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pdg7\Desktop\EPA 2021\2021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<sst xmlns="http://schemas.openxmlformats.org/spreadsheetml/2006/main" count="1259" uniqueCount="334">
  <si>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</si>
  <si>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</si>
  <si>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</si>
  <si>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</si>
  <si>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</si>
  <si>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</si>
  <si>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</si>
  <si>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</si>
  <si>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</si>
  <si>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</si>
  <si>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</si>
  <si>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</si>
  <si>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</si>
  <si>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</si>
  <si>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</si>
  <si>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</si>
  <si>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</si>
  <si>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</si>
  <si>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</si>
  <si>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</si>
  <si>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</si>
  <si>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</si>
  <si>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</si>
  <si>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</si>
  <si>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</si>
  <si>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</si>
  <si>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</si>
  <si>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</si>
  <si>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</si>
  <si>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</si>
  <si>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</si>
  <si>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</si>
  <si>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</si>
  <si>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</si>
  <si>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</si>
  <si>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</si>
  <si>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</si>
  <si>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</si>
  <si>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</si>
  <si>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</si>
  <si>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</si>
  <si>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</si>
  <si>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</si>
  <si>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</si>
  <si>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</si>
  <si>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</si>
  <si>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</si>
  <si>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</si>
  <si>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</si>
  <si>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</si>
  <si>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</si>
  <si>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</si>
  <si>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</si>
  <si>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</si>
  <si>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</si>
  <si>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</si>
  <si>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</si>
  <si>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</si>
  <si>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</si>
  <si>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</si>
  <si>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</si>
  <si>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</si>
  <si>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</si>
  <si>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</si>
  <si>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</si>
  <si>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</si>
  <si>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</si>
  <si>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</si>
  <si>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</si>
  <si>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</si>
  <si>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</si>
  <si>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</si>
  <si>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</si>
  <si>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</si>
  <si>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</si>
  <si>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</si>
  <si>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</si>
  <si>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</si>
  <si>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</si>
  <si>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</si>
  <si>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</si>
  <si>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</si>
  <si>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</si>
  <si>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</si>
  <si>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</si>
  <si>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</si>
  <si>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</si>
  <si>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</si>
  <si>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</si>
  <si>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</si>
  <si>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</si>
  <si>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</si>
  <si>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</si>
  <si>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</si>
  <si>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</si>
  <si>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</si>
  <si>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</si>
  <si>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</si>
  <si>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</si>
  <si>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</si>
  <si>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</si>
  <si>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</si>
  <si>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</si>
  <si>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</si>
  <si>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</si>
  <si>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</si>
  <si>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</si>
  <si>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</si>
  <si>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</si>
  <si>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</si>
  <si>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</si>
  <si>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</si>
  <si>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</si>
  <si>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</si>
  <si>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</si>
  <si>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</si>
  <si>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</si>
  <si>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</si>
  <si>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</si>
  <si>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</si>
  <si>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</si>
  <si>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</si>
  <si>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</si>
  <si>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</si>
  <si>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</si>
  <si>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</si>
  <si>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</si>
  <si>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</si>
  <si>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</si>
  <si>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</si>
  <si>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</si>
  <si>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</si>
  <si>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</si>
  <si>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</si>
  <si>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</si>
  <si>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</si>
  <si>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</si>
  <si>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</si>
  <si>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</si>
  <si>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</si>
  <si>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</si>
  <si>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</si>
  <si>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</si>
  <si>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</si>
  <si>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</si>
  <si>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</si>
  <si>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</si>
  <si>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</si>
  <si>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</si>
  <si>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</si>
  <si>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</si>
  <si>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</si>
  <si>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</si>
  <si>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</si>
  <si>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</si>
  <si>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</si>
  <si>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</si>
  <si>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</si>
  <si>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</si>
  <si>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</si>
  <si>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Administracion Publica y defensa; Seguiridad Social obligatoria</t>
  </si>
  <si>
    <t>Actividades sanitarias y de servicios sociales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</si>
  <si>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</si>
  <si>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</si>
  <si>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</si>
  <si>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</si>
  <si>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</si>
  <si>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</si>
  <si>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</si>
  <si>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Seguros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</si>
  <si>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</si>
  <si>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</si>
  <si>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</si>
  <si>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</si>
  <si>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</si>
  <si>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</si>
  <si>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</si>
  <si>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</si>
  <si>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</si>
  <si>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</si>
  <si>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</si>
  <si>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</si>
  <si>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</si>
  <si>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Honduras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</si>
  <si>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</si>
  <si>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</si>
  <si>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</si>
  <si>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</si>
  <si>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</si>
  <si>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</si>
  <si>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</si>
  <si>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</si>
  <si>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</si>
  <si>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</si>
  <si>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</si>
  <si>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</si>
  <si>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</si>
  <si>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</si>
  <si>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</si>
  <si>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</si>
  <si>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</si>
  <si>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</si>
  <si>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</si>
  <si>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</si>
  <si>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</si>
  <si>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</si>
  <si>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Otros servicios personales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</si>
  <si>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</si>
  <si>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</si>
  <si>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</si>
  <si>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</si>
  <si>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</si>
  <si>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</si>
  <si>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</si>
  <si>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</si>
  <si>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</si>
  <si>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</si>
  <si>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</si>
  <si>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</si>
  <si>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</si>
  <si>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</si>
  <si>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</si>
  <si>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</si>
  <si>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</si>
  <si>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</si>
  <si>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</si>
  <si>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</si>
  <si>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</si>
  <si>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</si>
  <si>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</si>
  <si>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</si>
  <si>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</si>
  <si>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</si>
  <si>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</si>
  <si>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</si>
  <si>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</si>
  <si>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</si>
  <si>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</si>
  <si>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</si>
  <si>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</si>
  <si>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</si>
  <si>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</si>
  <si>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</si>
  <si>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</si>
  <si>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</si>
  <si>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</si>
  <si>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</si>
  <si>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</si>
  <si>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</si>
  <si>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</si>
  <si>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</si>
  <si>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</si>
  <si>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</si>
  <si>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</si>
  <si>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</si>
  <si>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</si>
  <si>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</si>
  <si>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</si>
  <si>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</si>
  <si>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</si>
  <si>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</si>
  <si>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</si>
  <si>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</si>
  <si>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</si>
  <si>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</si>
  <si>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</si>
  <si>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</si>
  <si>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</si>
  <si>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</si>
  <si>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</si>
  <si>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</si>
  <si>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</si>
  <si>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</si>
  <si>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</si>
  <si>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</si>
  <si>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</si>
  <si>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</si>
  <si>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</si>
  <si>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</si>
  <si>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</si>
  <si>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</si>
  <si>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</si>
  <si>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</si>
  <si>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</si>
  <si>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</si>
  <si>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</si>
  <si>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</si>
  <si>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</si>
  <si>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</si>
  <si>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</si>
  <si>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</si>
  <si>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</si>
  <si>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</si>
  <si>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</si>
  <si>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</si>
  <si>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</si>
  <si>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</si>
  <si>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</si>
  <si>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</si>
  <si>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</si>
  <si>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</si>
  <si>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</si>
  <si>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</si>
  <si>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</si>
  <si>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</si>
  <si>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</si>
  <si>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</si>
  <si>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</si>
  <si>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</si>
  <si>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</si>
  <si>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</si>
  <si>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</si>
  <si>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</si>
  <si>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</si>
  <si>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</si>
  <si>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</si>
  <si>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</si>
  <si>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</si>
  <si>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</si>
  <si>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</si>
  <si>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</si>
  <si>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Actividades de seguridad privada</t>
  </si>
  <si>
    <t>Segundo Trimestre</t>
  </si>
  <si>
    <t>2T 2021</t>
  </si>
  <si>
    <t>Mantenimiento y reparacion de vehiculos de motor</t>
  </si>
  <si>
    <t>1,0</t>
  </si>
  <si>
    <t>2,0</t>
  </si>
  <si>
    <t>3,0</t>
  </si>
  <si>
    <t>4,0</t>
  </si>
  <si>
    <t>5,0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</si>
  <si>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</si>
  <si>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Segundo Trimestre de 2021</t>
  </si>
  <si>
    <t>Sinopsis de la Encuesta de Población Activa. Segundo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</si>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</sst>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89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9" borderId="0" xfId="1" applyNumberFormat="1" applyFont="1" applyFill="1" applyBorder="1"/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64" fontId="5" fillId="9" borderId="0" xfId="1" applyNumberFormat="1" applyFont="1" applyFill="1" applyBorder="1"/>
    <xf numFmtId="164" fontId="16" fillId="0" borderId="0" xfId="0" applyNumberFormat="1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1" fontId="11" fillId="9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16" fillId="9" borderId="0" xfId="0" applyFont="1" applyFill="1" applyAlignment="1">
      <alignment vertical="top" wrapText="1"/>
    </xf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26" fillId="11" borderId="0" xfId="0" applyNumberFormat="1" applyFont="1" applyFill="1" applyBorder="1"/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1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/>
    </xf>
    <xf numFmtId="164" fontId="16" fillId="10" borderId="0" xfId="0" applyNumberFormat="1" applyFont="1" applyFill="1" applyAlignment="1">
      <alignment horizontal="right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0" fillId="9" borderId="0" xfId="0" applyFill="1" applyAlignment="1"/>
    <xf numFmtId="164" fontId="5" fillId="0" borderId="0" xfId="1" applyNumberFormat="1" applyFont="1" applyFill="1" applyBorder="1" applyAlignment="1"/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2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141873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5631</xdr:colOff>
      <xdr:row>7</xdr:row>
      <xdr:rowOff>3329</xdr:rowOff>
    </xdr:from>
    <xdr:to>
      <xdr:col>10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375228</xdr:colOff>
      <xdr:row>11</xdr:row>
      <xdr:rowOff>82428</xdr:rowOff>
    </xdr:from>
    <xdr:to>
      <xdr:col>14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242303</xdr:colOff>
      <xdr:row>13</xdr:row>
      <xdr:rowOff>142039</xdr:rowOff>
    </xdr:from>
    <xdr:to>
      <xdr:col>17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6414</xdr:colOff>
      <xdr:row>19</xdr:row>
      <xdr:rowOff>76363</xdr:rowOff>
    </xdr:from>
    <xdr:to>
      <xdr:col>20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4536</xdr:colOff>
      <xdr:row>22</xdr:row>
      <xdr:rowOff>4410</xdr:rowOff>
    </xdr:from>
    <xdr:to>
      <xdr:col>4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4960</xdr:colOff>
      <xdr:row>56</xdr:row>
      <xdr:rowOff>96738</xdr:rowOff>
    </xdr:from>
    <xdr:to>
      <xdr:col>4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13685</xdr:colOff>
      <xdr:row>25</xdr:row>
      <xdr:rowOff>71164</xdr:rowOff>
    </xdr:from>
    <xdr:to>
      <xdr:col>4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120431</xdr:colOff>
      <xdr:row>28</xdr:row>
      <xdr:rowOff>0</xdr:rowOff>
    </xdr:from>
    <xdr:to>
      <xdr:col>7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570829" y="4170795"/>
          <a:ext cx="385688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119889</xdr:colOff>
      <xdr:row>41</xdr:row>
      <xdr:rowOff>4329</xdr:rowOff>
    </xdr:from>
    <xdr:to>
      <xdr:col>9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075400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121228</xdr:colOff>
      <xdr:row>59</xdr:row>
      <xdr:rowOff>0</xdr:rowOff>
    </xdr:from>
    <xdr:to>
      <xdr:col>5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127892</xdr:colOff>
      <xdr:row>62</xdr:row>
      <xdr:rowOff>70717</xdr:rowOff>
    </xdr:from>
    <xdr:to>
      <xdr:col>6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130927</xdr:colOff>
      <xdr:row>68</xdr:row>
      <xdr:rowOff>72364</xdr:rowOff>
    </xdr:from>
    <xdr:to>
      <xdr:col>6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28707</xdr:colOff>
      <xdr:row>22</xdr:row>
      <xdr:rowOff>3053</xdr:rowOff>
    </xdr:from>
    <xdr:to>
      <xdr:col>21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25</xdr:row>
      <xdr:rowOff>76322</xdr:rowOff>
    </xdr:from>
    <xdr:to>
      <xdr:col>21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31</xdr:row>
      <xdr:rowOff>76322</xdr:rowOff>
    </xdr:from>
    <xdr:to>
      <xdr:col>21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37</xdr:row>
      <xdr:rowOff>70216</xdr:rowOff>
    </xdr:from>
    <xdr:to>
      <xdr:col>21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43</xdr:row>
      <xdr:rowOff>73269</xdr:rowOff>
    </xdr:from>
    <xdr:to>
      <xdr:col>21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20064</xdr:colOff>
      <xdr:row>7</xdr:row>
      <xdr:rowOff>3329</xdr:rowOff>
    </xdr:from>
    <xdr:to>
      <xdr:col>41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4416</xdr:colOff>
      <xdr:row>11</xdr:row>
      <xdr:rowOff>80883</xdr:rowOff>
    </xdr:from>
    <xdr:to>
      <xdr:col>45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242303</xdr:colOff>
      <xdr:row>13</xdr:row>
      <xdr:rowOff>142039</xdr:rowOff>
    </xdr:from>
    <xdr:to>
      <xdr:col>48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6414</xdr:colOff>
      <xdr:row>19</xdr:row>
      <xdr:rowOff>76363</xdr:rowOff>
    </xdr:from>
    <xdr:to>
      <xdr:col>51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4536</xdr:colOff>
      <xdr:row>22</xdr:row>
      <xdr:rowOff>4410</xdr:rowOff>
    </xdr:from>
    <xdr:to>
      <xdr:col>35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4960</xdr:colOff>
      <xdr:row>56</xdr:row>
      <xdr:rowOff>96738</xdr:rowOff>
    </xdr:from>
    <xdr:to>
      <xdr:col>35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13685</xdr:colOff>
      <xdr:row>25</xdr:row>
      <xdr:rowOff>71164</xdr:rowOff>
    </xdr:from>
    <xdr:to>
      <xdr:col>35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120431</xdr:colOff>
      <xdr:row>28</xdr:row>
      <xdr:rowOff>0</xdr:rowOff>
    </xdr:from>
    <xdr:to>
      <xdr:col>38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359806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119889</xdr:colOff>
      <xdr:row>41</xdr:row>
      <xdr:rowOff>4329</xdr:rowOff>
    </xdr:from>
    <xdr:to>
      <xdr:col>40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051991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121228</xdr:colOff>
      <xdr:row>59</xdr:row>
      <xdr:rowOff>0</xdr:rowOff>
    </xdr:from>
    <xdr:to>
      <xdr:col>36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127892</xdr:colOff>
      <xdr:row>62</xdr:row>
      <xdr:rowOff>70717</xdr:rowOff>
    </xdr:from>
    <xdr:to>
      <xdr:col>37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130927</xdr:colOff>
      <xdr:row>68</xdr:row>
      <xdr:rowOff>72364</xdr:rowOff>
    </xdr:from>
    <xdr:to>
      <xdr:col>37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28707</xdr:colOff>
      <xdr:row>22</xdr:row>
      <xdr:rowOff>3053</xdr:rowOff>
    </xdr:from>
    <xdr:to>
      <xdr:col>52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25</xdr:row>
      <xdr:rowOff>76322</xdr:rowOff>
    </xdr:from>
    <xdr:to>
      <xdr:col>52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31</xdr:row>
      <xdr:rowOff>76322</xdr:rowOff>
    </xdr:from>
    <xdr:to>
      <xdr:col>52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37</xdr:row>
      <xdr:rowOff>70216</xdr:rowOff>
    </xdr:from>
    <xdr:to>
      <xdr:col>52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43</xdr:row>
      <xdr:rowOff>73269</xdr:rowOff>
    </xdr:from>
    <xdr:to>
      <xdr:col>52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133136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1430923</xdr:colOff>
      <xdr:row>3</xdr:row>
      <xdr:rowOff>145836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95036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95036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8523</xdr:colOff>
      <xdr:row>3</xdr:row>
      <xdr:rowOff>145836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3" customWidth="1"/>
    <col min="2" max="2" width="2.26953125" style="93" customWidth="1"/>
    <col min="3" max="3" width="4.26953125" style="93" customWidth="1"/>
    <col min="4" max="4" width="4" style="93" customWidth="1"/>
    <col min="5" max="16384" width="10.7265625" style="93"/>
  </cols>
  <sheetData>
    <row r="6" spans="2:13" ht="18" x14ac:dyDescent="0.35">
      <c r="B6" s="91" t="s">
        <v>331</v>
      </c>
    </row>
    <row r="7" spans="2:13" ht="18" x14ac:dyDescent="0.35">
      <c r="B7" s="91"/>
    </row>
    <row r="8" spans="2:13" ht="18" customHeight="1" x14ac:dyDescent="0.35">
      <c r="B8" s="91"/>
      <c r="C8" s="305" t="s">
        <v>330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</row>
    <row r="9" spans="2:13" ht="18" x14ac:dyDescent="0.35">
      <c r="B9" s="91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</row>
    <row r="10" spans="2:13" ht="18" x14ac:dyDescent="0.35">
      <c r="B10" s="91"/>
    </row>
    <row r="11" spans="2:13" ht="14.5" x14ac:dyDescent="0.35">
      <c r="B11" s="94" t="s">
        <v>284</v>
      </c>
      <c r="C11" s="249"/>
      <c r="D11" s="250"/>
    </row>
    <row r="12" spans="2:13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2:13" ht="16.5" customHeight="1" x14ac:dyDescent="0.35">
      <c r="B13" s="94" t="str">
        <f>'RELACIÓN ACTIVIDAD'!B6</f>
        <v>1. Población de 16 y más años por sexo</v>
      </c>
      <c r="C13" s="250"/>
      <c r="D13" s="250"/>
      <c r="E13" s="250"/>
      <c r="F13" s="250"/>
      <c r="G13" s="250"/>
      <c r="H13" s="95"/>
      <c r="I13" s="95"/>
      <c r="J13" s="95"/>
      <c r="K13" s="128"/>
      <c r="L13" s="95"/>
      <c r="M13" s="95"/>
    </row>
    <row r="14" spans="2:13" ht="16.5" customHeight="1" x14ac:dyDescent="0.35">
      <c r="B14" s="95"/>
      <c r="C14" s="96" t="str">
        <f>+'RELACIÓN ACTIVIDAD'!B16</f>
        <v>1.1. Relación con la actividad</v>
      </c>
      <c r="D14" s="250"/>
      <c r="E14" s="250"/>
      <c r="F14" s="250"/>
      <c r="G14" s="95"/>
      <c r="H14" s="95"/>
      <c r="I14" s="95"/>
      <c r="J14" s="95"/>
      <c r="K14" s="95"/>
      <c r="L14" s="95"/>
      <c r="M14" s="95"/>
    </row>
    <row r="15" spans="2:13" ht="16.5" customHeight="1" x14ac:dyDescent="0.35">
      <c r="B15" s="95"/>
      <c r="C15" s="96" t="str">
        <f>+'RELACIÓN ACTIVIDAD'!B45</f>
        <v>1.2. Grupos de edad</v>
      </c>
      <c r="D15" s="250"/>
      <c r="E15" s="250"/>
      <c r="F15" s="95"/>
      <c r="G15" s="95"/>
      <c r="H15" s="95"/>
      <c r="I15" s="95"/>
      <c r="J15" s="95"/>
      <c r="K15" s="95"/>
      <c r="L15" s="95"/>
      <c r="M15" s="95"/>
    </row>
    <row r="16" spans="2:13" ht="16.5" customHeight="1" x14ac:dyDescent="0.35">
      <c r="B16" s="95"/>
      <c r="C16" s="96" t="str">
        <f>+'RELACIÓN ACTIVIDAD'!B57</f>
        <v>1.3. Nivel de formación</v>
      </c>
      <c r="D16" s="250"/>
      <c r="E16" s="250"/>
      <c r="F16" s="250"/>
      <c r="G16" s="95"/>
      <c r="H16" s="95"/>
      <c r="I16" s="95"/>
      <c r="J16" s="95"/>
      <c r="K16" s="95"/>
      <c r="L16" s="95"/>
      <c r="M16" s="95"/>
    </row>
    <row r="17" spans="2:13" ht="16.5" customHeight="1" x14ac:dyDescent="0.35">
      <c r="B17" s="95"/>
      <c r="C17" s="96" t="str">
        <f>+'RELACIÓN ACTIVIDAD'!B71</f>
        <v>1.4. Estudios en curso (%)</v>
      </c>
      <c r="D17" s="250"/>
      <c r="E17" s="250"/>
      <c r="F17" s="250"/>
      <c r="G17" s="95"/>
      <c r="H17" s="95"/>
      <c r="I17" s="95"/>
      <c r="J17" s="95"/>
      <c r="K17" s="95"/>
      <c r="L17" s="95"/>
      <c r="M17" s="95"/>
    </row>
    <row r="18" spans="2:13" ht="16.5" customHeigh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2:13" ht="16.5" customHeight="1" x14ac:dyDescent="0.35">
      <c r="B19" s="94" t="str">
        <f>POB.OCUPADA!B6</f>
        <v>2. Población ocupada por sexo</v>
      </c>
      <c r="C19" s="250"/>
      <c r="D19" s="250"/>
      <c r="E19" s="250"/>
      <c r="F19" s="250"/>
      <c r="G19" s="95"/>
      <c r="H19" s="95"/>
      <c r="I19" s="95"/>
      <c r="J19" s="95"/>
      <c r="K19" s="95"/>
      <c r="L19" s="95"/>
      <c r="M19" s="95"/>
    </row>
    <row r="20" spans="2:13" ht="16.5" customHeight="1" x14ac:dyDescent="0.35">
      <c r="B20" s="94"/>
      <c r="C20" s="96" t="str">
        <f>POB.OCUPADA!B16</f>
        <v>2.1. Situación profesional</v>
      </c>
      <c r="D20" s="250"/>
      <c r="E20" s="250"/>
      <c r="F20" s="250"/>
      <c r="G20" s="95"/>
      <c r="H20" s="95"/>
      <c r="I20" s="95"/>
      <c r="J20" s="95"/>
      <c r="K20" s="95"/>
      <c r="L20" s="95"/>
      <c r="M20" s="95"/>
    </row>
    <row r="21" spans="2:13" ht="16.5" customHeight="1" x14ac:dyDescent="0.35">
      <c r="B21" s="94"/>
      <c r="C21" s="96" t="str">
        <f>POB.OCUPADA!B49</f>
        <v>2.2. Duración de la jornada</v>
      </c>
      <c r="D21" s="250"/>
      <c r="E21" s="250"/>
      <c r="F21" s="250"/>
      <c r="G21" s="95"/>
      <c r="H21" s="95"/>
      <c r="I21" s="95"/>
      <c r="J21" s="95"/>
      <c r="K21" s="95"/>
      <c r="L21" s="95"/>
      <c r="M21" s="95"/>
    </row>
    <row r="22" spans="2:13" ht="16.5" customHeight="1" x14ac:dyDescent="0.35">
      <c r="B22" s="94"/>
      <c r="C22" s="96" t="str">
        <f>POB.OCUPADA!B57</f>
        <v>2.3. Número medio de horas efectivas semanales(*)</v>
      </c>
      <c r="D22" s="250"/>
      <c r="E22" s="250"/>
      <c r="F22" s="250"/>
      <c r="G22" s="250"/>
      <c r="H22" s="250"/>
      <c r="I22" s="95"/>
      <c r="J22" s="95"/>
      <c r="K22" s="95"/>
      <c r="L22" s="95"/>
      <c r="M22" s="95"/>
    </row>
    <row r="23" spans="2:13" ht="16.5" customHeight="1" x14ac:dyDescent="0.35">
      <c r="B23" s="94"/>
      <c r="C23" s="96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5"/>
      <c r="J23" s="95"/>
      <c r="K23" s="95"/>
      <c r="L23" s="95"/>
      <c r="M23" s="95"/>
    </row>
    <row r="24" spans="2:13" ht="16.5" customHeight="1" x14ac:dyDescent="0.35">
      <c r="B24" s="94"/>
      <c r="C24" s="96" t="str">
        <f>POB.OCUPADA!B65</f>
        <v>2.5. Asalariada en situación de Subempleo (%)(*)</v>
      </c>
      <c r="D24" s="250"/>
      <c r="E24" s="250"/>
      <c r="F24" s="250"/>
      <c r="G24" s="250"/>
      <c r="H24" s="250"/>
      <c r="I24" s="95"/>
      <c r="J24" s="95"/>
      <c r="K24" s="95"/>
      <c r="L24" s="95"/>
      <c r="M24" s="95"/>
    </row>
    <row r="25" spans="2:13" ht="16.5" customHeight="1" x14ac:dyDescent="0.35">
      <c r="B25" s="94"/>
      <c r="C25" s="96" t="str">
        <f>POB.OCUPADA!B69</f>
        <v>2.6. Asalariada teletrabajando (%)(*)</v>
      </c>
      <c r="D25" s="250"/>
      <c r="E25" s="250"/>
      <c r="F25" s="250"/>
      <c r="G25" s="250"/>
      <c r="H25" s="95"/>
      <c r="I25" s="95"/>
      <c r="J25" s="95"/>
      <c r="K25" s="95"/>
      <c r="L25" s="95"/>
      <c r="M25" s="95"/>
    </row>
    <row r="26" spans="2:13" ht="16.5" customHeight="1" x14ac:dyDescent="0.35">
      <c r="B26" s="94"/>
      <c r="C26" s="96" t="str">
        <f>POB.OCUPADA!B73</f>
        <v>2.7. Sector económico</v>
      </c>
      <c r="D26" s="250"/>
      <c r="E26" s="250"/>
      <c r="F26" s="250"/>
      <c r="G26" s="95"/>
      <c r="H26" s="95"/>
      <c r="I26" s="95"/>
      <c r="J26" s="95"/>
      <c r="K26" s="95"/>
      <c r="L26" s="95"/>
      <c r="M26" s="95"/>
    </row>
    <row r="27" spans="2:13" ht="16.5" customHeight="1" x14ac:dyDescent="0.35">
      <c r="B27" s="94"/>
      <c r="C27" s="96" t="str">
        <f>POB.OCUPADA!B87</f>
        <v>2.8. Grupos de edad</v>
      </c>
      <c r="D27" s="250"/>
      <c r="E27" s="250"/>
      <c r="F27" s="95"/>
      <c r="G27" s="95"/>
      <c r="H27" s="95"/>
      <c r="I27" s="95"/>
      <c r="J27" s="95"/>
      <c r="K27" s="95"/>
      <c r="L27" s="95"/>
      <c r="M27" s="95"/>
    </row>
    <row r="28" spans="2:13" ht="16.5" customHeight="1" x14ac:dyDescent="0.35">
      <c r="B28" s="94"/>
      <c r="C28" s="96" t="str">
        <f>POB.OCUPADA!B99</f>
        <v>2.9. Nivel de Formación</v>
      </c>
      <c r="D28" s="250"/>
      <c r="E28" s="250"/>
      <c r="F28" s="250"/>
      <c r="G28" s="95"/>
      <c r="H28" s="95"/>
      <c r="I28" s="95"/>
      <c r="J28" s="95"/>
      <c r="K28" s="95"/>
      <c r="L28" s="95"/>
      <c r="M28" s="95"/>
    </row>
    <row r="29" spans="2:13" ht="16.5" customHeight="1" x14ac:dyDescent="0.35">
      <c r="B29" s="94"/>
      <c r="C29" s="96" t="str">
        <f>POB.OCUPADA!B113</f>
        <v>2.10. Estudios en curso (%)</v>
      </c>
      <c r="D29" s="250"/>
      <c r="E29" s="250"/>
      <c r="F29" s="250"/>
      <c r="G29" s="95"/>
      <c r="H29" s="95"/>
      <c r="I29" s="95"/>
      <c r="J29" s="95"/>
      <c r="K29" s="95"/>
      <c r="L29" s="95"/>
      <c r="M29" s="95"/>
    </row>
    <row r="30" spans="2:13" ht="16.5" customHeight="1" x14ac:dyDescent="0.35">
      <c r="B30" s="94"/>
      <c r="C30" s="96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5"/>
      <c r="K30" s="95"/>
      <c r="L30" s="95"/>
      <c r="M30" s="95"/>
    </row>
    <row r="31" spans="2:13" ht="16.5" customHeight="1" x14ac:dyDescent="0.35">
      <c r="B31" s="95"/>
      <c r="C31" s="96"/>
      <c r="D31" s="95"/>
      <c r="E31" s="95"/>
      <c r="F31" s="95"/>
      <c r="G31" s="95"/>
      <c r="H31" s="95"/>
      <c r="I31" s="95"/>
      <c r="J31" s="95"/>
      <c r="K31" s="95"/>
      <c r="L31" s="95"/>
      <c r="M31" s="95"/>
    </row>
    <row r="32" spans="2:13" ht="16.5" customHeight="1" x14ac:dyDescent="0.35">
      <c r="B32" s="94" t="str">
        <f>POB.PARADA!B6</f>
        <v>3. Población parada por sexo</v>
      </c>
      <c r="C32" s="250"/>
      <c r="D32" s="250"/>
      <c r="E32" s="250"/>
      <c r="F32" s="250"/>
      <c r="G32" s="95"/>
      <c r="H32" s="95"/>
      <c r="I32" s="95"/>
      <c r="J32" s="95"/>
      <c r="K32" s="95"/>
      <c r="L32" s="95"/>
      <c r="M32" s="95"/>
    </row>
    <row r="33" spans="2:13" ht="16.5" customHeight="1" x14ac:dyDescent="0.35">
      <c r="B33" s="94"/>
      <c r="C33" s="96" t="str">
        <f>POB.PARADA!B16</f>
        <v>3.1. Tiempo buscando empleo</v>
      </c>
      <c r="D33" s="250"/>
      <c r="E33" s="250"/>
      <c r="F33" s="250"/>
      <c r="G33" s="95"/>
      <c r="H33" s="95"/>
      <c r="I33" s="95"/>
      <c r="J33" s="95"/>
      <c r="K33" s="95"/>
      <c r="L33" s="95"/>
      <c r="M33" s="95"/>
    </row>
    <row r="34" spans="2:13" ht="16.5" customHeight="1" x14ac:dyDescent="0.35">
      <c r="B34" s="94"/>
      <c r="C34" s="96" t="str">
        <f>POB.PARADA!B30</f>
        <v>3.2. Sector económico (último empleo)(*)</v>
      </c>
      <c r="D34" s="250"/>
      <c r="E34" s="250"/>
      <c r="F34" s="250"/>
      <c r="G34" s="95"/>
      <c r="H34" s="95"/>
      <c r="I34" s="95"/>
      <c r="J34" s="95"/>
      <c r="K34" s="95"/>
      <c r="L34" s="95"/>
      <c r="M34" s="95"/>
    </row>
    <row r="35" spans="2:13" ht="16.5" customHeight="1" x14ac:dyDescent="0.35">
      <c r="B35" s="94"/>
      <c r="C35" s="96" t="str">
        <f>POB.PARADA!B44</f>
        <v>3.3. Grupos de edad</v>
      </c>
      <c r="D35" s="250"/>
      <c r="E35" s="250"/>
      <c r="F35" s="250"/>
      <c r="G35" s="250"/>
      <c r="H35" s="95"/>
      <c r="I35" s="95"/>
      <c r="J35" s="95"/>
      <c r="K35" s="95"/>
      <c r="L35" s="95"/>
      <c r="M35" s="95"/>
    </row>
    <row r="36" spans="2:13" ht="16.5" customHeight="1" x14ac:dyDescent="0.35">
      <c r="B36" s="94"/>
      <c r="C36" s="96" t="str">
        <f>POB.PARADA!B56</f>
        <v>3.4. Nivel de Formación</v>
      </c>
      <c r="D36" s="250"/>
      <c r="E36" s="250"/>
      <c r="F36" s="250"/>
      <c r="G36" s="250"/>
      <c r="H36" s="95"/>
      <c r="I36" s="95"/>
      <c r="J36" s="95"/>
      <c r="K36" s="95"/>
      <c r="L36" s="95"/>
      <c r="M36" s="95"/>
    </row>
    <row r="37" spans="2:13" ht="16.5" customHeight="1" x14ac:dyDescent="0.35">
      <c r="B37" s="94"/>
      <c r="C37" s="96" t="str">
        <f>POB.PARADA!B70</f>
        <v>3.5. Estudios en curso (%)</v>
      </c>
      <c r="D37" s="250"/>
      <c r="E37" s="250"/>
      <c r="F37" s="250"/>
      <c r="G37" s="250"/>
      <c r="H37" s="95"/>
      <c r="I37" s="95"/>
      <c r="J37" s="95"/>
      <c r="K37" s="95"/>
      <c r="L37" s="95"/>
      <c r="M37" s="95"/>
    </row>
    <row r="38" spans="2:13" ht="16.5" customHeight="1" x14ac:dyDescent="0.35">
      <c r="B38" s="94"/>
      <c r="C38" s="96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5"/>
      <c r="L38" s="95"/>
      <c r="M38" s="95"/>
    </row>
    <row r="39" spans="2:13" ht="16.5" customHeight="1" x14ac:dyDescent="0.35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2:13" ht="16.5" customHeight="1" x14ac:dyDescent="0.35">
      <c r="B40" s="94" t="str">
        <f>HOGARES!B6</f>
        <v>4. Tasa de paro en los hogares por parentesco con la persona de referencia</v>
      </c>
      <c r="C40" s="250"/>
      <c r="D40" s="250"/>
      <c r="E40" s="250"/>
      <c r="F40" s="250"/>
      <c r="G40" s="95"/>
      <c r="H40" s="250"/>
      <c r="I40" s="250"/>
      <c r="J40" s="250"/>
      <c r="K40" s="95"/>
      <c r="L40" s="95"/>
      <c r="M40" s="95"/>
    </row>
    <row r="41" spans="2:13" ht="16.5" customHeight="1" x14ac:dyDescent="0.35">
      <c r="B41" s="94"/>
      <c r="C41" s="96" t="str">
        <f>HOGARES!B16</f>
        <v>4.1. Persona de referencia</v>
      </c>
      <c r="D41" s="250"/>
      <c r="E41" s="250"/>
      <c r="F41" s="250"/>
      <c r="G41" s="95"/>
      <c r="H41" s="95"/>
      <c r="I41" s="95"/>
      <c r="J41" s="95"/>
      <c r="K41" s="95"/>
      <c r="L41" s="95"/>
      <c r="M41" s="95"/>
    </row>
    <row r="42" spans="2:13" ht="16.5" customHeight="1" x14ac:dyDescent="0.35">
      <c r="B42" s="94"/>
      <c r="C42" s="96" t="str">
        <f>HOGARES!B32</f>
        <v>4.2. Número hogares (miles)</v>
      </c>
      <c r="D42" s="250"/>
      <c r="E42" s="250"/>
      <c r="F42" s="250"/>
      <c r="G42" s="95"/>
      <c r="H42" s="95"/>
      <c r="I42" s="95"/>
      <c r="J42" s="95"/>
      <c r="K42" s="95"/>
      <c r="L42" s="95"/>
      <c r="M42" s="95"/>
    </row>
    <row r="43" spans="2:13" ht="16.5" customHeight="1" x14ac:dyDescent="0.35">
      <c r="B43" s="94"/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5"/>
    </row>
    <row r="44" spans="2:13" ht="16.5" customHeight="1" x14ac:dyDescent="0.35">
      <c r="B44" s="94" t="str">
        <f>NACIONALIDAD!B6</f>
        <v>5. Población por relación con la actividad y zonas de nacionalidad</v>
      </c>
      <c r="C44" s="250"/>
      <c r="D44" s="250"/>
      <c r="E44" s="250"/>
      <c r="F44" s="250"/>
      <c r="G44" s="95"/>
      <c r="H44" s="250"/>
      <c r="I44" s="250"/>
      <c r="J44" s="95"/>
      <c r="K44" s="95"/>
      <c r="L44" s="95"/>
      <c r="M44" s="95"/>
    </row>
    <row r="45" spans="2:13" ht="16.5" customHeight="1" x14ac:dyDescent="0.35">
      <c r="B45" s="94"/>
      <c r="C45" s="96" t="str">
        <f>NACIONALIDAD!B13</f>
        <v>5.1. Población de 16 y más años</v>
      </c>
      <c r="D45" s="250"/>
      <c r="E45" s="250"/>
      <c r="F45" s="250"/>
      <c r="G45" s="95"/>
      <c r="H45" s="95"/>
      <c r="I45" s="95"/>
      <c r="J45" s="95"/>
      <c r="K45" s="95"/>
      <c r="L45" s="95"/>
      <c r="M45" s="95"/>
    </row>
    <row r="46" spans="2:13" ht="16.5" customHeight="1" x14ac:dyDescent="0.35">
      <c r="B46" s="94"/>
      <c r="C46" s="96" t="str">
        <f>NACIONALIDAD!B29</f>
        <v>5.2. Población activa</v>
      </c>
      <c r="D46" s="250"/>
      <c r="E46" s="250"/>
      <c r="F46" s="250"/>
      <c r="G46" s="95"/>
      <c r="H46" s="95"/>
      <c r="I46" s="95"/>
      <c r="J46" s="95"/>
      <c r="K46" s="95"/>
      <c r="L46" s="95"/>
      <c r="M46" s="95"/>
    </row>
    <row r="47" spans="2:13" ht="16.5" customHeight="1" x14ac:dyDescent="0.35">
      <c r="B47" s="94"/>
      <c r="C47" s="96" t="str">
        <f>NACIONALIDAD!B45</f>
        <v>5.3. Población ocupada</v>
      </c>
      <c r="D47" s="250"/>
      <c r="E47" s="250"/>
      <c r="F47" s="250"/>
      <c r="G47" s="250"/>
      <c r="H47" s="95"/>
      <c r="I47" s="95"/>
      <c r="J47" s="95"/>
      <c r="K47" s="95"/>
      <c r="L47" s="95"/>
      <c r="M47" s="95"/>
    </row>
    <row r="48" spans="2:13" ht="16.5" customHeight="1" x14ac:dyDescent="0.35">
      <c r="B48" s="94"/>
      <c r="C48" s="96" t="str">
        <f>NACIONALIDAD!B61</f>
        <v>5.4. Población parada</v>
      </c>
      <c r="D48" s="250"/>
      <c r="E48" s="250"/>
      <c r="F48" s="250"/>
      <c r="G48" s="250"/>
      <c r="H48" s="95"/>
      <c r="I48" s="95"/>
      <c r="J48" s="95"/>
      <c r="K48" s="95"/>
      <c r="L48" s="95"/>
      <c r="M48" s="95"/>
    </row>
    <row r="49" spans="2:13" ht="16.5" customHeight="1" x14ac:dyDescent="0.35">
      <c r="B49" s="94"/>
      <c r="C49" s="96" t="str">
        <f>NACIONALIDAD!B73</f>
        <v>5.5. Tasa de actividad</v>
      </c>
      <c r="D49" s="250"/>
      <c r="E49" s="250"/>
      <c r="F49" s="250"/>
      <c r="G49" s="250"/>
      <c r="H49" s="95"/>
      <c r="I49" s="95"/>
      <c r="J49" s="95"/>
      <c r="K49" s="95"/>
      <c r="L49" s="95"/>
      <c r="M49" s="95"/>
    </row>
    <row r="50" spans="2:13" ht="16.5" customHeight="1" x14ac:dyDescent="0.35">
      <c r="B50" s="94"/>
      <c r="C50" s="96" t="str">
        <f>NACIONALIDAD!B85</f>
        <v>5.6. Tasa de paro</v>
      </c>
      <c r="D50" s="250"/>
      <c r="E50" s="250"/>
      <c r="F50" s="250"/>
      <c r="G50" s="250"/>
      <c r="H50" s="95"/>
      <c r="I50" s="95"/>
      <c r="J50" s="95"/>
      <c r="K50" s="95"/>
      <c r="L50" s="95"/>
      <c r="M50" s="95"/>
    </row>
    <row r="51" spans="2:13" ht="16.5" customHeight="1" x14ac:dyDescent="0.35">
      <c r="B51" s="94"/>
      <c r="C51" s="96" t="str">
        <f>NACIONALIDAD!B89</f>
        <v>5.7. Población  inactiva</v>
      </c>
      <c r="D51" s="250"/>
      <c r="E51" s="250"/>
      <c r="F51" s="250"/>
      <c r="G51" s="95"/>
      <c r="H51" s="95"/>
      <c r="I51" s="95"/>
      <c r="J51" s="95"/>
      <c r="K51" s="95"/>
      <c r="L51" s="95"/>
      <c r="M51" s="95"/>
    </row>
    <row r="52" spans="2:13" ht="16.5" customHeight="1" x14ac:dyDescent="0.35">
      <c r="B52" s="94"/>
      <c r="C52" s="96" t="str">
        <f>NACIONALIDAD!B97</f>
        <v>5.8. Ránking 5 países. Población de nacionalidad extranjera de 16 y más años</v>
      </c>
      <c r="D52" s="250"/>
      <c r="E52" s="250"/>
      <c r="F52" s="95"/>
      <c r="G52" s="95"/>
      <c r="H52" s="250"/>
      <c r="I52" s="250"/>
      <c r="J52" s="250"/>
      <c r="K52" s="250"/>
      <c r="L52" s="95"/>
      <c r="M52" s="95"/>
    </row>
    <row r="53" spans="2:13" ht="16.5" customHeight="1" x14ac:dyDescent="0.3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2:13" ht="16.5" customHeight="1" x14ac:dyDescent="0.35">
      <c r="B54" s="94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5"/>
      <c r="H54" s="250"/>
      <c r="I54" s="250"/>
      <c r="J54" s="263"/>
      <c r="K54" s="263"/>
      <c r="L54" s="156"/>
      <c r="M54" s="95"/>
    </row>
    <row r="55" spans="2:13" ht="16.5" customHeight="1" x14ac:dyDescent="0.35">
      <c r="B55" s="94"/>
      <c r="C55" s="95"/>
      <c r="D55" s="95"/>
      <c r="E55" s="95"/>
      <c r="F55" s="95"/>
      <c r="G55" s="94"/>
      <c r="H55" s="95"/>
      <c r="I55" s="95"/>
      <c r="J55" s="95"/>
      <c r="K55" s="95"/>
      <c r="L55" s="95"/>
      <c r="M55" s="95"/>
    </row>
    <row r="56" spans="2:13" ht="16.5" customHeight="1" x14ac:dyDescent="0.35">
      <c r="B56" s="94" t="str">
        <f>SERIES!B6</f>
        <v>7. Tasas de actividad y paro por sexo. Series históricas</v>
      </c>
      <c r="C56" s="250"/>
      <c r="D56" s="250"/>
      <c r="E56" s="250"/>
      <c r="F56" s="250"/>
      <c r="G56" s="95"/>
      <c r="H56" s="250"/>
      <c r="I56" s="250"/>
      <c r="J56" s="95"/>
      <c r="K56" s="95"/>
      <c r="L56" s="95"/>
      <c r="M56" s="95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5"/>
  <sheetViews>
    <sheetView showGridLines="0" zoomScale="88" zoomScaleNormal="88" workbookViewId="0">
      <selection activeCell="B6" sqref="B6"/>
    </sheetView>
  </sheetViews>
  <sheetFormatPr baseColWidth="10" defaultColWidth="10.7265625" defaultRowHeight="12" x14ac:dyDescent="0.3"/>
  <cols>
    <col min="1" max="1" width="5.453125" style="14" customWidth="1"/>
    <col min="2" max="2" width="4.7265625" style="14" customWidth="1"/>
    <col min="3" max="3" width="2.7265625" style="14" customWidth="1"/>
    <col min="4" max="4" width="4" style="14" customWidth="1"/>
    <col min="5" max="6" width="3.81640625" style="14" customWidth="1"/>
    <col min="7" max="7" width="3.453125" style="14" customWidth="1"/>
    <col min="8" max="8" width="4.26953125" style="14" customWidth="1"/>
    <col min="9" max="9" width="3.81640625" style="14" customWidth="1"/>
    <col min="10" max="10" width="5.7265625" style="14" customWidth="1"/>
    <col min="11" max="11" width="3.453125" style="14" customWidth="1"/>
    <col min="12" max="12" width="3.81640625" style="14" customWidth="1"/>
    <col min="13" max="13" width="4.1796875" style="14" customWidth="1"/>
    <col min="14" max="14" width="3.81640625" style="14" customWidth="1"/>
    <col min="15" max="15" width="7" style="14" customWidth="1"/>
    <col min="16" max="16" width="3.81640625" style="14" customWidth="1"/>
    <col min="17" max="18" width="3.453125" style="14" customWidth="1"/>
    <col min="19" max="19" width="4.1796875" style="14" customWidth="1"/>
    <col min="20" max="20" width="3.81640625" style="14" customWidth="1"/>
    <col min="21" max="21" width="3.453125" style="14" customWidth="1"/>
    <col min="22" max="22" width="4.7265625" style="14" customWidth="1"/>
    <col min="23" max="24" width="3.453125" style="14" customWidth="1"/>
    <col min="25" max="26" width="4.1796875" style="14" customWidth="1"/>
    <col min="27" max="27" width="3.453125" style="14" customWidth="1"/>
    <col min="28" max="28" width="3.7265625" style="14" customWidth="1"/>
    <col min="29" max="31" width="3.7265625" style="15" customWidth="1"/>
    <col min="32" max="35" width="4.7265625" style="14" customWidth="1"/>
    <col min="36" max="36" width="3.54296875" style="14" customWidth="1"/>
    <col min="37" max="37" width="6.453125" style="14" customWidth="1"/>
    <col min="38" max="38" width="3.54296875" style="14" customWidth="1"/>
    <col min="39" max="39" width="4.7265625" style="14" customWidth="1"/>
    <col min="40" max="40" width="3.54296875" style="14" customWidth="1"/>
    <col min="41" max="41" width="5" style="14" customWidth="1"/>
    <col min="42" max="44" width="3.54296875" style="14" customWidth="1"/>
    <col min="45" max="45" width="4.54296875" style="14" customWidth="1"/>
    <col min="46" max="46" width="5" style="14" customWidth="1"/>
    <col min="47" max="49" width="3.54296875" style="14" customWidth="1"/>
    <col min="50" max="51" width="4.26953125" style="14" customWidth="1"/>
    <col min="52" max="52" width="5" style="14" customWidth="1"/>
    <col min="53" max="55" width="3.54296875" style="14" customWidth="1"/>
    <col min="56" max="56" width="3.7265625" style="14" customWidth="1"/>
    <col min="57" max="57" width="3.54296875" style="14" customWidth="1"/>
    <col min="58" max="58" width="4.453125" style="14" customWidth="1"/>
    <col min="59" max="59" width="5.26953125" style="14" customWidth="1"/>
    <col min="60" max="60" width="3.7265625" style="14" customWidth="1"/>
    <col min="61" max="16384" width="10.7265625" style="14"/>
  </cols>
  <sheetData>
    <row r="1" spans="1:62" s="248" customFormat="1" ht="21" customHeight="1" x14ac:dyDescent="0.35">
      <c r="A1" s="350" t="s">
        <v>332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246"/>
      <c r="AD1" s="247"/>
      <c r="AE1" s="247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</row>
    <row r="2" spans="1:62" s="248" customFormat="1" ht="21" customHeight="1" x14ac:dyDescent="0.3">
      <c r="A2" s="307" t="s">
        <v>118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 t="s">
        <v>54</v>
      </c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163" t="s">
        <v>125</v>
      </c>
    </row>
    <row r="3" spans="1:62" s="264" customFormat="1" ht="11.25" customHeight="1" thickBot="1" x14ac:dyDescent="0.3">
      <c r="AC3" s="265"/>
      <c r="AD3" s="265"/>
      <c r="AE3" s="265"/>
    </row>
    <row r="4" spans="1:62" s="264" customFormat="1" ht="11.25" customHeight="1" x14ac:dyDescent="0.25">
      <c r="A4" s="266"/>
      <c r="H4" s="326" t="s">
        <v>19</v>
      </c>
      <c r="I4" s="327"/>
      <c r="J4" s="327"/>
      <c r="K4" s="327"/>
      <c r="L4" s="328">
        <v>6670.942839999956</v>
      </c>
      <c r="M4" s="329"/>
      <c r="AC4" s="265"/>
      <c r="AD4" s="265"/>
      <c r="AE4" s="265"/>
      <c r="AF4" s="266"/>
      <c r="AM4" s="326" t="s">
        <v>19</v>
      </c>
      <c r="AN4" s="327"/>
      <c r="AO4" s="327"/>
      <c r="AP4" s="327"/>
      <c r="AQ4" s="328">
        <v>47016.354089998596</v>
      </c>
      <c r="AR4" s="329"/>
    </row>
    <row r="5" spans="1:62" s="264" customFormat="1" ht="11.25" customHeight="1" x14ac:dyDescent="0.25">
      <c r="H5" s="267"/>
      <c r="I5" s="265"/>
      <c r="J5" s="268" t="s">
        <v>211</v>
      </c>
      <c r="K5" s="322">
        <v>0.52072486803080265</v>
      </c>
      <c r="L5" s="322"/>
      <c r="M5" s="269"/>
      <c r="AC5" s="265"/>
      <c r="AD5" s="265"/>
      <c r="AE5" s="265"/>
      <c r="AM5" s="267"/>
      <c r="AN5" s="265"/>
      <c r="AO5" s="268" t="s">
        <v>211</v>
      </c>
      <c r="AP5" s="322">
        <v>0.50939778240045919</v>
      </c>
      <c r="AQ5" s="322"/>
      <c r="AR5" s="269"/>
    </row>
    <row r="6" spans="1:62" s="264" customFormat="1" ht="11.25" customHeight="1" x14ac:dyDescent="0.25">
      <c r="H6" s="267"/>
      <c r="I6" s="265"/>
      <c r="J6" s="268" t="s">
        <v>212</v>
      </c>
      <c r="K6" s="322">
        <v>0.24954767263453451</v>
      </c>
      <c r="L6" s="322"/>
      <c r="M6" s="269"/>
      <c r="AC6" s="265"/>
      <c r="AD6" s="265"/>
      <c r="AE6" s="265"/>
      <c r="AM6" s="267"/>
      <c r="AN6" s="265"/>
      <c r="AO6" s="268" t="s">
        <v>212</v>
      </c>
      <c r="AP6" s="322">
        <v>0.24279216181137772</v>
      </c>
      <c r="AQ6" s="322"/>
      <c r="AR6" s="269"/>
    </row>
    <row r="7" spans="1:62" s="264" customFormat="1" ht="11.25" customHeight="1" thickBot="1" x14ac:dyDescent="0.3">
      <c r="H7" s="270"/>
      <c r="I7" s="271"/>
      <c r="J7" s="272" t="s">
        <v>213</v>
      </c>
      <c r="K7" s="324">
        <v>0.13150835512180847</v>
      </c>
      <c r="L7" s="324"/>
      <c r="M7" s="273"/>
      <c r="AC7" s="265"/>
      <c r="AD7" s="265"/>
      <c r="AE7" s="265"/>
      <c r="AM7" s="270"/>
      <c r="AN7" s="271"/>
      <c r="AO7" s="272" t="s">
        <v>213</v>
      </c>
      <c r="AP7" s="324">
        <v>0.11114948066786964</v>
      </c>
      <c r="AQ7" s="324"/>
      <c r="AR7" s="273"/>
    </row>
    <row r="8" spans="1:62" s="264" customFormat="1" ht="11.25" customHeight="1" x14ac:dyDescent="0.25">
      <c r="AC8" s="265"/>
      <c r="AD8" s="265"/>
      <c r="AE8" s="265"/>
    </row>
    <row r="9" spans="1:62" s="264" customFormat="1" ht="11.25" customHeight="1" thickBot="1" x14ac:dyDescent="0.3">
      <c r="AC9" s="265"/>
      <c r="AD9" s="265"/>
      <c r="AE9" s="265"/>
    </row>
    <row r="10" spans="1:62" s="264" customFormat="1" ht="17.25" customHeight="1" x14ac:dyDescent="0.25">
      <c r="A10" s="326" t="s">
        <v>23</v>
      </c>
      <c r="B10" s="327"/>
      <c r="C10" s="327"/>
      <c r="D10" s="327"/>
      <c r="E10" s="330">
        <v>1050.0419000000002</v>
      </c>
      <c r="F10" s="331"/>
      <c r="G10" s="274"/>
      <c r="O10" s="326" t="s">
        <v>196</v>
      </c>
      <c r="P10" s="327"/>
      <c r="Q10" s="327"/>
      <c r="R10" s="327"/>
      <c r="S10" s="330">
        <v>5620.9009399999832</v>
      </c>
      <c r="T10" s="331"/>
      <c r="AC10" s="265"/>
      <c r="AD10" s="265"/>
      <c r="AE10" s="265"/>
      <c r="AF10" s="326" t="s">
        <v>23</v>
      </c>
      <c r="AG10" s="327"/>
      <c r="AH10" s="327"/>
      <c r="AI10" s="327"/>
      <c r="AJ10" s="330">
        <v>7129.0327499999767</v>
      </c>
      <c r="AK10" s="331"/>
      <c r="AL10" s="274"/>
      <c r="AT10" s="326" t="s">
        <v>196</v>
      </c>
      <c r="AU10" s="327"/>
      <c r="AV10" s="327"/>
      <c r="AW10" s="327"/>
      <c r="AX10" s="332">
        <v>39887.321339999929</v>
      </c>
      <c r="AY10" s="333"/>
    </row>
    <row r="11" spans="1:62" s="264" customFormat="1" ht="11.25" customHeight="1" x14ac:dyDescent="0.25">
      <c r="A11" s="267"/>
      <c r="B11" s="265"/>
      <c r="C11" s="268" t="s">
        <v>195</v>
      </c>
      <c r="D11" s="322">
        <v>0.15740532113448705</v>
      </c>
      <c r="E11" s="322"/>
      <c r="F11" s="269"/>
      <c r="O11" s="267"/>
      <c r="P11" s="265"/>
      <c r="Q11" s="268" t="s">
        <v>195</v>
      </c>
      <c r="R11" s="322">
        <v>0.84259467886551709</v>
      </c>
      <c r="S11" s="322"/>
      <c r="T11" s="269"/>
      <c r="AC11" s="265"/>
      <c r="AD11" s="265"/>
      <c r="AE11" s="265"/>
      <c r="AF11" s="267"/>
      <c r="AG11" s="265"/>
      <c r="AH11" s="268" t="s">
        <v>195</v>
      </c>
      <c r="AI11" s="322">
        <v>0.151628787216329</v>
      </c>
      <c r="AJ11" s="322"/>
      <c r="AK11" s="269"/>
      <c r="AT11" s="267"/>
      <c r="AU11" s="265"/>
      <c r="AV11" s="268" t="s">
        <v>195</v>
      </c>
      <c r="AW11" s="322">
        <v>0.84837121278369887</v>
      </c>
      <c r="AX11" s="322"/>
      <c r="AY11" s="269"/>
    </row>
    <row r="12" spans="1:62" s="264" customFormat="1" ht="11.25" customHeight="1" x14ac:dyDescent="0.25">
      <c r="A12" s="267"/>
      <c r="B12" s="265"/>
      <c r="C12" s="268" t="s">
        <v>211</v>
      </c>
      <c r="D12" s="322">
        <v>0.48622400687058265</v>
      </c>
      <c r="E12" s="322"/>
      <c r="F12" s="269"/>
      <c r="O12" s="267"/>
      <c r="P12" s="265"/>
      <c r="Q12" s="268" t="s">
        <v>211</v>
      </c>
      <c r="R12" s="322">
        <v>0.52716998246903857</v>
      </c>
      <c r="S12" s="322"/>
      <c r="T12" s="269"/>
      <c r="AC12" s="265"/>
      <c r="AD12" s="265"/>
      <c r="AE12" s="265"/>
      <c r="AF12" s="267"/>
      <c r="AG12" s="265"/>
      <c r="AH12" s="268" t="s">
        <v>211</v>
      </c>
      <c r="AI12" s="322">
        <v>0.48470373908718711</v>
      </c>
      <c r="AJ12" s="322"/>
      <c r="AK12" s="269"/>
      <c r="AT12" s="267"/>
      <c r="AU12" s="265"/>
      <c r="AV12" s="268" t="s">
        <v>211</v>
      </c>
      <c r="AW12" s="322">
        <v>0.51381133130762113</v>
      </c>
      <c r="AX12" s="322"/>
      <c r="AY12" s="269"/>
    </row>
    <row r="13" spans="1:62" s="264" customFormat="1" ht="11.25" customHeight="1" x14ac:dyDescent="0.25">
      <c r="A13" s="275"/>
      <c r="B13" s="276"/>
      <c r="C13" s="268" t="s">
        <v>212</v>
      </c>
      <c r="D13" s="323"/>
      <c r="E13" s="323"/>
      <c r="F13" s="269"/>
      <c r="O13" s="267"/>
      <c r="P13" s="265"/>
      <c r="Q13" s="268" t="s">
        <v>212</v>
      </c>
      <c r="R13" s="322">
        <v>0.10935548705827267</v>
      </c>
      <c r="S13" s="322"/>
      <c r="T13" s="269"/>
      <c r="AC13" s="265"/>
      <c r="AD13" s="265"/>
      <c r="AE13" s="265"/>
      <c r="AF13" s="275"/>
      <c r="AG13" s="276"/>
      <c r="AH13" s="268" t="s">
        <v>212</v>
      </c>
      <c r="AI13" s="323"/>
      <c r="AJ13" s="323"/>
      <c r="AK13" s="269"/>
      <c r="AT13" s="267"/>
      <c r="AU13" s="265"/>
      <c r="AV13" s="268" t="s">
        <v>212</v>
      </c>
      <c r="AW13" s="322">
        <v>0.10745694010045552</v>
      </c>
      <c r="AX13" s="322"/>
      <c r="AY13" s="269"/>
    </row>
    <row r="14" spans="1:62" s="264" customFormat="1" ht="11.25" customHeight="1" thickBot="1" x14ac:dyDescent="0.3">
      <c r="A14" s="270"/>
      <c r="B14" s="271"/>
      <c r="C14" s="272" t="s">
        <v>213</v>
      </c>
      <c r="D14" s="324">
        <v>9.6873686659551372E-2</v>
      </c>
      <c r="E14" s="324"/>
      <c r="F14" s="273"/>
      <c r="O14" s="270"/>
      <c r="P14" s="271"/>
      <c r="Q14" s="272" t="s">
        <v>213</v>
      </c>
      <c r="R14" s="324">
        <v>0.13797846613535977</v>
      </c>
      <c r="S14" s="324"/>
      <c r="T14" s="273"/>
      <c r="AC14" s="265"/>
      <c r="AD14" s="265"/>
      <c r="AE14" s="265"/>
      <c r="AF14" s="270"/>
      <c r="AG14" s="271"/>
      <c r="AH14" s="272" t="s">
        <v>213</v>
      </c>
      <c r="AI14" s="324">
        <v>0.10291433574912423</v>
      </c>
      <c r="AJ14" s="324"/>
      <c r="AK14" s="273"/>
      <c r="AT14" s="270"/>
      <c r="AU14" s="271"/>
      <c r="AV14" s="272" t="s">
        <v>213</v>
      </c>
      <c r="AW14" s="324">
        <v>0.11262134229843984</v>
      </c>
      <c r="AX14" s="324"/>
      <c r="AY14" s="273"/>
    </row>
    <row r="15" spans="1:62" s="264" customFormat="1" ht="11.25" customHeight="1" x14ac:dyDescent="0.25">
      <c r="AC15" s="265"/>
      <c r="AD15" s="265"/>
      <c r="AE15" s="265"/>
    </row>
    <row r="16" spans="1:62" s="264" customFormat="1" ht="11.25" customHeight="1" x14ac:dyDescent="0.25">
      <c r="AC16" s="265"/>
      <c r="AD16" s="265"/>
      <c r="AE16" s="265"/>
    </row>
    <row r="17" spans="4:60" s="264" customFormat="1" ht="11.25" customHeight="1" thickBot="1" x14ac:dyDescent="0.3">
      <c r="AC17" s="265"/>
      <c r="AD17" s="265"/>
      <c r="AE17" s="265"/>
    </row>
    <row r="18" spans="4:60" s="264" customFormat="1" ht="11.25" customHeight="1" x14ac:dyDescent="0.25">
      <c r="D18" s="346" t="s">
        <v>24</v>
      </c>
      <c r="E18" s="347"/>
      <c r="F18" s="347"/>
      <c r="G18" s="347"/>
      <c r="H18" s="353">
        <v>3571.2024499999952</v>
      </c>
      <c r="I18" s="354"/>
      <c r="P18" s="277"/>
      <c r="R18" s="277"/>
      <c r="U18" s="346" t="s">
        <v>25</v>
      </c>
      <c r="V18" s="347"/>
      <c r="W18" s="347"/>
      <c r="X18" s="347"/>
      <c r="Y18" s="353">
        <v>2049.6984900000002</v>
      </c>
      <c r="Z18" s="354"/>
      <c r="AC18" s="265"/>
      <c r="AD18" s="265"/>
      <c r="AE18" s="265"/>
      <c r="AI18" s="346" t="s">
        <v>24</v>
      </c>
      <c r="AJ18" s="347"/>
      <c r="AK18" s="347"/>
      <c r="AL18" s="347"/>
      <c r="AM18" s="348">
        <v>23302.497460000221</v>
      </c>
      <c r="AN18" s="349"/>
      <c r="AU18" s="277"/>
      <c r="AW18" s="277"/>
      <c r="AZ18" s="346" t="s">
        <v>25</v>
      </c>
      <c r="BA18" s="347"/>
      <c r="BB18" s="347"/>
      <c r="BC18" s="347"/>
      <c r="BD18" s="348">
        <v>16584.82387999972</v>
      </c>
      <c r="BE18" s="349"/>
    </row>
    <row r="19" spans="4:60" s="264" customFormat="1" ht="11.25" customHeight="1" x14ac:dyDescent="0.25">
      <c r="D19" s="267"/>
      <c r="E19" s="265"/>
      <c r="F19" s="268" t="s">
        <v>194</v>
      </c>
      <c r="G19" s="313">
        <v>0.63534342414509903</v>
      </c>
      <c r="H19" s="313"/>
      <c r="I19" s="269"/>
      <c r="P19" s="268"/>
      <c r="R19" s="268"/>
      <c r="U19" s="267"/>
      <c r="V19" s="265"/>
      <c r="W19" s="268" t="s">
        <v>193</v>
      </c>
      <c r="X19" s="313">
        <v>0.36465657585490313</v>
      </c>
      <c r="Y19" s="313"/>
      <c r="Z19" s="269"/>
      <c r="AC19" s="265"/>
      <c r="AD19" s="265"/>
      <c r="AE19" s="265"/>
      <c r="AI19" s="267"/>
      <c r="AJ19" s="265"/>
      <c r="AK19" s="268" t="s">
        <v>194</v>
      </c>
      <c r="AL19" s="313">
        <v>0.58420813123472237</v>
      </c>
      <c r="AM19" s="313"/>
      <c r="AN19" s="269"/>
      <c r="AU19" s="268"/>
      <c r="AW19" s="268"/>
      <c r="AZ19" s="267"/>
      <c r="BA19" s="265"/>
      <c r="BB19" s="268" t="s">
        <v>193</v>
      </c>
      <c r="BC19" s="313">
        <v>2.9505632739366101</v>
      </c>
      <c r="BD19" s="313"/>
      <c r="BE19" s="269"/>
    </row>
    <row r="20" spans="4:60" s="264" customFormat="1" ht="11.25" customHeight="1" x14ac:dyDescent="0.25">
      <c r="D20" s="267"/>
      <c r="E20" s="265"/>
      <c r="F20" s="268" t="s">
        <v>211</v>
      </c>
      <c r="G20" s="313">
        <v>0.49645377007399955</v>
      </c>
      <c r="H20" s="313"/>
      <c r="I20" s="269"/>
      <c r="P20" s="268"/>
      <c r="R20" s="268"/>
      <c r="U20" s="267"/>
      <c r="V20" s="265"/>
      <c r="W20" s="268" t="s">
        <v>211</v>
      </c>
      <c r="X20" s="313">
        <v>0.58068703070567573</v>
      </c>
      <c r="Y20" s="313"/>
      <c r="Z20" s="269"/>
      <c r="AC20" s="265"/>
      <c r="AD20" s="265"/>
      <c r="AE20" s="265"/>
      <c r="AI20" s="267"/>
      <c r="AJ20" s="265"/>
      <c r="AK20" s="268" t="s">
        <v>211</v>
      </c>
      <c r="AL20" s="313">
        <v>0.46983776819602419</v>
      </c>
      <c r="AM20" s="313"/>
      <c r="AN20" s="269"/>
      <c r="AU20" s="268"/>
      <c r="AW20" s="268"/>
      <c r="AZ20" s="267"/>
      <c r="BA20" s="265"/>
      <c r="BB20" s="268" t="s">
        <v>211</v>
      </c>
      <c r="BC20" s="313">
        <v>4.6573504964625325</v>
      </c>
      <c r="BD20" s="313"/>
      <c r="BE20" s="269"/>
    </row>
    <row r="21" spans="4:60" s="264" customFormat="1" ht="11.25" customHeight="1" x14ac:dyDescent="0.25">
      <c r="D21" s="267"/>
      <c r="E21" s="265"/>
      <c r="F21" s="268" t="s">
        <v>212</v>
      </c>
      <c r="G21" s="313">
        <v>6.5404541823161008E-2</v>
      </c>
      <c r="H21" s="313"/>
      <c r="I21" s="269"/>
      <c r="P21" s="268"/>
      <c r="R21" s="268"/>
      <c r="U21" s="267"/>
      <c r="V21" s="265"/>
      <c r="W21" s="268" t="s">
        <v>212</v>
      </c>
      <c r="X21" s="313">
        <v>0.18593149278262863</v>
      </c>
      <c r="Y21" s="313"/>
      <c r="Z21" s="269"/>
      <c r="AC21" s="265"/>
      <c r="AD21" s="265"/>
      <c r="AE21" s="265"/>
      <c r="AI21" s="267"/>
      <c r="AJ21" s="265"/>
      <c r="AK21" s="268" t="s">
        <v>212</v>
      </c>
      <c r="AL21" s="313">
        <v>6.5774272591637858E-2</v>
      </c>
      <c r="AM21" s="313"/>
      <c r="AN21" s="269"/>
      <c r="AU21" s="268"/>
      <c r="AW21" s="268"/>
      <c r="AZ21" s="267"/>
      <c r="BA21" s="265"/>
      <c r="BB21" s="268" t="s">
        <v>212</v>
      </c>
      <c r="BC21" s="313">
        <v>1.3433510798946731</v>
      </c>
      <c r="BD21" s="313"/>
      <c r="BE21" s="269"/>
    </row>
    <row r="22" spans="4:60" s="264" customFormat="1" ht="11.25" customHeight="1" thickBot="1" x14ac:dyDescent="0.3">
      <c r="D22" s="270"/>
      <c r="E22" s="271"/>
      <c r="F22" s="272" t="s">
        <v>213</v>
      </c>
      <c r="G22" s="308">
        <v>0.17855370814947805</v>
      </c>
      <c r="H22" s="308"/>
      <c r="I22" s="273"/>
      <c r="P22" s="265"/>
      <c r="R22" s="265"/>
      <c r="U22" s="270"/>
      <c r="V22" s="271"/>
      <c r="W22" s="272" t="s">
        <v>213</v>
      </c>
      <c r="X22" s="308">
        <v>6.7283969165630814E-2</v>
      </c>
      <c r="Y22" s="308"/>
      <c r="Z22" s="273"/>
      <c r="AC22" s="265"/>
      <c r="AD22" s="265"/>
      <c r="AE22" s="265"/>
      <c r="AI22" s="270"/>
      <c r="AJ22" s="271"/>
      <c r="AK22" s="272" t="s">
        <v>213</v>
      </c>
      <c r="AL22" s="308">
        <v>0.13596659050982127</v>
      </c>
      <c r="AM22" s="308"/>
      <c r="AN22" s="273"/>
      <c r="AU22" s="265"/>
      <c r="AW22" s="265"/>
      <c r="AZ22" s="270"/>
      <c r="BA22" s="271"/>
      <c r="BB22" s="272" t="s">
        <v>213</v>
      </c>
      <c r="BC22" s="308">
        <v>0.6458523272854636</v>
      </c>
      <c r="BD22" s="308"/>
      <c r="BE22" s="273"/>
    </row>
    <row r="23" spans="4:60" s="264" customFormat="1" ht="11.25" customHeight="1" thickBot="1" x14ac:dyDescent="0.3">
      <c r="AC23" s="265"/>
      <c r="AD23" s="278"/>
      <c r="AE23" s="278"/>
    </row>
    <row r="24" spans="4:60" s="264" customFormat="1" ht="11.25" customHeight="1" x14ac:dyDescent="0.25">
      <c r="F24" s="342" t="s">
        <v>214</v>
      </c>
      <c r="G24" s="343"/>
      <c r="H24" s="343"/>
      <c r="I24" s="343"/>
      <c r="J24" s="351">
        <v>3135.4380199999932</v>
      </c>
      <c r="K24" s="352"/>
      <c r="R24" s="265"/>
      <c r="W24" s="314" t="s">
        <v>192</v>
      </c>
      <c r="X24" s="315"/>
      <c r="Y24" s="315"/>
      <c r="Z24" s="315"/>
      <c r="AA24" s="315"/>
      <c r="AB24" s="340">
        <v>619.94192000000044</v>
      </c>
      <c r="AC24" s="341"/>
      <c r="AD24" s="278"/>
      <c r="AE24" s="278"/>
      <c r="AK24" s="342" t="s">
        <v>214</v>
      </c>
      <c r="AL24" s="343"/>
      <c r="AM24" s="343"/>
      <c r="AN24" s="343"/>
      <c r="AO24" s="344">
        <v>19716.142390000325</v>
      </c>
      <c r="AP24" s="345"/>
      <c r="AW24" s="265"/>
      <c r="BB24" s="314" t="s">
        <v>192</v>
      </c>
      <c r="BC24" s="315"/>
      <c r="BD24" s="315"/>
      <c r="BE24" s="315"/>
      <c r="BF24" s="315"/>
      <c r="BG24" s="340">
        <v>5286.9031300001234</v>
      </c>
      <c r="BH24" s="341"/>
    </row>
    <row r="25" spans="4:60" s="264" customFormat="1" ht="11.25" customHeight="1" x14ac:dyDescent="0.25">
      <c r="F25" s="279"/>
      <c r="G25" s="265"/>
      <c r="H25" s="268" t="s">
        <v>191</v>
      </c>
      <c r="I25" s="313">
        <v>0.55781769745972476</v>
      </c>
      <c r="J25" s="313"/>
      <c r="K25" s="269"/>
      <c r="R25" s="265"/>
      <c r="W25" s="267"/>
      <c r="X25" s="280"/>
      <c r="Y25" s="268" t="s">
        <v>187</v>
      </c>
      <c r="Z25" s="313">
        <v>0.30245517720023318</v>
      </c>
      <c r="AA25" s="313"/>
      <c r="AB25" s="265"/>
      <c r="AC25" s="269"/>
      <c r="AD25" s="278"/>
      <c r="AE25" s="278"/>
      <c r="AK25" s="279"/>
      <c r="AL25" s="265"/>
      <c r="AM25" s="268" t="s">
        <v>191</v>
      </c>
      <c r="AN25" s="313">
        <v>0.49429597495253513</v>
      </c>
      <c r="AO25" s="313"/>
      <c r="AP25" s="269"/>
      <c r="AW25" s="265"/>
      <c r="BB25" s="267"/>
      <c r="BC25" s="280"/>
      <c r="BD25" s="268" t="s">
        <v>187</v>
      </c>
      <c r="BE25" s="313">
        <v>0.3187795763315765</v>
      </c>
      <c r="BF25" s="313"/>
      <c r="BG25" s="265"/>
      <c r="BH25" s="269"/>
    </row>
    <row r="26" spans="4:60" s="264" customFormat="1" ht="11.25" customHeight="1" x14ac:dyDescent="0.25">
      <c r="F26" s="279"/>
      <c r="G26" s="265"/>
      <c r="H26" s="268" t="s">
        <v>20</v>
      </c>
      <c r="I26" s="313">
        <v>0.49257404552363127</v>
      </c>
      <c r="J26" s="313"/>
      <c r="K26" s="269"/>
      <c r="R26" s="265"/>
      <c r="W26" s="267"/>
      <c r="X26" s="280"/>
      <c r="Y26" s="268" t="s">
        <v>20</v>
      </c>
      <c r="Z26" s="313">
        <v>0.8708303997251875</v>
      </c>
      <c r="AA26" s="313"/>
      <c r="AB26" s="265"/>
      <c r="AC26" s="269"/>
      <c r="AD26" s="278"/>
      <c r="AE26" s="278"/>
      <c r="AK26" s="279"/>
      <c r="AL26" s="265"/>
      <c r="AM26" s="268" t="s">
        <v>211</v>
      </c>
      <c r="AN26" s="313">
        <v>0.4584036076237632</v>
      </c>
      <c r="AO26" s="313"/>
      <c r="AP26" s="269"/>
      <c r="AW26" s="265"/>
      <c r="BB26" s="267"/>
      <c r="BC26" s="280"/>
      <c r="BD26" s="268" t="s">
        <v>211</v>
      </c>
      <c r="BE26" s="313">
        <v>7.2942957462854858</v>
      </c>
      <c r="BF26" s="313"/>
      <c r="BG26" s="265"/>
      <c r="BH26" s="269"/>
    </row>
    <row r="27" spans="4:60" s="264" customFormat="1" ht="10.9" customHeight="1" x14ac:dyDescent="0.25">
      <c r="F27" s="279"/>
      <c r="G27" s="265"/>
      <c r="H27" s="268" t="s">
        <v>21</v>
      </c>
      <c r="I27" s="313">
        <v>4.9573622252625606E-2</v>
      </c>
      <c r="J27" s="313"/>
      <c r="K27" s="269"/>
      <c r="R27" s="265"/>
      <c r="W27" s="267"/>
      <c r="X27" s="280"/>
      <c r="Y27" s="268" t="s">
        <v>21</v>
      </c>
      <c r="Z27" s="313">
        <v>1.1943376889241486E-2</v>
      </c>
      <c r="AA27" s="313"/>
      <c r="AB27" s="265"/>
      <c r="AC27" s="269"/>
      <c r="AD27" s="278"/>
      <c r="AE27" s="278"/>
      <c r="AK27" s="279"/>
      <c r="AL27" s="265"/>
      <c r="AM27" s="268" t="s">
        <v>212</v>
      </c>
      <c r="AN27" s="313">
        <v>4.7832631827527859E-2</v>
      </c>
      <c r="AO27" s="313"/>
      <c r="AP27" s="269"/>
      <c r="AW27" s="265"/>
      <c r="BB27" s="267"/>
      <c r="BC27" s="280"/>
      <c r="BD27" s="268" t="s">
        <v>212</v>
      </c>
      <c r="BE27" s="313">
        <v>0.14443027179062182</v>
      </c>
      <c r="BF27" s="313"/>
      <c r="BG27" s="265"/>
      <c r="BH27" s="269"/>
    </row>
    <row r="28" spans="4:60" s="264" customFormat="1" ht="11.25" customHeight="1" thickBot="1" x14ac:dyDescent="0.3">
      <c r="F28" s="281"/>
      <c r="G28" s="271"/>
      <c r="H28" s="272" t="s">
        <v>22</v>
      </c>
      <c r="I28" s="308">
        <v>0.16655980015194202</v>
      </c>
      <c r="J28" s="308"/>
      <c r="K28" s="273"/>
      <c r="R28" s="265"/>
      <c r="W28" s="270"/>
      <c r="X28" s="282"/>
      <c r="Y28" s="272" t="s">
        <v>22</v>
      </c>
      <c r="Z28" s="308">
        <v>0.10927446235608644</v>
      </c>
      <c r="AA28" s="308"/>
      <c r="AB28" s="271"/>
      <c r="AC28" s="273"/>
      <c r="AD28" s="278"/>
      <c r="AE28" s="278"/>
      <c r="AK28" s="281"/>
      <c r="AL28" s="271"/>
      <c r="AM28" s="272" t="s">
        <v>213</v>
      </c>
      <c r="AN28" s="308">
        <v>0.12282812642032084</v>
      </c>
      <c r="AO28" s="308"/>
      <c r="AP28" s="273"/>
      <c r="AW28" s="265"/>
      <c r="BB28" s="270"/>
      <c r="BC28" s="282"/>
      <c r="BD28" s="272" t="s">
        <v>213</v>
      </c>
      <c r="BE28" s="308">
        <v>0.95731756613587116</v>
      </c>
      <c r="BF28" s="308"/>
      <c r="BG28" s="271"/>
      <c r="BH28" s="273"/>
    </row>
    <row r="29" spans="4:60" s="264" customFormat="1" ht="11.25" customHeight="1" thickBot="1" x14ac:dyDescent="0.3">
      <c r="G29" s="280"/>
      <c r="AC29" s="265"/>
      <c r="AD29" s="265"/>
      <c r="AE29" s="265"/>
      <c r="AL29" s="280"/>
    </row>
    <row r="30" spans="4:60" s="264" customFormat="1" ht="11.25" customHeight="1" x14ac:dyDescent="0.25">
      <c r="H30" s="318" t="s">
        <v>317</v>
      </c>
      <c r="I30" s="319"/>
      <c r="J30" s="319"/>
      <c r="K30" s="319"/>
      <c r="L30" s="320">
        <v>395.20419999999967</v>
      </c>
      <c r="M30" s="321"/>
      <c r="W30" s="314" t="s">
        <v>26</v>
      </c>
      <c r="X30" s="315"/>
      <c r="Y30" s="315"/>
      <c r="Z30" s="315"/>
      <c r="AA30" s="340">
        <v>819.62565000000222</v>
      </c>
      <c r="AB30" s="341"/>
      <c r="AC30" s="265"/>
      <c r="AD30" s="283"/>
      <c r="AE30" s="283"/>
      <c r="AM30" s="318" t="s">
        <v>317</v>
      </c>
      <c r="AN30" s="319"/>
      <c r="AO30" s="319"/>
      <c r="AP30" s="319"/>
      <c r="AQ30" s="338">
        <v>3176.3934699999836</v>
      </c>
      <c r="AR30" s="339"/>
      <c r="BB30" s="314" t="s">
        <v>26</v>
      </c>
      <c r="BC30" s="315"/>
      <c r="BD30" s="315"/>
      <c r="BE30" s="315"/>
      <c r="BF30" s="340">
        <v>6483.4839500005455</v>
      </c>
      <c r="BG30" s="341"/>
    </row>
    <row r="31" spans="4:60" s="264" customFormat="1" ht="11.25" customHeight="1" x14ac:dyDescent="0.25">
      <c r="H31" s="279"/>
      <c r="I31" s="265"/>
      <c r="J31" s="268" t="s">
        <v>190</v>
      </c>
      <c r="K31" s="313">
        <v>0.1260443349474982</v>
      </c>
      <c r="L31" s="313"/>
      <c r="M31" s="269"/>
      <c r="W31" s="267"/>
      <c r="X31" s="265"/>
      <c r="Y31" s="268" t="s">
        <v>187</v>
      </c>
      <c r="Z31" s="313">
        <v>0.39987620325563206</v>
      </c>
      <c r="AA31" s="313"/>
      <c r="AB31" s="284"/>
      <c r="AC31" s="265"/>
      <c r="AD31" s="265"/>
      <c r="AE31" s="265"/>
      <c r="AM31" s="279"/>
      <c r="AN31" s="265"/>
      <c r="AO31" s="268" t="s">
        <v>190</v>
      </c>
      <c r="AP31" s="313">
        <v>0.16110623504174904</v>
      </c>
      <c r="AQ31" s="313"/>
      <c r="AR31" s="269"/>
      <c r="BB31" s="267"/>
      <c r="BC31" s="265"/>
      <c r="BD31" s="268" t="s">
        <v>187</v>
      </c>
      <c r="BE31" s="313">
        <v>0.39092871874384083</v>
      </c>
      <c r="BF31" s="313"/>
      <c r="BG31" s="284"/>
    </row>
    <row r="32" spans="4:60" s="264" customFormat="1" ht="11.25" customHeight="1" x14ac:dyDescent="0.25">
      <c r="H32" s="279"/>
      <c r="I32" s="265"/>
      <c r="J32" s="268" t="s">
        <v>211</v>
      </c>
      <c r="K32" s="313">
        <v>0.32356009880461822</v>
      </c>
      <c r="L32" s="313"/>
      <c r="M32" s="269"/>
      <c r="W32" s="267"/>
      <c r="X32" s="265"/>
      <c r="Y32" s="268" t="s">
        <v>211</v>
      </c>
      <c r="Z32" s="313">
        <v>0.41608697824427388</v>
      </c>
      <c r="AA32" s="313"/>
      <c r="AB32" s="284"/>
      <c r="AC32" s="265"/>
      <c r="AD32" s="265"/>
      <c r="AE32" s="265"/>
      <c r="AM32" s="279"/>
      <c r="AN32" s="265"/>
      <c r="AO32" s="268" t="s">
        <v>211</v>
      </c>
      <c r="AP32" s="313">
        <v>0.34231126284238483</v>
      </c>
      <c r="AQ32" s="313"/>
      <c r="AR32" s="269"/>
      <c r="BB32" s="267"/>
      <c r="BC32" s="265"/>
      <c r="BD32" s="268" t="s">
        <v>211</v>
      </c>
      <c r="BE32" s="313">
        <v>3.0880748668614433</v>
      </c>
      <c r="BF32" s="313"/>
      <c r="BG32" s="284"/>
    </row>
    <row r="33" spans="6:59" s="264" customFormat="1" ht="11.25" customHeight="1" x14ac:dyDescent="0.25">
      <c r="H33" s="279"/>
      <c r="I33" s="265"/>
      <c r="J33" s="268" t="s">
        <v>212</v>
      </c>
      <c r="K33" s="313">
        <v>9.7535653720279367E-3</v>
      </c>
      <c r="L33" s="313"/>
      <c r="M33" s="269"/>
      <c r="N33" s="274"/>
      <c r="O33" s="274"/>
      <c r="W33" s="267"/>
      <c r="X33" s="265"/>
      <c r="Y33" s="268" t="s">
        <v>212</v>
      </c>
      <c r="Z33" s="323"/>
      <c r="AA33" s="323"/>
      <c r="AB33" s="284"/>
      <c r="AC33" s="265"/>
      <c r="AD33" s="285"/>
      <c r="AE33" s="285"/>
      <c r="AM33" s="279"/>
      <c r="AN33" s="265"/>
      <c r="AO33" s="268" t="s">
        <v>212</v>
      </c>
      <c r="AP33" s="313">
        <v>1.8791831227382646E-2</v>
      </c>
      <c r="AQ33" s="313"/>
      <c r="AR33" s="269"/>
      <c r="AS33" s="274"/>
      <c r="AT33" s="274"/>
      <c r="BB33" s="267"/>
      <c r="BC33" s="265"/>
      <c r="BD33" s="268" t="s">
        <v>212</v>
      </c>
      <c r="BE33" s="323"/>
      <c r="BF33" s="323"/>
      <c r="BG33" s="284"/>
    </row>
    <row r="34" spans="6:59" s="264" customFormat="1" ht="11.25" customHeight="1" thickBot="1" x14ac:dyDescent="0.3">
      <c r="H34" s="281"/>
      <c r="I34" s="271"/>
      <c r="J34" s="272" t="s">
        <v>213</v>
      </c>
      <c r="K34" s="308">
        <v>0.16959781803938329</v>
      </c>
      <c r="L34" s="308"/>
      <c r="M34" s="273"/>
      <c r="W34" s="270"/>
      <c r="X34" s="271"/>
      <c r="Y34" s="272" t="s">
        <v>213</v>
      </c>
      <c r="Z34" s="308">
        <v>1.9811312640105831E-2</v>
      </c>
      <c r="AA34" s="308"/>
      <c r="AB34" s="286"/>
      <c r="AC34" s="265"/>
      <c r="AD34" s="265"/>
      <c r="AE34" s="265"/>
      <c r="AM34" s="281"/>
      <c r="AN34" s="271"/>
      <c r="AO34" s="272" t="s">
        <v>213</v>
      </c>
      <c r="AP34" s="308">
        <v>0.13218273931283495</v>
      </c>
      <c r="AQ34" s="308"/>
      <c r="AR34" s="273"/>
      <c r="BB34" s="270"/>
      <c r="BC34" s="271"/>
      <c r="BD34" s="272" t="s">
        <v>213</v>
      </c>
      <c r="BE34" s="308">
        <v>0.32397853825096778</v>
      </c>
      <c r="BF34" s="308"/>
      <c r="BG34" s="286"/>
    </row>
    <row r="35" spans="6:59" s="264" customFormat="1" ht="11.25" customHeight="1" thickBot="1" x14ac:dyDescent="0.3">
      <c r="AC35" s="265"/>
      <c r="AD35" s="265"/>
      <c r="AE35" s="265"/>
    </row>
    <row r="36" spans="6:59" s="264" customFormat="1" ht="11.25" customHeight="1" thickBot="1" x14ac:dyDescent="0.3">
      <c r="W36" s="314" t="s">
        <v>27</v>
      </c>
      <c r="X36" s="315"/>
      <c r="Y36" s="315"/>
      <c r="Z36" s="315"/>
      <c r="AA36" s="340">
        <v>442.77276999999964</v>
      </c>
      <c r="AB36" s="341"/>
      <c r="AC36" s="265"/>
      <c r="AD36" s="283"/>
      <c r="AE36" s="283"/>
      <c r="BB36" s="314" t="s">
        <v>27</v>
      </c>
      <c r="BC36" s="315"/>
      <c r="BD36" s="315"/>
      <c r="BE36" s="315"/>
      <c r="BF36" s="340">
        <v>3226.6778699999863</v>
      </c>
      <c r="BG36" s="341"/>
    </row>
    <row r="37" spans="6:59" s="264" customFormat="1" ht="11.25" customHeight="1" x14ac:dyDescent="0.25">
      <c r="G37" s="265"/>
      <c r="H37" s="318" t="s">
        <v>318</v>
      </c>
      <c r="I37" s="319"/>
      <c r="J37" s="319"/>
      <c r="K37" s="319"/>
      <c r="L37" s="320">
        <v>2740.2338199999976</v>
      </c>
      <c r="M37" s="321"/>
      <c r="S37" s="287"/>
      <c r="T37" s="265"/>
      <c r="W37" s="267"/>
      <c r="X37" s="265"/>
      <c r="Y37" s="268" t="s">
        <v>187</v>
      </c>
      <c r="Z37" s="313">
        <v>0.21601848865098183</v>
      </c>
      <c r="AA37" s="313"/>
      <c r="AB37" s="284"/>
      <c r="AC37" s="265"/>
      <c r="AD37" s="265"/>
      <c r="AE37" s="265"/>
      <c r="AL37" s="265"/>
      <c r="AM37" s="318" t="s">
        <v>318</v>
      </c>
      <c r="AN37" s="319"/>
      <c r="AO37" s="319"/>
      <c r="AP37" s="319"/>
      <c r="AQ37" s="338">
        <v>16527.505360000243</v>
      </c>
      <c r="AR37" s="339"/>
      <c r="AX37" s="287"/>
      <c r="AY37" s="265"/>
      <c r="BB37" s="267"/>
      <c r="BC37" s="265"/>
      <c r="BD37" s="268" t="s">
        <v>187</v>
      </c>
      <c r="BE37" s="313">
        <v>0.19455605277130267</v>
      </c>
      <c r="BF37" s="313"/>
      <c r="BG37" s="284"/>
    </row>
    <row r="38" spans="6:59" s="264" customFormat="1" ht="11.25" customHeight="1" x14ac:dyDescent="0.25">
      <c r="F38" s="280"/>
      <c r="H38" s="279"/>
      <c r="I38" s="265"/>
      <c r="J38" s="268" t="s">
        <v>190</v>
      </c>
      <c r="K38" s="313">
        <v>0.87395566505250311</v>
      </c>
      <c r="L38" s="313"/>
      <c r="M38" s="269"/>
      <c r="S38" s="280"/>
      <c r="T38" s="280"/>
      <c r="W38" s="267"/>
      <c r="X38" s="265"/>
      <c r="Y38" s="268" t="s">
        <v>211</v>
      </c>
      <c r="Z38" s="313">
        <v>0.49230098318828458</v>
      </c>
      <c r="AA38" s="313"/>
      <c r="AB38" s="284"/>
      <c r="AC38" s="265"/>
      <c r="AD38" s="265"/>
      <c r="AE38" s="265"/>
      <c r="AK38" s="280"/>
      <c r="AM38" s="279"/>
      <c r="AN38" s="265"/>
      <c r="AO38" s="268" t="s">
        <v>190</v>
      </c>
      <c r="AP38" s="313">
        <v>0.83827277329781802</v>
      </c>
      <c r="AQ38" s="313"/>
      <c r="AR38" s="269"/>
      <c r="AX38" s="280"/>
      <c r="AY38" s="280"/>
      <c r="BB38" s="267"/>
      <c r="BC38" s="265"/>
      <c r="BD38" s="268" t="s">
        <v>211</v>
      </c>
      <c r="BE38" s="313">
        <v>3.7717018596242835</v>
      </c>
      <c r="BF38" s="313"/>
      <c r="BG38" s="284"/>
    </row>
    <row r="39" spans="6:59" s="264" customFormat="1" ht="11.25" customHeight="1" x14ac:dyDescent="0.25">
      <c r="F39" s="280"/>
      <c r="H39" s="279"/>
      <c r="I39" s="265"/>
      <c r="J39" s="268" t="s">
        <v>211</v>
      </c>
      <c r="K39" s="313">
        <v>0.51694971051776972</v>
      </c>
      <c r="L39" s="313"/>
      <c r="M39" s="269"/>
      <c r="S39" s="280"/>
      <c r="T39" s="280"/>
      <c r="W39" s="267"/>
      <c r="X39" s="265"/>
      <c r="Y39" s="268" t="s">
        <v>212</v>
      </c>
      <c r="Z39" s="313">
        <v>0.82701797583442205</v>
      </c>
      <c r="AA39" s="313"/>
      <c r="AB39" s="284"/>
      <c r="AC39" s="265"/>
      <c r="AD39" s="265"/>
      <c r="AE39" s="265"/>
      <c r="AK39" s="280"/>
      <c r="AM39" s="279"/>
      <c r="AN39" s="265"/>
      <c r="AO39" s="268" t="s">
        <v>211</v>
      </c>
      <c r="AP39" s="313">
        <v>0.48075884090953946</v>
      </c>
      <c r="AQ39" s="313"/>
      <c r="AR39" s="269"/>
      <c r="AX39" s="280"/>
      <c r="AY39" s="280"/>
      <c r="BB39" s="267"/>
      <c r="BC39" s="265"/>
      <c r="BD39" s="268" t="s">
        <v>212</v>
      </c>
      <c r="BE39" s="313">
        <v>5.8195694825587259</v>
      </c>
      <c r="BF39" s="313"/>
      <c r="BG39" s="284"/>
    </row>
    <row r="40" spans="6:59" s="264" customFormat="1" ht="11.25" customHeight="1" thickBot="1" x14ac:dyDescent="0.3">
      <c r="F40" s="280"/>
      <c r="H40" s="279"/>
      <c r="I40" s="265"/>
      <c r="J40" s="268" t="s">
        <v>212</v>
      </c>
      <c r="K40" s="313">
        <v>5.5316582436749924E-2</v>
      </c>
      <c r="L40" s="313"/>
      <c r="M40" s="269"/>
      <c r="S40" s="280"/>
      <c r="T40" s="280"/>
      <c r="W40" s="270"/>
      <c r="X40" s="271"/>
      <c r="Y40" s="272" t="s">
        <v>213</v>
      </c>
      <c r="Z40" s="308">
        <v>8.3677797078623481E-2</v>
      </c>
      <c r="AA40" s="308"/>
      <c r="AB40" s="286"/>
      <c r="AC40" s="265"/>
      <c r="AD40" s="265"/>
      <c r="AE40" s="265"/>
      <c r="AK40" s="280"/>
      <c r="AM40" s="279"/>
      <c r="AN40" s="265"/>
      <c r="AO40" s="268" t="s">
        <v>212</v>
      </c>
      <c r="AP40" s="313">
        <v>5.3334025359528796E-2</v>
      </c>
      <c r="AQ40" s="313"/>
      <c r="AR40" s="269"/>
      <c r="AX40" s="280"/>
      <c r="AY40" s="280"/>
      <c r="BB40" s="270"/>
      <c r="BC40" s="271"/>
      <c r="BD40" s="272" t="s">
        <v>213</v>
      </c>
      <c r="BE40" s="308">
        <v>0.68794896759346857</v>
      </c>
      <c r="BF40" s="308"/>
      <c r="BG40" s="286"/>
    </row>
    <row r="41" spans="6:59" s="264" customFormat="1" ht="11.25" customHeight="1" thickBot="1" x14ac:dyDescent="0.3">
      <c r="F41" s="280"/>
      <c r="H41" s="281"/>
      <c r="I41" s="271"/>
      <c r="J41" s="272" t="s">
        <v>213</v>
      </c>
      <c r="K41" s="308">
        <v>0.16612164869930707</v>
      </c>
      <c r="L41" s="308"/>
      <c r="M41" s="273"/>
      <c r="S41" s="280"/>
      <c r="T41" s="280"/>
      <c r="U41" s="268"/>
      <c r="V41" s="265"/>
      <c r="AC41" s="265"/>
      <c r="AD41" s="265"/>
      <c r="AE41" s="265"/>
      <c r="AK41" s="280"/>
      <c r="AM41" s="281"/>
      <c r="AN41" s="271"/>
      <c r="AO41" s="272" t="s">
        <v>213</v>
      </c>
      <c r="AP41" s="308">
        <v>0.12090695216691638</v>
      </c>
      <c r="AQ41" s="308"/>
      <c r="AR41" s="273"/>
      <c r="AX41" s="280"/>
      <c r="AY41" s="280"/>
      <c r="AZ41" s="268"/>
      <c r="BA41" s="265"/>
    </row>
    <row r="42" spans="6:59" s="264" customFormat="1" ht="11.25" customHeight="1" thickBot="1" x14ac:dyDescent="0.3">
      <c r="W42" s="314" t="s">
        <v>189</v>
      </c>
      <c r="X42" s="315"/>
      <c r="Y42" s="315"/>
      <c r="Z42" s="315"/>
      <c r="AA42" s="316">
        <v>167.35814999999994</v>
      </c>
      <c r="AB42" s="317"/>
      <c r="AC42" s="265"/>
      <c r="AD42" s="283"/>
      <c r="AE42" s="283"/>
      <c r="BB42" s="314" t="s">
        <v>189</v>
      </c>
      <c r="BC42" s="315"/>
      <c r="BD42" s="315"/>
      <c r="BE42" s="315"/>
      <c r="BF42" s="316">
        <v>1587.7589299999925</v>
      </c>
      <c r="BG42" s="317"/>
    </row>
    <row r="43" spans="6:59" s="264" customFormat="1" ht="11.25" customHeight="1" x14ac:dyDescent="0.25">
      <c r="J43" s="318" t="s">
        <v>188</v>
      </c>
      <c r="K43" s="319"/>
      <c r="L43" s="319"/>
      <c r="M43" s="319"/>
      <c r="N43" s="320">
        <v>2193.7445799999991</v>
      </c>
      <c r="O43" s="321"/>
      <c r="R43" s="265"/>
      <c r="W43" s="267"/>
      <c r="X43" s="265"/>
      <c r="Y43" s="268" t="s">
        <v>187</v>
      </c>
      <c r="Z43" s="313">
        <v>8.1650130893153913E-2</v>
      </c>
      <c r="AA43" s="313"/>
      <c r="AB43" s="284"/>
      <c r="AC43" s="265"/>
      <c r="AD43" s="283"/>
      <c r="AE43" s="283"/>
      <c r="AO43" s="318" t="s">
        <v>188</v>
      </c>
      <c r="AP43" s="319"/>
      <c r="AQ43" s="319"/>
      <c r="AR43" s="319"/>
      <c r="AS43" s="320">
        <v>12356.503570000243</v>
      </c>
      <c r="AT43" s="321"/>
      <c r="AW43" s="265"/>
      <c r="BB43" s="267"/>
      <c r="BC43" s="265"/>
      <c r="BD43" s="268" t="s">
        <v>187</v>
      </c>
      <c r="BE43" s="313">
        <v>9.5735652153335932E-2</v>
      </c>
      <c r="BF43" s="313"/>
      <c r="BG43" s="284"/>
    </row>
    <row r="44" spans="6:59" s="264" customFormat="1" ht="11.25" customHeight="1" x14ac:dyDescent="0.25">
      <c r="J44" s="279"/>
      <c r="K44" s="265"/>
      <c r="L44" s="268" t="s">
        <v>186</v>
      </c>
      <c r="M44" s="313">
        <v>0.80056839091198462</v>
      </c>
      <c r="N44" s="313"/>
      <c r="O44" s="269"/>
      <c r="R44" s="280"/>
      <c r="W44" s="267"/>
      <c r="X44" s="265"/>
      <c r="Y44" s="268" t="s">
        <v>211</v>
      </c>
      <c r="Z44" s="313">
        <v>0.545871414090082</v>
      </c>
      <c r="AA44" s="313"/>
      <c r="AB44" s="284"/>
      <c r="AC44" s="265"/>
      <c r="AD44" s="265"/>
      <c r="AE44" s="265"/>
      <c r="AO44" s="279"/>
      <c r="AP44" s="265"/>
      <c r="AQ44" s="268" t="s">
        <v>186</v>
      </c>
      <c r="AR44" s="313">
        <v>0.74763270686363648</v>
      </c>
      <c r="AS44" s="313"/>
      <c r="AT44" s="269"/>
      <c r="AW44" s="280"/>
      <c r="BB44" s="267"/>
      <c r="BC44" s="265"/>
      <c r="BD44" s="268" t="s">
        <v>211</v>
      </c>
      <c r="BE44" s="313">
        <v>4.9179100031877745</v>
      </c>
      <c r="BF44" s="313"/>
      <c r="BG44" s="284"/>
    </row>
    <row r="45" spans="6:59" s="264" customFormat="1" ht="11.25" customHeight="1" x14ac:dyDescent="0.25">
      <c r="J45" s="279"/>
      <c r="K45" s="265"/>
      <c r="L45" s="268" t="s">
        <v>211</v>
      </c>
      <c r="M45" s="313">
        <v>0.50723258766980106</v>
      </c>
      <c r="N45" s="313"/>
      <c r="O45" s="269"/>
      <c r="R45" s="280"/>
      <c r="W45" s="267"/>
      <c r="X45" s="265"/>
      <c r="Y45" s="268" t="s">
        <v>212</v>
      </c>
      <c r="Z45" s="313">
        <v>4.4923178225858749E-2</v>
      </c>
      <c r="AA45" s="313"/>
      <c r="AB45" s="284"/>
      <c r="AC45" s="265"/>
      <c r="AD45" s="283"/>
      <c r="AE45" s="283"/>
      <c r="AO45" s="279"/>
      <c r="AP45" s="265"/>
      <c r="AQ45" s="268" t="s">
        <v>211</v>
      </c>
      <c r="AR45" s="313">
        <v>0.46435265587025992</v>
      </c>
      <c r="AS45" s="313"/>
      <c r="AT45" s="269"/>
      <c r="AW45" s="280"/>
      <c r="BB45" s="267"/>
      <c r="BC45" s="265"/>
      <c r="BD45" s="268" t="s">
        <v>212</v>
      </c>
      <c r="BE45" s="313">
        <v>0.51984764410935536</v>
      </c>
      <c r="BF45" s="313"/>
      <c r="BG45" s="284"/>
    </row>
    <row r="46" spans="6:59" s="264" customFormat="1" ht="11.25" customHeight="1" thickBot="1" x14ac:dyDescent="0.3">
      <c r="J46" s="279"/>
      <c r="K46" s="265"/>
      <c r="L46" s="268" t="s">
        <v>212</v>
      </c>
      <c r="M46" s="313">
        <v>2.7746293052949692E-2</v>
      </c>
      <c r="N46" s="313"/>
      <c r="O46" s="269"/>
      <c r="R46" s="280"/>
      <c r="W46" s="270"/>
      <c r="X46" s="271"/>
      <c r="Y46" s="272" t="s">
        <v>213</v>
      </c>
      <c r="Z46" s="308">
        <v>0.10086105755829641</v>
      </c>
      <c r="AA46" s="308"/>
      <c r="AB46" s="286"/>
      <c r="AC46" s="265"/>
      <c r="AD46" s="283"/>
      <c r="AE46" s="283"/>
      <c r="AO46" s="279"/>
      <c r="AP46" s="265"/>
      <c r="AQ46" s="268" t="s">
        <v>212</v>
      </c>
      <c r="AR46" s="313">
        <v>0.12754947980315925</v>
      </c>
      <c r="AS46" s="313"/>
      <c r="AT46" s="269"/>
      <c r="AW46" s="280"/>
      <c r="BB46" s="270"/>
      <c r="BC46" s="271"/>
      <c r="BD46" s="272" t="s">
        <v>213</v>
      </c>
      <c r="BE46" s="308">
        <v>0.95707953272667001</v>
      </c>
      <c r="BF46" s="308"/>
      <c r="BG46" s="286"/>
    </row>
    <row r="47" spans="6:59" s="264" customFormat="1" ht="11.25" customHeight="1" thickBot="1" x14ac:dyDescent="0.3">
      <c r="J47" s="281"/>
      <c r="K47" s="271"/>
      <c r="L47" s="272" t="s">
        <v>213</v>
      </c>
      <c r="M47" s="308">
        <v>0.13468681025755508</v>
      </c>
      <c r="N47" s="308"/>
      <c r="O47" s="273"/>
      <c r="R47" s="280"/>
      <c r="Y47" s="265"/>
      <c r="AC47" s="265"/>
      <c r="AD47" s="265"/>
      <c r="AE47" s="265"/>
      <c r="AO47" s="281"/>
      <c r="AP47" s="271"/>
      <c r="AQ47" s="272" t="s">
        <v>213</v>
      </c>
      <c r="AR47" s="308">
        <v>0.56192763790212985</v>
      </c>
      <c r="AS47" s="308"/>
      <c r="AT47" s="273"/>
      <c r="AW47" s="280"/>
      <c r="BD47" s="265"/>
    </row>
    <row r="48" spans="6:59" s="264" customFormat="1" ht="11.25" customHeight="1" thickBot="1" x14ac:dyDescent="0.3">
      <c r="X48" s="265"/>
      <c r="Y48" s="265"/>
      <c r="AC48" s="265"/>
      <c r="AD48" s="265"/>
      <c r="AE48" s="265"/>
      <c r="BC48" s="265"/>
      <c r="BD48" s="265"/>
    </row>
    <row r="49" spans="6:49" s="264" customFormat="1" ht="11.25" customHeight="1" x14ac:dyDescent="0.25">
      <c r="J49" s="318" t="s">
        <v>28</v>
      </c>
      <c r="K49" s="319"/>
      <c r="L49" s="319"/>
      <c r="M49" s="319"/>
      <c r="N49" s="320">
        <v>546.48924000000045</v>
      </c>
      <c r="O49" s="321"/>
      <c r="R49" s="265"/>
      <c r="AC49" s="265"/>
      <c r="AD49" s="265"/>
      <c r="AE49" s="265"/>
      <c r="AO49" s="318" t="s">
        <v>28</v>
      </c>
      <c r="AP49" s="319"/>
      <c r="AQ49" s="319"/>
      <c r="AR49" s="319"/>
      <c r="AS49" s="320">
        <v>4171.001789999993</v>
      </c>
      <c r="AT49" s="321"/>
      <c r="AW49" s="265"/>
    </row>
    <row r="50" spans="6:49" s="264" customFormat="1" ht="11.25" customHeight="1" x14ac:dyDescent="0.25">
      <c r="J50" s="279"/>
      <c r="K50" s="265"/>
      <c r="L50" s="268" t="s">
        <v>186</v>
      </c>
      <c r="M50" s="313">
        <v>0.19943160908801605</v>
      </c>
      <c r="N50" s="313"/>
      <c r="O50" s="269"/>
      <c r="R50" s="280"/>
      <c r="AC50" s="265"/>
      <c r="AD50" s="265"/>
      <c r="AE50" s="265"/>
      <c r="AO50" s="279"/>
      <c r="AP50" s="265"/>
      <c r="AQ50" s="268" t="s">
        <v>186</v>
      </c>
      <c r="AR50" s="313">
        <v>0.25236729313636308</v>
      </c>
      <c r="AS50" s="313"/>
      <c r="AT50" s="269"/>
      <c r="AW50" s="280"/>
    </row>
    <row r="51" spans="6:49" s="264" customFormat="1" ht="11.25" customHeight="1" x14ac:dyDescent="0.25">
      <c r="J51" s="279"/>
      <c r="K51" s="265"/>
      <c r="L51" s="268" t="s">
        <v>211</v>
      </c>
      <c r="M51" s="313">
        <v>0.55595667354767986</v>
      </c>
      <c r="N51" s="313"/>
      <c r="O51" s="269"/>
      <c r="R51" s="280"/>
      <c r="AC51" s="265"/>
      <c r="AD51" s="265"/>
      <c r="AE51" s="265"/>
      <c r="AO51" s="279"/>
      <c r="AP51" s="265"/>
      <c r="AQ51" s="268" t="s">
        <v>211</v>
      </c>
      <c r="AR51" s="313">
        <v>4.0402791279110906</v>
      </c>
      <c r="AS51" s="313"/>
      <c r="AT51" s="269"/>
      <c r="AW51" s="280"/>
    </row>
    <row r="52" spans="6:49" s="264" customFormat="1" ht="11.25" customHeight="1" x14ac:dyDescent="0.25">
      <c r="J52" s="279"/>
      <c r="K52" s="265"/>
      <c r="L52" s="268" t="s">
        <v>212</v>
      </c>
      <c r="M52" s="313">
        <v>0.16599062407889301</v>
      </c>
      <c r="N52" s="313"/>
      <c r="O52" s="269"/>
      <c r="R52" s="280"/>
      <c r="AC52" s="265"/>
      <c r="AD52" s="265"/>
      <c r="AE52" s="265"/>
      <c r="AO52" s="279"/>
      <c r="AP52" s="265"/>
      <c r="AQ52" s="268" t="s">
        <v>212</v>
      </c>
      <c r="AR52" s="313">
        <v>1.1009684472470149</v>
      </c>
      <c r="AS52" s="313"/>
      <c r="AT52" s="269"/>
      <c r="AW52" s="280"/>
    </row>
    <row r="53" spans="6:49" s="264" customFormat="1" ht="11.25" customHeight="1" thickBot="1" x14ac:dyDescent="0.3">
      <c r="J53" s="281"/>
      <c r="K53" s="271"/>
      <c r="L53" s="272" t="s">
        <v>213</v>
      </c>
      <c r="M53" s="308">
        <v>0.29230895744626162</v>
      </c>
      <c r="N53" s="308"/>
      <c r="O53" s="273"/>
      <c r="R53" s="280"/>
      <c r="AC53" s="265"/>
      <c r="AD53" s="265"/>
      <c r="AE53" s="265"/>
      <c r="AO53" s="281"/>
      <c r="AP53" s="271"/>
      <c r="AQ53" s="272" t="s">
        <v>213</v>
      </c>
      <c r="AR53" s="308">
        <v>1.4008777007210584</v>
      </c>
      <c r="AS53" s="308"/>
      <c r="AT53" s="273"/>
      <c r="AW53" s="280"/>
    </row>
    <row r="54" spans="6:49" s="264" customFormat="1" ht="11.25" customHeight="1" thickBot="1" x14ac:dyDescent="0.3">
      <c r="AC54" s="265"/>
      <c r="AD54" s="265"/>
      <c r="AE54" s="265"/>
    </row>
    <row r="55" spans="6:49" s="264" customFormat="1" ht="11.25" customHeight="1" x14ac:dyDescent="0.25">
      <c r="F55" s="336" t="s">
        <v>215</v>
      </c>
      <c r="G55" s="337"/>
      <c r="H55" s="337"/>
      <c r="I55" s="337"/>
      <c r="J55" s="334">
        <v>435.76442999999983</v>
      </c>
      <c r="K55" s="335"/>
      <c r="AC55" s="265"/>
      <c r="AD55" s="265"/>
      <c r="AE55" s="265"/>
      <c r="AK55" s="336" t="s">
        <v>215</v>
      </c>
      <c r="AL55" s="337"/>
      <c r="AM55" s="337"/>
      <c r="AN55" s="337"/>
      <c r="AO55" s="334">
        <v>3586.3550699999987</v>
      </c>
      <c r="AP55" s="335"/>
    </row>
    <row r="56" spans="6:49" s="264" customFormat="1" ht="11.25" customHeight="1" x14ac:dyDescent="0.25">
      <c r="F56" s="279"/>
      <c r="G56" s="265"/>
      <c r="H56" s="268" t="s">
        <v>185</v>
      </c>
      <c r="I56" s="313">
        <v>0.12202176608609809</v>
      </c>
      <c r="J56" s="313"/>
      <c r="K56" s="269"/>
      <c r="AC56" s="265"/>
      <c r="AD56" s="265"/>
      <c r="AE56" s="265"/>
      <c r="AK56" s="279"/>
      <c r="AL56" s="265"/>
      <c r="AM56" s="268" t="s">
        <v>185</v>
      </c>
      <c r="AN56" s="313">
        <v>0.15390432189322786</v>
      </c>
      <c r="AO56" s="313"/>
      <c r="AP56" s="269"/>
    </row>
    <row r="57" spans="6:49" s="264" customFormat="1" ht="11.25" customHeight="1" x14ac:dyDescent="0.25">
      <c r="F57" s="279"/>
      <c r="G57" s="265"/>
      <c r="H57" s="268" t="s">
        <v>211</v>
      </c>
      <c r="I57" s="313">
        <v>0.52436939380297765</v>
      </c>
      <c r="J57" s="313"/>
      <c r="K57" s="269"/>
      <c r="AC57" s="265"/>
      <c r="AD57" s="265"/>
      <c r="AE57" s="265"/>
      <c r="AK57" s="279"/>
      <c r="AL57" s="265"/>
      <c r="AM57" s="268" t="s">
        <v>211</v>
      </c>
      <c r="AN57" s="313">
        <v>4.384117813379139</v>
      </c>
      <c r="AO57" s="313"/>
      <c r="AP57" s="269"/>
    </row>
    <row r="58" spans="6:49" s="264" customFormat="1" ht="11.25" customHeight="1" x14ac:dyDescent="0.25">
      <c r="F58" s="279"/>
      <c r="G58" s="265"/>
      <c r="H58" s="268" t="s">
        <v>212</v>
      </c>
      <c r="I58" s="313">
        <v>0.17931211136255434</v>
      </c>
      <c r="J58" s="313"/>
      <c r="K58" s="269"/>
      <c r="AC58" s="265"/>
      <c r="AD58" s="265"/>
      <c r="AE58" s="265"/>
      <c r="AK58" s="279"/>
      <c r="AL58" s="265"/>
      <c r="AM58" s="268" t="s">
        <v>212</v>
      </c>
      <c r="AN58" s="313">
        <v>1.3530930920635231</v>
      </c>
      <c r="AO58" s="313"/>
      <c r="AP58" s="269"/>
    </row>
    <row r="59" spans="6:49" s="264" customFormat="1" ht="11.25" customHeight="1" thickBot="1" x14ac:dyDescent="0.3">
      <c r="F59" s="281"/>
      <c r="G59" s="271"/>
      <c r="H59" s="272" t="s">
        <v>213</v>
      </c>
      <c r="I59" s="308">
        <v>0.26485298490287512</v>
      </c>
      <c r="J59" s="308"/>
      <c r="K59" s="273"/>
      <c r="AC59" s="265"/>
      <c r="AD59" s="265"/>
      <c r="AE59" s="265"/>
      <c r="AK59" s="281"/>
      <c r="AL59" s="271"/>
      <c r="AM59" s="272" t="s">
        <v>213</v>
      </c>
      <c r="AN59" s="308">
        <v>1.7134585766901616</v>
      </c>
      <c r="AO59" s="308"/>
      <c r="AP59" s="273"/>
    </row>
    <row r="60" spans="6:49" s="264" customFormat="1" ht="11.25" customHeight="1" thickBot="1" x14ac:dyDescent="0.3">
      <c r="Q60" s="280"/>
      <c r="R60" s="265"/>
      <c r="AC60" s="265"/>
      <c r="AD60" s="265"/>
      <c r="AE60" s="265"/>
      <c r="AV60" s="280"/>
      <c r="AW60" s="265"/>
    </row>
    <row r="61" spans="6:49" s="264" customFormat="1" ht="11.25" customHeight="1" x14ac:dyDescent="0.25">
      <c r="H61" s="309" t="s">
        <v>29</v>
      </c>
      <c r="I61" s="310"/>
      <c r="J61" s="310"/>
      <c r="K61" s="310"/>
      <c r="L61" s="310"/>
      <c r="M61" s="311">
        <v>50.92431000000002</v>
      </c>
      <c r="N61" s="312"/>
      <c r="Q61" s="280"/>
      <c r="R61" s="265"/>
      <c r="AC61" s="265"/>
      <c r="AD61" s="265"/>
      <c r="AE61" s="265"/>
      <c r="AM61" s="309" t="s">
        <v>29</v>
      </c>
      <c r="AN61" s="310"/>
      <c r="AO61" s="310"/>
      <c r="AP61" s="310"/>
      <c r="AQ61" s="310"/>
      <c r="AR61" s="311">
        <v>385.82963999999981</v>
      </c>
      <c r="AS61" s="312"/>
      <c r="AV61" s="280"/>
      <c r="AW61" s="265"/>
    </row>
    <row r="62" spans="6:49" s="264" customFormat="1" ht="11.25" customHeight="1" x14ac:dyDescent="0.25">
      <c r="H62" s="267"/>
      <c r="I62" s="265"/>
      <c r="J62" s="268" t="s">
        <v>184</v>
      </c>
      <c r="K62" s="313">
        <v>0.11686201647986744</v>
      </c>
      <c r="L62" s="313"/>
      <c r="M62" s="265"/>
      <c r="N62" s="269"/>
      <c r="AC62" s="265"/>
      <c r="AD62" s="265"/>
      <c r="AE62" s="265"/>
      <c r="AM62" s="267"/>
      <c r="AN62" s="265"/>
      <c r="AO62" s="268" t="s">
        <v>184</v>
      </c>
      <c r="AP62" s="313">
        <v>0.1075826660966952</v>
      </c>
      <c r="AQ62" s="313"/>
      <c r="AR62" s="265"/>
      <c r="AS62" s="269"/>
    </row>
    <row r="63" spans="6:49" s="264" customFormat="1" ht="10.5" x14ac:dyDescent="0.25">
      <c r="H63" s="267"/>
      <c r="I63" s="265"/>
      <c r="J63" s="268" t="s">
        <v>211</v>
      </c>
      <c r="K63" s="313">
        <v>0.58419367881469575</v>
      </c>
      <c r="L63" s="313"/>
      <c r="M63" s="265"/>
      <c r="N63" s="269"/>
      <c r="AC63" s="265"/>
      <c r="AD63" s="265"/>
      <c r="AE63" s="265"/>
      <c r="AM63" s="267"/>
      <c r="AN63" s="265"/>
      <c r="AO63" s="268" t="s">
        <v>211</v>
      </c>
      <c r="AP63" s="313">
        <v>3.8738413932363551</v>
      </c>
      <c r="AQ63" s="313"/>
      <c r="AR63" s="265"/>
      <c r="AS63" s="269"/>
    </row>
    <row r="64" spans="6:49" s="264" customFormat="1" ht="10.5" x14ac:dyDescent="0.25">
      <c r="H64" s="267"/>
      <c r="I64" s="265"/>
      <c r="J64" s="268" t="s">
        <v>212</v>
      </c>
      <c r="K64" s="313">
        <v>0.56379890076075645</v>
      </c>
      <c r="L64" s="313"/>
      <c r="M64" s="265"/>
      <c r="N64" s="269"/>
      <c r="AC64" s="265"/>
      <c r="AD64" s="265"/>
      <c r="AE64" s="265"/>
      <c r="AM64" s="267"/>
      <c r="AN64" s="265"/>
      <c r="AO64" s="268" t="s">
        <v>212</v>
      </c>
      <c r="AP64" s="313">
        <v>4.5412047801924045</v>
      </c>
      <c r="AQ64" s="313"/>
      <c r="AR64" s="265"/>
      <c r="AS64" s="269"/>
    </row>
    <row r="65" spans="8:53" s="264" customFormat="1" ht="11" thickBot="1" x14ac:dyDescent="0.3">
      <c r="H65" s="270"/>
      <c r="I65" s="271"/>
      <c r="J65" s="272" t="s">
        <v>213</v>
      </c>
      <c r="K65" s="308">
        <v>0.39182563298353962</v>
      </c>
      <c r="L65" s="308"/>
      <c r="M65" s="271"/>
      <c r="N65" s="273"/>
      <c r="O65" s="274"/>
      <c r="AC65" s="265"/>
      <c r="AD65" s="265"/>
      <c r="AE65" s="265"/>
      <c r="AM65" s="270"/>
      <c r="AN65" s="271"/>
      <c r="AO65" s="272" t="s">
        <v>213</v>
      </c>
      <c r="AP65" s="308">
        <v>1.7183127272613015</v>
      </c>
      <c r="AQ65" s="308"/>
      <c r="AR65" s="271"/>
      <c r="AS65" s="273"/>
      <c r="AT65" s="274"/>
    </row>
    <row r="66" spans="8:53" s="264" customFormat="1" ht="11" thickBot="1" x14ac:dyDescent="0.3">
      <c r="AC66" s="265"/>
      <c r="AD66" s="265"/>
      <c r="AE66" s="265"/>
    </row>
    <row r="67" spans="8:53" s="264" customFormat="1" ht="10.5" x14ac:dyDescent="0.25">
      <c r="H67" s="309" t="s">
        <v>30</v>
      </c>
      <c r="I67" s="310"/>
      <c r="J67" s="310"/>
      <c r="K67" s="310"/>
      <c r="L67" s="310"/>
      <c r="M67" s="311">
        <v>384.84011999999996</v>
      </c>
      <c r="N67" s="312"/>
      <c r="AC67" s="265"/>
      <c r="AD67" s="265"/>
      <c r="AE67" s="265"/>
      <c r="AM67" s="309" t="s">
        <v>30</v>
      </c>
      <c r="AN67" s="310"/>
      <c r="AO67" s="310"/>
      <c r="AP67" s="310"/>
      <c r="AQ67" s="310"/>
      <c r="AR67" s="311">
        <v>3200.5254299999988</v>
      </c>
      <c r="AS67" s="312"/>
    </row>
    <row r="68" spans="8:53" s="264" customFormat="1" ht="10.5" x14ac:dyDescent="0.25">
      <c r="H68" s="267"/>
      <c r="I68" s="265"/>
      <c r="J68" s="268" t="s">
        <v>184</v>
      </c>
      <c r="K68" s="313">
        <v>0.88313798352013284</v>
      </c>
      <c r="L68" s="313"/>
      <c r="M68" s="265"/>
      <c r="N68" s="269"/>
      <c r="AC68" s="265"/>
      <c r="AD68" s="265"/>
      <c r="AE68" s="265"/>
      <c r="AM68" s="267"/>
      <c r="AN68" s="265"/>
      <c r="AO68" s="268" t="s">
        <v>184</v>
      </c>
      <c r="AP68" s="313">
        <v>0.8924173339033048</v>
      </c>
      <c r="AQ68" s="313"/>
      <c r="AR68" s="265"/>
      <c r="AS68" s="269"/>
    </row>
    <row r="69" spans="8:53" s="264" customFormat="1" ht="10.5" x14ac:dyDescent="0.25">
      <c r="H69" s="267"/>
      <c r="I69" s="265"/>
      <c r="J69" s="268" t="s">
        <v>211</v>
      </c>
      <c r="K69" s="313">
        <v>0.51645309226075509</v>
      </c>
      <c r="L69" s="313"/>
      <c r="M69" s="265"/>
      <c r="N69" s="269"/>
      <c r="AC69" s="265"/>
      <c r="AD69" s="265"/>
      <c r="AE69" s="265"/>
      <c r="AM69" s="267"/>
      <c r="AN69" s="265"/>
      <c r="AO69" s="268" t="s">
        <v>211</v>
      </c>
      <c r="AP69" s="313">
        <v>4.4516405929818434</v>
      </c>
      <c r="AQ69" s="313"/>
      <c r="AR69" s="265"/>
      <c r="AS69" s="269"/>
    </row>
    <row r="70" spans="8:53" s="264" customFormat="1" ht="10.5" x14ac:dyDescent="0.25">
      <c r="H70" s="267"/>
      <c r="I70" s="265"/>
      <c r="J70" s="268" t="s">
        <v>212</v>
      </c>
      <c r="K70" s="313">
        <v>0.12843455614762825</v>
      </c>
      <c r="L70" s="313"/>
      <c r="M70" s="265"/>
      <c r="N70" s="269"/>
      <c r="AC70" s="265"/>
      <c r="AD70" s="265"/>
      <c r="AE70" s="265"/>
      <c r="AM70" s="267"/>
      <c r="AN70" s="265"/>
      <c r="AO70" s="268" t="s">
        <v>212</v>
      </c>
      <c r="AP70" s="313">
        <v>0.9312233870002955</v>
      </c>
      <c r="AQ70" s="313"/>
      <c r="AR70" s="265"/>
      <c r="AS70" s="269"/>
    </row>
    <row r="71" spans="8:53" s="264" customFormat="1" ht="11" thickBot="1" x14ac:dyDescent="0.3">
      <c r="H71" s="270"/>
      <c r="I71" s="271"/>
      <c r="J71" s="272" t="s">
        <v>213</v>
      </c>
      <c r="K71" s="308">
        <v>0.24805121669746899</v>
      </c>
      <c r="L71" s="308"/>
      <c r="M71" s="271"/>
      <c r="N71" s="273"/>
      <c r="AC71" s="265"/>
      <c r="AD71" s="265"/>
      <c r="AE71" s="265"/>
      <c r="AM71" s="270"/>
      <c r="AN71" s="271"/>
      <c r="AO71" s="272" t="s">
        <v>213</v>
      </c>
      <c r="AP71" s="308">
        <v>1.7128162469131367</v>
      </c>
      <c r="AQ71" s="308"/>
      <c r="AR71" s="271"/>
      <c r="AS71" s="273"/>
    </row>
    <row r="72" spans="8:53" s="264" customFormat="1" ht="10.5" x14ac:dyDescent="0.25">
      <c r="T72" s="280"/>
      <c r="U72" s="268"/>
      <c r="V72" s="265"/>
      <c r="AC72" s="265"/>
      <c r="AD72" s="265"/>
      <c r="AE72" s="265"/>
      <c r="AY72" s="280"/>
      <c r="AZ72" s="268"/>
      <c r="BA72" s="265"/>
    </row>
    <row r="73" spans="8:53" x14ac:dyDescent="0.3">
      <c r="T73" s="17"/>
      <c r="U73" s="16"/>
      <c r="V73" s="15"/>
    </row>
    <row r="74" spans="8:53" x14ac:dyDescent="0.3">
      <c r="T74" s="17"/>
      <c r="U74" s="16"/>
      <c r="V74" s="15"/>
    </row>
    <row r="75" spans="8:53" ht="17.649999999999999" customHeight="1" x14ac:dyDescent="0.35">
      <c r="AD75" s="159"/>
      <c r="AE75" s="159"/>
    </row>
    <row r="76" spans="8:53" ht="11.25" customHeight="1" x14ac:dyDescent="0.3"/>
    <row r="77" spans="8:53" ht="11.25" customHeight="1" x14ac:dyDescent="0.3"/>
    <row r="78" spans="8:53" ht="11.25" customHeight="1" x14ac:dyDescent="0.3"/>
    <row r="79" spans="8:53" ht="11.25" customHeight="1" x14ac:dyDescent="0.3"/>
    <row r="80" spans="8:53" ht="11.25" customHeight="1" x14ac:dyDescent="0.3"/>
    <row r="81" spans="30:33" ht="11.25" customHeight="1" x14ac:dyDescent="0.3">
      <c r="AF81" s="134"/>
    </row>
    <row r="82" spans="30:33" ht="11.25" customHeight="1" x14ac:dyDescent="0.3"/>
    <row r="83" spans="30:33" ht="11.25" customHeight="1" x14ac:dyDescent="0.3"/>
    <row r="84" spans="30:33" ht="11.25" customHeight="1" x14ac:dyDescent="0.3"/>
    <row r="85" spans="30:33" ht="11.25" customHeight="1" x14ac:dyDescent="0.3"/>
    <row r="86" spans="30:33" ht="11.25" customHeight="1" x14ac:dyDescent="0.3"/>
    <row r="87" spans="30:33" ht="11.25" customHeight="1" x14ac:dyDescent="0.3"/>
    <row r="88" spans="30:33" ht="11.25" customHeight="1" x14ac:dyDescent="0.3"/>
    <row r="89" spans="30:33" ht="11.25" customHeight="1" x14ac:dyDescent="0.3"/>
    <row r="90" spans="30:33" ht="11.25" customHeight="1" x14ac:dyDescent="0.3"/>
    <row r="91" spans="30:33" ht="11.25" customHeight="1" x14ac:dyDescent="0.3"/>
    <row r="92" spans="30:33" ht="11.25" customHeight="1" x14ac:dyDescent="0.3"/>
    <row r="93" spans="30:33" ht="11.25" customHeight="1" x14ac:dyDescent="0.3"/>
    <row r="94" spans="30:33" ht="11.25" customHeight="1" x14ac:dyDescent="0.3"/>
    <row r="95" spans="30:33" ht="11.25" customHeight="1" x14ac:dyDescent="0.3"/>
    <row r="96" spans="30:33" ht="11.25" customHeight="1" x14ac:dyDescent="0.3">
      <c r="AD96" s="160"/>
      <c r="AE96" s="160"/>
      <c r="AF96" s="133"/>
      <c r="AG96" s="133"/>
    </row>
    <row r="97" spans="30:33" ht="11.25" customHeight="1" x14ac:dyDescent="0.3">
      <c r="AD97" s="160"/>
      <c r="AE97" s="160"/>
      <c r="AF97" s="133"/>
      <c r="AG97" s="133"/>
    </row>
    <row r="98" spans="30:33" ht="11.25" customHeight="1" x14ac:dyDescent="0.3">
      <c r="AD98" s="160"/>
      <c r="AE98" s="160"/>
      <c r="AF98" s="133"/>
      <c r="AG98" s="133"/>
    </row>
    <row r="99" spans="30:33" ht="11.25" customHeight="1" x14ac:dyDescent="0.3">
      <c r="AD99" s="160"/>
      <c r="AE99" s="160"/>
      <c r="AF99" s="133"/>
      <c r="AG99" s="133"/>
    </row>
    <row r="100" spans="30:33" ht="11.25" customHeight="1" x14ac:dyDescent="0.3">
      <c r="AD100" s="160"/>
      <c r="AE100" s="160"/>
      <c r="AF100" s="133"/>
      <c r="AG100" s="133"/>
    </row>
    <row r="101" spans="30:33" ht="11.25" customHeight="1" x14ac:dyDescent="0.3">
      <c r="AD101" s="160"/>
      <c r="AE101" s="160"/>
      <c r="AF101" s="133"/>
      <c r="AG101" s="133"/>
    </row>
    <row r="102" spans="30:33" ht="11.25" customHeight="1" x14ac:dyDescent="0.3"/>
    <row r="103" spans="30:33" ht="11.25" customHeight="1" x14ac:dyDescent="0.3">
      <c r="AD103" s="161"/>
      <c r="AE103" s="161"/>
      <c r="AF103" s="133"/>
    </row>
    <row r="104" spans="30:33" ht="11.25" customHeight="1" x14ac:dyDescent="0.3"/>
    <row r="105" spans="30:33" ht="11.25" customHeight="1" x14ac:dyDescent="0.3"/>
    <row r="106" spans="30:33" ht="11.25" customHeight="1" x14ac:dyDescent="0.3">
      <c r="AD106" s="162"/>
      <c r="AE106" s="162"/>
    </row>
    <row r="107" spans="30:33" ht="11.25" customHeight="1" x14ac:dyDescent="0.3"/>
    <row r="108" spans="30:33" ht="11.25" customHeight="1" x14ac:dyDescent="0.3"/>
    <row r="109" spans="30:33" ht="11.25" customHeight="1" x14ac:dyDescent="0.3">
      <c r="AD109" s="161"/>
      <c r="AE109" s="161"/>
      <c r="AF109" s="133"/>
    </row>
    <row r="110" spans="30:33" ht="11.25" customHeight="1" x14ac:dyDescent="0.3"/>
    <row r="111" spans="30:33" ht="11.25" customHeight="1" x14ac:dyDescent="0.3"/>
    <row r="112" spans="30:33" ht="11.25" customHeight="1" x14ac:dyDescent="0.3"/>
    <row r="113" spans="30:32" ht="11.25" customHeight="1" x14ac:dyDescent="0.3"/>
    <row r="114" spans="30:32" ht="11.25" customHeight="1" x14ac:dyDescent="0.3"/>
    <row r="115" spans="30:32" ht="11.25" customHeight="1" x14ac:dyDescent="0.3">
      <c r="AD115" s="161"/>
      <c r="AE115" s="161"/>
      <c r="AF115" s="133"/>
    </row>
    <row r="116" spans="30:32" ht="11.25" customHeight="1" x14ac:dyDescent="0.3">
      <c r="AD116" s="161"/>
      <c r="AE116" s="161"/>
      <c r="AF116" s="133"/>
    </row>
    <row r="117" spans="30:32" ht="11.25" customHeight="1" x14ac:dyDescent="0.3">
      <c r="AF117" s="133"/>
    </row>
    <row r="118" spans="30:32" ht="11.25" customHeight="1" x14ac:dyDescent="0.3">
      <c r="AD118" s="161"/>
      <c r="AE118" s="161"/>
      <c r="AF118" s="133"/>
    </row>
    <row r="119" spans="30:32" ht="11.25" customHeight="1" x14ac:dyDescent="0.3">
      <c r="AD119" s="161"/>
      <c r="AE119" s="161"/>
      <c r="AF119" s="133"/>
    </row>
    <row r="120" spans="30:32" ht="11.25" customHeight="1" x14ac:dyDescent="0.3"/>
    <row r="121" spans="30:32" ht="11.25" customHeight="1" x14ac:dyDescent="0.3"/>
    <row r="122" spans="30:32" ht="11.25" customHeight="1" x14ac:dyDescent="0.3"/>
    <row r="123" spans="30:32" ht="11.25" customHeight="1" x14ac:dyDescent="0.3"/>
    <row r="124" spans="30:32" ht="11.25" customHeight="1" x14ac:dyDescent="0.3"/>
    <row r="125" spans="30:32" ht="11.25" customHeight="1" x14ac:dyDescent="0.3"/>
    <row r="126" spans="30:32" ht="11.25" customHeight="1" x14ac:dyDescent="0.3"/>
    <row r="127" spans="30:32" ht="11.25" customHeight="1" x14ac:dyDescent="0.3"/>
    <row r="128" spans="30:32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H4:K4"/>
    <mergeCell ref="L4:M4"/>
    <mergeCell ref="K5:L5"/>
    <mergeCell ref="K6:L6"/>
    <mergeCell ref="K7:L7"/>
    <mergeCell ref="A10:D10"/>
    <mergeCell ref="E10:F10"/>
    <mergeCell ref="O10:R10"/>
    <mergeCell ref="S10:T10"/>
    <mergeCell ref="D11:E11"/>
    <mergeCell ref="R11:S11"/>
    <mergeCell ref="D12:E12"/>
    <mergeCell ref="R12:S12"/>
    <mergeCell ref="D13:E13"/>
    <mergeCell ref="R13:S13"/>
    <mergeCell ref="D14:E14"/>
    <mergeCell ref="R14:S14"/>
    <mergeCell ref="D18:G18"/>
    <mergeCell ref="H18:I18"/>
    <mergeCell ref="U18:X18"/>
    <mergeCell ref="Y18:Z18"/>
    <mergeCell ref="G19:H19"/>
    <mergeCell ref="X19:Y19"/>
    <mergeCell ref="G20:H20"/>
    <mergeCell ref="X20:Y20"/>
    <mergeCell ref="G21:H21"/>
    <mergeCell ref="X21:Y21"/>
    <mergeCell ref="G22:H22"/>
    <mergeCell ref="X22:Y22"/>
    <mergeCell ref="F24:I24"/>
    <mergeCell ref="J24:K24"/>
    <mergeCell ref="W24:AA24"/>
    <mergeCell ref="AB24:AC24"/>
    <mergeCell ref="I25:J25"/>
    <mergeCell ref="Z25:AA25"/>
    <mergeCell ref="I26:J26"/>
    <mergeCell ref="Z26:AA26"/>
    <mergeCell ref="I27:J27"/>
    <mergeCell ref="Z27:AA27"/>
    <mergeCell ref="K34:L34"/>
    <mergeCell ref="Z34:AA34"/>
    <mergeCell ref="W36:Z36"/>
    <mergeCell ref="AA36:AB36"/>
    <mergeCell ref="H37:K37"/>
    <mergeCell ref="L37:M37"/>
    <mergeCell ref="Z37:AA37"/>
    <mergeCell ref="I28:J28"/>
    <mergeCell ref="Z28:AA28"/>
    <mergeCell ref="H30:K30"/>
    <mergeCell ref="L30:M30"/>
    <mergeCell ref="W30:Z30"/>
    <mergeCell ref="AA30:AB30"/>
    <mergeCell ref="K31:L31"/>
    <mergeCell ref="Z31:AA31"/>
    <mergeCell ref="K32:L32"/>
    <mergeCell ref="Z32:AA32"/>
    <mergeCell ref="K71:L71"/>
    <mergeCell ref="M44:N44"/>
    <mergeCell ref="Z44:AA44"/>
    <mergeCell ref="M45:N45"/>
    <mergeCell ref="Z45:AA45"/>
    <mergeCell ref="M46:N46"/>
    <mergeCell ref="Z46:AA46"/>
    <mergeCell ref="I56:J56"/>
    <mergeCell ref="I57:J57"/>
    <mergeCell ref="M51:N51"/>
    <mergeCell ref="M52:N52"/>
    <mergeCell ref="M53:N53"/>
    <mergeCell ref="M47:N47"/>
    <mergeCell ref="J49:M49"/>
    <mergeCell ref="N49:O49"/>
    <mergeCell ref="M50:N50"/>
    <mergeCell ref="K70:L70"/>
    <mergeCell ref="H61:L61"/>
    <mergeCell ref="M61:N61"/>
    <mergeCell ref="K62:L62"/>
    <mergeCell ref="K63:L63"/>
    <mergeCell ref="K64:L64"/>
    <mergeCell ref="A1:AB1"/>
    <mergeCell ref="K65:L65"/>
    <mergeCell ref="H67:L67"/>
    <mergeCell ref="M67:N67"/>
    <mergeCell ref="K68:L68"/>
    <mergeCell ref="K69:L69"/>
    <mergeCell ref="I58:J58"/>
    <mergeCell ref="I59:J59"/>
    <mergeCell ref="F55:I55"/>
    <mergeCell ref="J55:K55"/>
    <mergeCell ref="J43:M43"/>
    <mergeCell ref="N43:O43"/>
    <mergeCell ref="Z43:AA43"/>
    <mergeCell ref="K38:L38"/>
    <mergeCell ref="Z38:AA38"/>
    <mergeCell ref="K39:L39"/>
    <mergeCell ref="Z39:AA39"/>
    <mergeCell ref="K40:L40"/>
    <mergeCell ref="Z40:AA40"/>
    <mergeCell ref="K41:L41"/>
    <mergeCell ref="W42:Z42"/>
    <mergeCell ref="AA42:AB42"/>
    <mergeCell ref="K33:L33"/>
    <mergeCell ref="Z33:AA33"/>
    <mergeCell ref="AZ18:BC18"/>
    <mergeCell ref="BD18:BE18"/>
    <mergeCell ref="AL19:AM19"/>
    <mergeCell ref="BC19:BD19"/>
    <mergeCell ref="AL20:AM20"/>
    <mergeCell ref="BC20:BD20"/>
    <mergeCell ref="AL21:AM21"/>
    <mergeCell ref="BC21:BD21"/>
    <mergeCell ref="AW14:AX14"/>
    <mergeCell ref="AI18:AL18"/>
    <mergeCell ref="AM18:AN18"/>
    <mergeCell ref="BE25:BF25"/>
    <mergeCell ref="BE26:BF26"/>
    <mergeCell ref="AL22:AM22"/>
    <mergeCell ref="BC22:BD22"/>
    <mergeCell ref="AK24:AN24"/>
    <mergeCell ref="AO24:AP24"/>
    <mergeCell ref="BB24:BF24"/>
    <mergeCell ref="BG24:BH24"/>
    <mergeCell ref="AN25:AO25"/>
    <mergeCell ref="AN26:AO26"/>
    <mergeCell ref="BE32:BF32"/>
    <mergeCell ref="AP33:AQ33"/>
    <mergeCell ref="BE33:BF33"/>
    <mergeCell ref="AP34:AQ34"/>
    <mergeCell ref="BE34:BF34"/>
    <mergeCell ref="BB36:BE36"/>
    <mergeCell ref="BF36:BG36"/>
    <mergeCell ref="BE27:BF27"/>
    <mergeCell ref="BE28:BF28"/>
    <mergeCell ref="BB30:BE30"/>
    <mergeCell ref="BF30:BG30"/>
    <mergeCell ref="BE31:BF31"/>
    <mergeCell ref="AM30:AP30"/>
    <mergeCell ref="AQ30:AR30"/>
    <mergeCell ref="AP31:AQ31"/>
    <mergeCell ref="AN28:AO28"/>
    <mergeCell ref="BE37:BF37"/>
    <mergeCell ref="BE38:BF38"/>
    <mergeCell ref="BE39:BF39"/>
    <mergeCell ref="BE40:BF40"/>
    <mergeCell ref="AM37:AP37"/>
    <mergeCell ref="AQ37:AR37"/>
    <mergeCell ref="AP38:AQ38"/>
    <mergeCell ref="AP39:AQ39"/>
    <mergeCell ref="AP40:AQ40"/>
    <mergeCell ref="AO55:AP55"/>
    <mergeCell ref="AN56:AO56"/>
    <mergeCell ref="AN57:AO57"/>
    <mergeCell ref="AN58:AO58"/>
    <mergeCell ref="AO43:AR43"/>
    <mergeCell ref="AS43:AT43"/>
    <mergeCell ref="AR44:AS44"/>
    <mergeCell ref="AR45:AS45"/>
    <mergeCell ref="AR46:AS46"/>
    <mergeCell ref="AR47:AS47"/>
    <mergeCell ref="AR53:AS53"/>
    <mergeCell ref="AK55:AN55"/>
    <mergeCell ref="AF1:BG1"/>
    <mergeCell ref="AM4:AP4"/>
    <mergeCell ref="AQ4:AR4"/>
    <mergeCell ref="AP5:AQ5"/>
    <mergeCell ref="AP6:AQ6"/>
    <mergeCell ref="AP7:AQ7"/>
    <mergeCell ref="AF10:AI10"/>
    <mergeCell ref="AJ10:AK10"/>
    <mergeCell ref="AT10:AW10"/>
    <mergeCell ref="AX10:AY10"/>
    <mergeCell ref="AI11:AJ11"/>
    <mergeCell ref="AW11:AX11"/>
    <mergeCell ref="AI12:AJ12"/>
    <mergeCell ref="AW12:AX12"/>
    <mergeCell ref="AI13:AJ13"/>
    <mergeCell ref="AW13:AX13"/>
    <mergeCell ref="AI14:AJ14"/>
    <mergeCell ref="AR51:AS51"/>
    <mergeCell ref="AR52:AS52"/>
    <mergeCell ref="AP41:AQ41"/>
    <mergeCell ref="AP32:AQ32"/>
    <mergeCell ref="AN27:AO27"/>
    <mergeCell ref="A2:AC2"/>
    <mergeCell ref="AD2:BI2"/>
    <mergeCell ref="AN59:AO59"/>
    <mergeCell ref="AM67:AQ67"/>
    <mergeCell ref="AR67:AS67"/>
    <mergeCell ref="AP68:AQ68"/>
    <mergeCell ref="AP69:AQ69"/>
    <mergeCell ref="AP70:AQ70"/>
    <mergeCell ref="AP71:AQ71"/>
    <mergeCell ref="BB42:BE42"/>
    <mergeCell ref="BF42:BG42"/>
    <mergeCell ref="BE43:BF43"/>
    <mergeCell ref="BE44:BF44"/>
    <mergeCell ref="BE45:BF45"/>
    <mergeCell ref="BE46:BF46"/>
    <mergeCell ref="AO49:AR49"/>
    <mergeCell ref="AS49:AT49"/>
    <mergeCell ref="AR50:AS50"/>
    <mergeCell ref="AM61:AQ61"/>
    <mergeCell ref="AR61:AS61"/>
    <mergeCell ref="AP62:AQ62"/>
    <mergeCell ref="AP63:AQ63"/>
    <mergeCell ref="AP64:AQ64"/>
    <mergeCell ref="AP65:AQ65"/>
  </mergeCells>
  <conditionalFormatting sqref="K33:L33">
    <cfRule type="expression" dxfId="75" priority="44">
      <formula>+#REF!&lt;5</formula>
    </cfRule>
  </conditionalFormatting>
  <conditionalFormatting sqref="K7:L7">
    <cfRule type="expression" dxfId="74" priority="39">
      <formula>#REF!+#REF!&lt;5</formula>
    </cfRule>
  </conditionalFormatting>
  <conditionalFormatting sqref="Z28:AA28">
    <cfRule type="expression" dxfId="73" priority="38">
      <formula>#REF!&lt;5</formula>
    </cfRule>
  </conditionalFormatting>
  <conditionalFormatting sqref="Z34:AA34">
    <cfRule type="expression" dxfId="72" priority="37">
      <formula>+#REF!&lt;5</formula>
    </cfRule>
  </conditionalFormatting>
  <conditionalFormatting sqref="Z39:AA40">
    <cfRule type="expression" dxfId="71" priority="36">
      <formula>+#REF!&lt;5</formula>
    </cfRule>
  </conditionalFormatting>
  <conditionalFormatting sqref="Z45:AA46">
    <cfRule type="expression" dxfId="70" priority="35">
      <formula>+#REF!&lt;5</formula>
    </cfRule>
  </conditionalFormatting>
  <conditionalFormatting sqref="K34:L34">
    <cfRule type="expression" dxfId="69" priority="34">
      <formula>#REF!&lt;5</formula>
    </cfRule>
  </conditionalFormatting>
  <conditionalFormatting sqref="M46:N47">
    <cfRule type="expression" dxfId="68" priority="33">
      <formula>+#REF!&lt;5</formula>
    </cfRule>
  </conditionalFormatting>
  <conditionalFormatting sqref="K64:L65">
    <cfRule type="expression" dxfId="67" priority="32">
      <formula>+#REF!&lt;5</formula>
    </cfRule>
  </conditionalFormatting>
  <conditionalFormatting sqref="K70:L71">
    <cfRule type="expression" dxfId="66" priority="31">
      <formula>+#REF!&lt;5</formula>
    </cfRule>
  </conditionalFormatting>
  <conditionalFormatting sqref="AP70:AQ71">
    <cfRule type="expression" dxfId="65" priority="5">
      <formula>+#REF!&lt;5</formula>
    </cfRule>
  </conditionalFormatting>
  <conditionalFormatting sqref="AF100:AG100">
    <cfRule type="expression" dxfId="64" priority="16">
      <formula>+#REF!&lt;5</formula>
    </cfRule>
  </conditionalFormatting>
  <conditionalFormatting sqref="AP6:AQ7">
    <cfRule type="expression" dxfId="63" priority="13">
      <formula>#REF!+#REF!&lt;5</formula>
    </cfRule>
  </conditionalFormatting>
  <conditionalFormatting sqref="BE28:BF28">
    <cfRule type="expression" dxfId="62" priority="12">
      <formula>#REF!&lt;5</formula>
    </cfRule>
  </conditionalFormatting>
  <conditionalFormatting sqref="BE39:BF40">
    <cfRule type="expression" dxfId="61" priority="10">
      <formula>+#REF!&lt;5</formula>
    </cfRule>
  </conditionalFormatting>
  <conditionalFormatting sqref="BE45:BF46">
    <cfRule type="expression" dxfId="60" priority="9">
      <formula>+#REF!&lt;5</formula>
    </cfRule>
  </conditionalFormatting>
  <conditionalFormatting sqref="AP34:AQ34">
    <cfRule type="expression" dxfId="59" priority="8">
      <formula>#REF!&lt;5</formula>
    </cfRule>
  </conditionalFormatting>
  <conditionalFormatting sqref="AR46:AS47">
    <cfRule type="expression" dxfId="58" priority="7">
      <formula>+#REF!&lt;5</formula>
    </cfRule>
  </conditionalFormatting>
  <conditionalFormatting sqref="AP64:AQ65">
    <cfRule type="expression" dxfId="57" priority="6">
      <formula>+#REF!&lt;5</formula>
    </cfRule>
  </conditionalFormatting>
  <conditionalFormatting sqref="AP33:AQ33">
    <cfRule type="expression" dxfId="56" priority="128">
      <formula>+#REF!&lt;5</formula>
    </cfRule>
  </conditionalFormatting>
  <conditionalFormatting sqref="BE34:BF34">
    <cfRule type="expression" dxfId="55" priority="4">
      <formula>+#REF!&lt;5</formula>
    </cfRule>
  </conditionalFormatting>
  <conditionalFormatting sqref="K6:L6">
    <cfRule type="expression" dxfId="54" priority="3">
      <formula>#REF!+#REF!&lt;5</formula>
    </cfRule>
  </conditionalFormatting>
  <hyperlinks>
    <hyperlink ref="BJ2" location="ÍNDICE!B9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2" sqref="B2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3" t="s">
        <v>125</v>
      </c>
    </row>
    <row r="6" spans="1:33" ht="15.5" x14ac:dyDescent="0.35">
      <c r="B6" s="58" t="s">
        <v>281</v>
      </c>
      <c r="I6" s="58"/>
    </row>
    <row r="7" spans="1:33" ht="15.5" x14ac:dyDescent="0.35">
      <c r="B7" s="58"/>
    </row>
    <row r="8" spans="1:33" ht="15" customHeight="1" x14ac:dyDescent="0.25">
      <c r="B8" s="362" t="s">
        <v>118</v>
      </c>
      <c r="C8" s="359" t="s">
        <v>322</v>
      </c>
      <c r="D8" s="355" t="s">
        <v>33</v>
      </c>
      <c r="E8" s="356"/>
      <c r="F8" s="355" t="s">
        <v>34</v>
      </c>
      <c r="G8" s="356"/>
      <c r="I8" s="362" t="s">
        <v>54</v>
      </c>
      <c r="J8" s="359" t="s">
        <v>322</v>
      </c>
      <c r="K8" s="355" t="s">
        <v>33</v>
      </c>
      <c r="L8" s="356"/>
      <c r="M8" s="355" t="s">
        <v>34</v>
      </c>
      <c r="N8" s="356"/>
    </row>
    <row r="9" spans="1:33" ht="15" customHeight="1" x14ac:dyDescent="0.25">
      <c r="B9" s="363"/>
      <c r="C9" s="360"/>
      <c r="D9" s="357"/>
      <c r="E9" s="358"/>
      <c r="F9" s="357"/>
      <c r="G9" s="358"/>
      <c r="H9" s="49"/>
      <c r="I9" s="363"/>
      <c r="J9" s="360"/>
      <c r="K9" s="357"/>
      <c r="L9" s="358"/>
      <c r="M9" s="357"/>
      <c r="N9" s="358"/>
    </row>
    <row r="10" spans="1:33" ht="15" customHeight="1" x14ac:dyDescent="0.25">
      <c r="B10" s="364"/>
      <c r="C10" s="361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4"/>
      <c r="J10" s="361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217</v>
      </c>
      <c r="C12" s="102">
        <v>5620.900939999955</v>
      </c>
      <c r="D12" s="164">
        <v>1.2025899998552632</v>
      </c>
      <c r="E12" s="135">
        <v>2.1399547181303546E-2</v>
      </c>
      <c r="F12" s="164">
        <v>15.509539999958179</v>
      </c>
      <c r="G12" s="135">
        <v>0.27668968843028097</v>
      </c>
      <c r="I12" s="29" t="s">
        <v>217</v>
      </c>
      <c r="J12" s="102">
        <v>39887.321339998183</v>
      </c>
      <c r="K12" s="164">
        <v>29.679409998898336</v>
      </c>
      <c r="L12" s="135">
        <v>7.4463537133027558E-2</v>
      </c>
      <c r="M12" s="164">
        <v>323.44903999765666</v>
      </c>
      <c r="N12" s="135">
        <v>0.81753635626220955</v>
      </c>
    </row>
    <row r="13" spans="1:33" ht="15" customHeight="1" x14ac:dyDescent="0.25">
      <c r="A13" s="50"/>
      <c r="B13" s="29" t="s">
        <v>119</v>
      </c>
      <c r="C13" s="165">
        <v>2963.1702500000006</v>
      </c>
      <c r="D13" s="137">
        <v>0.3206900000072892</v>
      </c>
      <c r="E13" s="143">
        <v>1.0823701761196958E-2</v>
      </c>
      <c r="F13" s="137">
        <v>12.619759999991402</v>
      </c>
      <c r="G13" s="143">
        <v>0.42770866124006091</v>
      </c>
      <c r="H13" s="140"/>
      <c r="I13" s="29" t="s">
        <v>119</v>
      </c>
      <c r="J13" s="165">
        <v>20494.557680000395</v>
      </c>
      <c r="K13" s="137">
        <v>16.189540001152636</v>
      </c>
      <c r="L13" s="143">
        <v>7.9056787584221411E-2</v>
      </c>
      <c r="M13" s="137">
        <v>165.32166000045254</v>
      </c>
      <c r="N13" s="143">
        <v>0.81322121420504345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spans="1:33" ht="15" customHeight="1" x14ac:dyDescent="0.25">
      <c r="A14" s="50"/>
      <c r="B14" s="29" t="s">
        <v>120</v>
      </c>
      <c r="C14" s="165">
        <v>2657.7306900000026</v>
      </c>
      <c r="D14" s="137">
        <v>0.88190000000486179</v>
      </c>
      <c r="E14" s="143">
        <v>3.3193458480738514E-2</v>
      </c>
      <c r="F14" s="137">
        <v>2.8897800000040661</v>
      </c>
      <c r="G14" s="143">
        <v>0.10884946021130304</v>
      </c>
      <c r="I14" s="29" t="s">
        <v>120</v>
      </c>
      <c r="J14" s="165">
        <v>19392.763660000332</v>
      </c>
      <c r="K14" s="137">
        <v>13.489870001481904</v>
      </c>
      <c r="L14" s="143">
        <v>6.9609780777454944E-2</v>
      </c>
      <c r="M14" s="137">
        <v>158.12738000027821</v>
      </c>
      <c r="N14" s="143">
        <v>0.82209706333098609</v>
      </c>
    </row>
    <row r="15" spans="1:33" ht="10.5" customHeight="1" x14ac:dyDescent="0.25">
      <c r="B15" s="21"/>
      <c r="D15" s="137"/>
      <c r="E15" s="141"/>
      <c r="F15" s="137"/>
      <c r="G15" s="136"/>
      <c r="K15" s="137"/>
      <c r="L15" s="141"/>
      <c r="M15" s="137"/>
      <c r="N15" s="136"/>
    </row>
    <row r="16" spans="1:33" ht="15" customHeight="1" x14ac:dyDescent="0.3">
      <c r="A16" s="50"/>
      <c r="B16" s="82" t="s">
        <v>129</v>
      </c>
      <c r="C16" s="167"/>
      <c r="D16" s="164"/>
      <c r="E16" s="168"/>
      <c r="F16" s="164"/>
      <c r="G16" s="169"/>
      <c r="I16" s="82" t="s">
        <v>129</v>
      </c>
      <c r="J16" s="167"/>
      <c r="K16" s="164"/>
      <c r="L16" s="168"/>
      <c r="M16" s="164"/>
      <c r="N16" s="169"/>
    </row>
    <row r="17" spans="1:14" ht="15" customHeight="1" x14ac:dyDescent="0.25">
      <c r="A17" s="50"/>
      <c r="B17" s="83" t="s">
        <v>218</v>
      </c>
      <c r="C17" s="170">
        <v>3571.2024499999952</v>
      </c>
      <c r="D17" s="171">
        <v>17.114379999988159</v>
      </c>
      <c r="E17" s="172">
        <v>0.48154068393661476</v>
      </c>
      <c r="F17" s="171">
        <v>181.12065999998958</v>
      </c>
      <c r="G17" s="172">
        <v>5.3426634287778967</v>
      </c>
      <c r="I17" s="83" t="s">
        <v>218</v>
      </c>
      <c r="J17" s="170">
        <v>23302.497460000141</v>
      </c>
      <c r="K17" s="171">
        <v>359.54400000004534</v>
      </c>
      <c r="L17" s="172">
        <v>1.5671216900077383</v>
      </c>
      <c r="M17" s="171">
        <v>1327.3197399997298</v>
      </c>
      <c r="N17" s="172">
        <v>6.0400864871808864</v>
      </c>
    </row>
    <row r="18" spans="1:14" ht="15" customHeight="1" x14ac:dyDescent="0.25">
      <c r="A18" s="50"/>
      <c r="B18" s="29" t="s">
        <v>119</v>
      </c>
      <c r="C18" s="165">
        <v>1772.9369200000015</v>
      </c>
      <c r="D18" s="137">
        <v>19.326190000000906</v>
      </c>
      <c r="E18" s="143">
        <v>1.1020798213296104</v>
      </c>
      <c r="F18" s="137">
        <v>107.03746000000001</v>
      </c>
      <c r="G18" s="143">
        <v>6.4252052761935516</v>
      </c>
      <c r="I18" s="29" t="s">
        <v>119</v>
      </c>
      <c r="J18" s="165">
        <v>10948.393400000254</v>
      </c>
      <c r="K18" s="137">
        <v>190.60323000018798</v>
      </c>
      <c r="L18" s="143">
        <v>1.7717693595820379</v>
      </c>
      <c r="M18" s="137">
        <v>773.71539000027587</v>
      </c>
      <c r="N18" s="143">
        <v>7.6043230973977387</v>
      </c>
    </row>
    <row r="19" spans="1:14" ht="15" customHeight="1" x14ac:dyDescent="0.25">
      <c r="A19" s="50"/>
      <c r="B19" s="29" t="s">
        <v>120</v>
      </c>
      <c r="C19" s="165">
        <v>1798.2655300000013</v>
      </c>
      <c r="D19" s="137">
        <v>-2.2118099999991045</v>
      </c>
      <c r="E19" s="143">
        <v>-0.12284575600374126</v>
      </c>
      <c r="F19" s="137">
        <v>74.083200000003671</v>
      </c>
      <c r="G19" s="143">
        <v>4.2967149535747495</v>
      </c>
      <c r="I19" s="29" t="s">
        <v>120</v>
      </c>
      <c r="J19" s="165">
        <v>12354.10406000014</v>
      </c>
      <c r="K19" s="137">
        <v>168.94077000003381</v>
      </c>
      <c r="L19" s="143">
        <v>1.3864465003819504</v>
      </c>
      <c r="M19" s="137">
        <v>553.6043500003052</v>
      </c>
      <c r="N19" s="143">
        <v>4.6913636168405333</v>
      </c>
    </row>
    <row r="20" spans="1:14" ht="15" customHeight="1" x14ac:dyDescent="0.25">
      <c r="A20" s="50"/>
      <c r="B20" s="83" t="s">
        <v>219</v>
      </c>
      <c r="C20" s="170">
        <v>3135.4380199999932</v>
      </c>
      <c r="D20" s="171">
        <v>16.260080000000471</v>
      </c>
      <c r="E20" s="172">
        <v>0.52129376113761339</v>
      </c>
      <c r="F20" s="171">
        <v>172.8212199999939</v>
      </c>
      <c r="G20" s="172">
        <v>5.8333976908520242</v>
      </c>
      <c r="I20" s="83" t="s">
        <v>219</v>
      </c>
      <c r="J20" s="170">
        <v>19716.142390000303</v>
      </c>
      <c r="K20" s="171">
        <v>476.50467000048593</v>
      </c>
      <c r="L20" s="172">
        <v>2.4766821337033491</v>
      </c>
      <c r="M20" s="171">
        <v>1108.92220000007</v>
      </c>
      <c r="N20" s="172">
        <v>5.9596338876884971</v>
      </c>
    </row>
    <row r="21" spans="1:14" ht="15" customHeight="1" x14ac:dyDescent="0.25">
      <c r="A21" s="50"/>
      <c r="B21" s="29" t="s">
        <v>119</v>
      </c>
      <c r="C21" s="165">
        <v>1544.435390000001</v>
      </c>
      <c r="D21" s="137">
        <v>30.637149999999792</v>
      </c>
      <c r="E21" s="143">
        <v>2.0238595336192162</v>
      </c>
      <c r="F21" s="137">
        <v>101.45327000000202</v>
      </c>
      <c r="G21" s="143">
        <v>7.0308057593951361</v>
      </c>
      <c r="I21" s="29" t="s">
        <v>119</v>
      </c>
      <c r="J21" s="165">
        <v>9037.9508000000751</v>
      </c>
      <c r="K21" s="137">
        <v>248.74781999995503</v>
      </c>
      <c r="L21" s="143">
        <v>2.8301521829224185</v>
      </c>
      <c r="M21" s="137">
        <v>564.13848000007783</v>
      </c>
      <c r="N21" s="143">
        <v>6.6574342066626997</v>
      </c>
    </row>
    <row r="22" spans="1:14" ht="15" customHeight="1" x14ac:dyDescent="0.25">
      <c r="A22" s="50"/>
      <c r="B22" s="29" t="s">
        <v>120</v>
      </c>
      <c r="C22" s="165">
        <v>1591.0026300000025</v>
      </c>
      <c r="D22" s="137">
        <v>-14.377069999999321</v>
      </c>
      <c r="E22" s="143">
        <v>-0.89555573675183098</v>
      </c>
      <c r="F22" s="137">
        <v>71.367950000004157</v>
      </c>
      <c r="G22" s="143">
        <v>4.6963886083466093</v>
      </c>
      <c r="I22" s="29" t="s">
        <v>120</v>
      </c>
      <c r="J22" s="165">
        <v>10678.191590000091</v>
      </c>
      <c r="K22" s="137">
        <v>227.75684999998339</v>
      </c>
      <c r="L22" s="143">
        <v>2.1794007203185686</v>
      </c>
      <c r="M22" s="137">
        <v>544.78372000009949</v>
      </c>
      <c r="N22" s="143">
        <v>5.3761155870665647</v>
      </c>
    </row>
    <row r="23" spans="1:14" ht="15" customHeight="1" x14ac:dyDescent="0.25">
      <c r="A23" s="50"/>
      <c r="B23" s="83" t="s">
        <v>220</v>
      </c>
      <c r="C23" s="170">
        <v>435.76442999999983</v>
      </c>
      <c r="D23" s="171">
        <v>0.85429999999985284</v>
      </c>
      <c r="E23" s="172">
        <v>0.19643138687061423</v>
      </c>
      <c r="F23" s="171">
        <v>8.2994399999995494</v>
      </c>
      <c r="G23" s="172">
        <v>1.9415484762856323</v>
      </c>
      <c r="I23" s="83" t="s">
        <v>220</v>
      </c>
      <c r="J23" s="170">
        <v>3586.3550699999987</v>
      </c>
      <c r="K23" s="171">
        <v>-116.9606700000063</v>
      </c>
      <c r="L23" s="172">
        <v>-3.158268919301122</v>
      </c>
      <c r="M23" s="171">
        <v>218.39754000000312</v>
      </c>
      <c r="N23" s="172">
        <v>6.4845692991860204</v>
      </c>
    </row>
    <row r="24" spans="1:14" ht="15" customHeight="1" x14ac:dyDescent="0.25">
      <c r="A24" s="50"/>
      <c r="B24" s="29" t="s">
        <v>119</v>
      </c>
      <c r="C24" s="165">
        <v>228.50153</v>
      </c>
      <c r="D24" s="137">
        <v>-11.310960000000279</v>
      </c>
      <c r="E24" s="143">
        <v>-4.7165850285780664</v>
      </c>
      <c r="F24" s="137">
        <v>5.5841899999999782</v>
      </c>
      <c r="G24" s="143">
        <v>2.5050496296070861</v>
      </c>
      <c r="I24" s="29" t="s">
        <v>119</v>
      </c>
      <c r="J24" s="165">
        <v>1910.4426000000062</v>
      </c>
      <c r="K24" s="137">
        <v>-58.144589999992377</v>
      </c>
      <c r="L24" s="143">
        <v>-2.9536202559558689</v>
      </c>
      <c r="M24" s="137">
        <v>209.57691000000818</v>
      </c>
      <c r="N24" s="143">
        <v>12.321778917182357</v>
      </c>
    </row>
    <row r="25" spans="1:14" ht="15" customHeight="1" x14ac:dyDescent="0.25">
      <c r="A25" s="50"/>
      <c r="B25" s="29" t="s">
        <v>120</v>
      </c>
      <c r="C25" s="165">
        <v>207.26289999999989</v>
      </c>
      <c r="D25" s="137">
        <v>12.165260000000018</v>
      </c>
      <c r="E25" s="143">
        <v>6.2354726587159348</v>
      </c>
      <c r="F25" s="137">
        <v>2.7152499999998554</v>
      </c>
      <c r="G25" s="143">
        <v>1.3274413076854472</v>
      </c>
      <c r="I25" s="29" t="s">
        <v>120</v>
      </c>
      <c r="J25" s="165">
        <v>1675.9124700000068</v>
      </c>
      <c r="K25" s="137">
        <v>-58.816079999994145</v>
      </c>
      <c r="L25" s="143">
        <v>-3.3905062552866951</v>
      </c>
      <c r="M25" s="137">
        <v>8.8206300000069859</v>
      </c>
      <c r="N25" s="143">
        <v>0.52910282375367501</v>
      </c>
    </row>
    <row r="26" spans="1:14" ht="15" customHeight="1" x14ac:dyDescent="0.25">
      <c r="A26" s="50"/>
      <c r="B26" s="83" t="s">
        <v>221</v>
      </c>
      <c r="C26" s="170">
        <v>2049.6984900000002</v>
      </c>
      <c r="D26" s="171">
        <v>-15.911790000005567</v>
      </c>
      <c r="E26" s="172">
        <v>-0.7703190749033979</v>
      </c>
      <c r="F26" s="171">
        <v>-165.61111999999594</v>
      </c>
      <c r="G26" s="172">
        <v>-7.4757550480718606</v>
      </c>
      <c r="I26" s="83" t="s">
        <v>221</v>
      </c>
      <c r="J26" s="170">
        <v>16584.82387999972</v>
      </c>
      <c r="K26" s="171">
        <v>-329.86458999896058</v>
      </c>
      <c r="L26" s="172">
        <v>-1.9501665111009032</v>
      </c>
      <c r="M26" s="171">
        <v>-1003.8706999989554</v>
      </c>
      <c r="N26" s="172">
        <v>-5.7074770127654944</v>
      </c>
    </row>
    <row r="27" spans="1:14" ht="15" customHeight="1" x14ac:dyDescent="0.25">
      <c r="A27" s="50"/>
      <c r="B27" s="29" t="s">
        <v>119</v>
      </c>
      <c r="C27" s="165">
        <v>1190.2333300000073</v>
      </c>
      <c r="D27" s="137">
        <v>-19.005499999996346</v>
      </c>
      <c r="E27" s="143">
        <v>-1.5716911770023358</v>
      </c>
      <c r="F27" s="137">
        <v>-94.417699999996785</v>
      </c>
      <c r="G27" s="143">
        <v>-7.3496769001926197</v>
      </c>
      <c r="I27" s="29" t="s">
        <v>119</v>
      </c>
      <c r="J27" s="165">
        <v>9546.1642800000045</v>
      </c>
      <c r="K27" s="137">
        <v>-174.41369000004488</v>
      </c>
      <c r="L27" s="143">
        <v>-1.7942728358162015</v>
      </c>
      <c r="M27" s="137">
        <v>-608.39372999981606</v>
      </c>
      <c r="N27" s="143">
        <v>-5.9913363969233586</v>
      </c>
    </row>
    <row r="28" spans="1:14" ht="15" customHeight="1" x14ac:dyDescent="0.25">
      <c r="A28" s="50"/>
      <c r="B28" s="29" t="s">
        <v>120</v>
      </c>
      <c r="C28" s="165">
        <v>859.46516000000156</v>
      </c>
      <c r="D28" s="137">
        <v>3.0937099999990778</v>
      </c>
      <c r="E28" s="143">
        <v>0.36125795646259462</v>
      </c>
      <c r="F28" s="137">
        <v>-71.193420000004267</v>
      </c>
      <c r="G28" s="143">
        <v>-7.6497892492436819</v>
      </c>
      <c r="I28" s="29" t="s">
        <v>120</v>
      </c>
      <c r="J28" s="165">
        <v>7038.6596000004129</v>
      </c>
      <c r="K28" s="137">
        <v>-155.4508999996433</v>
      </c>
      <c r="L28" s="143">
        <v>-2.1608077885326082</v>
      </c>
      <c r="M28" s="137">
        <v>-395.47696999963046</v>
      </c>
      <c r="N28" s="143">
        <v>-5.3197431372938695</v>
      </c>
    </row>
    <row r="29" spans="1:14" ht="15" customHeight="1" x14ac:dyDescent="0.25">
      <c r="A29" s="50"/>
      <c r="B29" s="82" t="s">
        <v>222</v>
      </c>
      <c r="C29" s="186">
        <v>63.534342414510228</v>
      </c>
      <c r="D29" s="171">
        <v>0.29094661907675601</v>
      </c>
      <c r="E29" s="172"/>
      <c r="F29" s="171">
        <v>3.0553937009554915</v>
      </c>
      <c r="G29" s="172"/>
      <c r="I29" s="82" t="s">
        <v>222</v>
      </c>
      <c r="J29" s="186">
        <v>58.420813123474588</v>
      </c>
      <c r="K29" s="171">
        <v>0.85856822124459597</v>
      </c>
      <c r="L29" s="172"/>
      <c r="M29" s="171">
        <v>2.8772668462814011</v>
      </c>
      <c r="N29" s="172"/>
    </row>
    <row r="30" spans="1:14" ht="15" customHeight="1" x14ac:dyDescent="0.25">
      <c r="A30" s="50"/>
      <c r="B30" s="29" t="s">
        <v>119</v>
      </c>
      <c r="C30" s="166">
        <v>59.832435210228006</v>
      </c>
      <c r="D30" s="137">
        <v>0.64580779334340832</v>
      </c>
      <c r="E30" s="143"/>
      <c r="F30" s="137">
        <v>3.3718030113871649</v>
      </c>
      <c r="I30" s="29" t="s">
        <v>119</v>
      </c>
      <c r="J30" s="166">
        <v>53.420979222616936</v>
      </c>
      <c r="K30" s="137">
        <v>0.8885210870124709</v>
      </c>
      <c r="L30" s="143"/>
      <c r="M30" s="137">
        <v>3.3714938411195234</v>
      </c>
    </row>
    <row r="31" spans="1:14" ht="15" customHeight="1" x14ac:dyDescent="0.25">
      <c r="A31" s="50"/>
      <c r="B31" s="29" t="s">
        <v>120</v>
      </c>
      <c r="C31" s="166">
        <v>67.661691109869366</v>
      </c>
      <c r="D31" s="137">
        <v>-0.10570862988028296</v>
      </c>
      <c r="E31" s="143"/>
      <c r="F31" s="137">
        <v>2.7168455070494844</v>
      </c>
      <c r="I31" s="29" t="s">
        <v>120</v>
      </c>
      <c r="J31" s="166">
        <v>63.704711079843733</v>
      </c>
      <c r="K31" s="137">
        <v>0.82741535636539254</v>
      </c>
      <c r="L31" s="143"/>
      <c r="M31" s="137">
        <v>2.3544493009409848</v>
      </c>
    </row>
    <row r="32" spans="1:14" ht="15" customHeight="1" x14ac:dyDescent="0.25">
      <c r="A32" s="50"/>
      <c r="B32" s="82" t="s">
        <v>223</v>
      </c>
      <c r="C32" s="186">
        <v>12.202176608609809</v>
      </c>
      <c r="D32" s="171">
        <v>-3.4721336353021215E-2</v>
      </c>
      <c r="E32" s="172"/>
      <c r="F32" s="171">
        <v>-0.40710589486629445</v>
      </c>
      <c r="G32" s="34"/>
      <c r="I32" s="82" t="s">
        <v>223</v>
      </c>
      <c r="J32" s="186">
        <v>15.390432189322839</v>
      </c>
      <c r="K32" s="171">
        <v>-0.75097587505977437</v>
      </c>
      <c r="L32" s="172"/>
      <c r="M32" s="171">
        <v>6.4242008231859771E-2</v>
      </c>
      <c r="N32" s="34"/>
    </row>
    <row r="33" spans="1:14" ht="15" customHeight="1" x14ac:dyDescent="0.25">
      <c r="A33" s="50"/>
      <c r="B33" s="29" t="s">
        <v>119</v>
      </c>
      <c r="C33" s="166">
        <v>12.888305693357651</v>
      </c>
      <c r="D33" s="137">
        <v>-0.78704915577698031</v>
      </c>
      <c r="E33" s="143"/>
      <c r="F33" s="137">
        <v>-0.4928943941914401</v>
      </c>
      <c r="I33" s="29" t="s">
        <v>119</v>
      </c>
      <c r="J33" s="166">
        <v>17.449524603308117</v>
      </c>
      <c r="K33" s="137">
        <v>-0.8496535633170339</v>
      </c>
      <c r="L33" s="143"/>
      <c r="M33" s="137">
        <v>0.73287088386523536</v>
      </c>
    </row>
    <row r="34" spans="1:14" ht="15" customHeight="1" x14ac:dyDescent="0.25">
      <c r="A34" s="50"/>
      <c r="B34" s="29" t="s">
        <v>120</v>
      </c>
      <c r="C34" s="166">
        <v>11.525711667286407</v>
      </c>
      <c r="D34" s="137">
        <v>0.68982744560551446</v>
      </c>
      <c r="E34" s="143"/>
      <c r="F34" s="137">
        <v>-0.33774653205613703</v>
      </c>
      <c r="I34" s="29" t="s">
        <v>120</v>
      </c>
      <c r="J34" s="166">
        <v>13.565633427244968</v>
      </c>
      <c r="K34" s="137">
        <v>-0.67076627224552432</v>
      </c>
      <c r="L34" s="143"/>
      <c r="M34" s="137">
        <v>-0.5616652547531622</v>
      </c>
    </row>
    <row r="35" spans="1:14" ht="15" customHeight="1" x14ac:dyDescent="0.25">
      <c r="A35" s="50"/>
      <c r="B35" s="82" t="s">
        <v>224</v>
      </c>
      <c r="C35" s="186">
        <v>79.530063693620505</v>
      </c>
      <c r="D35" s="171">
        <v>0.5133499049199628</v>
      </c>
      <c r="E35" s="172"/>
      <c r="F35" s="171">
        <v>4.0116698950418339</v>
      </c>
      <c r="G35" s="34"/>
      <c r="I35" s="82" t="s">
        <v>224</v>
      </c>
      <c r="J35" s="186">
        <v>74.945025149817113</v>
      </c>
      <c r="K35" s="171">
        <v>1.1373806632358026</v>
      </c>
      <c r="L35" s="172"/>
      <c r="M35" s="171">
        <v>3.935046382391576</v>
      </c>
      <c r="N35" s="34"/>
    </row>
    <row r="36" spans="1:14" ht="15" customHeight="1" x14ac:dyDescent="0.25">
      <c r="A36" s="50"/>
      <c r="B36" s="29" t="s">
        <v>119</v>
      </c>
      <c r="C36" s="166">
        <v>77.140135278173773</v>
      </c>
      <c r="D36" s="137">
        <v>1.0779299822144424</v>
      </c>
      <c r="E36" s="143"/>
      <c r="F36" s="137">
        <v>4.6326808097835794</v>
      </c>
      <c r="I36" s="29" t="s">
        <v>119</v>
      </c>
      <c r="J36" s="166">
        <v>70.680095005128578</v>
      </c>
      <c r="K36" s="137">
        <v>1.2256282913445062</v>
      </c>
      <c r="L36" s="143"/>
      <c r="M36" s="137">
        <v>4.898809977500278</v>
      </c>
    </row>
    <row r="37" spans="1:14" ht="15" customHeight="1" x14ac:dyDescent="0.25">
      <c r="A37" s="50"/>
      <c r="B37" s="29" t="s">
        <v>120</v>
      </c>
      <c r="C37" s="166">
        <v>82.040761242823137</v>
      </c>
      <c r="D37" s="137">
        <v>-8.2090842367946948E-2</v>
      </c>
      <c r="E37" s="143"/>
      <c r="F37" s="137">
        <v>3.3513936918779592</v>
      </c>
      <c r="I37" s="29" t="s">
        <v>120</v>
      </c>
      <c r="J37" s="166">
        <v>79.189180394023495</v>
      </c>
      <c r="K37" s="137">
        <v>1.0495196001359233</v>
      </c>
      <c r="L37" s="143"/>
      <c r="M37" s="137">
        <v>2.9462249252621149</v>
      </c>
    </row>
    <row r="38" spans="1:14" ht="15" customHeight="1" x14ac:dyDescent="0.25">
      <c r="A38" s="50"/>
      <c r="B38" s="82" t="s">
        <v>225</v>
      </c>
      <c r="C38" s="186">
        <v>12.227438848301452</v>
      </c>
      <c r="D38" s="171">
        <v>-9.565696354256481E-2</v>
      </c>
      <c r="E38" s="172"/>
      <c r="F38" s="171">
        <v>-0.40392248915300044</v>
      </c>
      <c r="G38" s="34"/>
      <c r="I38" s="82" t="s">
        <v>225</v>
      </c>
      <c r="J38" s="186">
        <v>15.515928517316246</v>
      </c>
      <c r="K38" s="171">
        <v>-0.76977078474499017</v>
      </c>
      <c r="L38" s="172"/>
      <c r="M38" s="171">
        <v>8.1970214161813715E-2</v>
      </c>
      <c r="N38" s="34"/>
    </row>
    <row r="39" spans="1:14" ht="15" customHeight="1" x14ac:dyDescent="0.25">
      <c r="A39" s="50"/>
      <c r="B39" s="29" t="s">
        <v>119</v>
      </c>
      <c r="C39" s="166">
        <v>12.835618935319232</v>
      </c>
      <c r="D39" s="137">
        <v>-0.91519401191464667</v>
      </c>
      <c r="E39" s="143"/>
      <c r="F39" s="137">
        <v>-0.52070701093947491</v>
      </c>
      <c r="I39" s="29" t="s">
        <v>119</v>
      </c>
      <c r="J39" s="166">
        <v>17.574510189445636</v>
      </c>
      <c r="K39" s="137">
        <v>-0.8695157654183987</v>
      </c>
      <c r="L39" s="143"/>
      <c r="M39" s="137">
        <v>0.76606333718037689</v>
      </c>
    </row>
    <row r="40" spans="1:14" ht="15" customHeight="1" x14ac:dyDescent="0.25">
      <c r="A40" s="50"/>
      <c r="B40" s="29" t="s">
        <v>120</v>
      </c>
      <c r="C40" s="166">
        <v>11.626690733214703</v>
      </c>
      <c r="D40" s="137">
        <v>0.69381195860041878</v>
      </c>
      <c r="E40" s="143"/>
      <c r="F40" s="137">
        <v>-0.30115448587252658</v>
      </c>
      <c r="I40" s="29" t="s">
        <v>120</v>
      </c>
      <c r="J40" s="166">
        <v>13.687496921325746</v>
      </c>
      <c r="K40" s="137">
        <v>-0.68909870847417309</v>
      </c>
      <c r="L40" s="143"/>
      <c r="M40" s="137">
        <v>-0.55960176586077992</v>
      </c>
    </row>
    <row r="41" spans="1:14" ht="15" customHeight="1" x14ac:dyDescent="0.25">
      <c r="A41" s="50"/>
      <c r="B41" s="82" t="s">
        <v>226</v>
      </c>
      <c r="C41" s="186">
        <v>69.8055737894678</v>
      </c>
      <c r="D41" s="171">
        <v>0.52616534831970796</v>
      </c>
      <c r="E41" s="172"/>
      <c r="F41" s="171">
        <v>3.8261811878295759</v>
      </c>
      <c r="G41" s="34"/>
      <c r="I41" s="82" t="s">
        <v>226</v>
      </c>
      <c r="J41" s="186">
        <v>63.316608620286793</v>
      </c>
      <c r="K41" s="171">
        <v>1.5290551767253291</v>
      </c>
      <c r="L41" s="172"/>
      <c r="M41" s="171">
        <v>3.2662803669056331</v>
      </c>
      <c r="N41" s="34"/>
    </row>
    <row r="42" spans="1:14" ht="15" customHeight="1" x14ac:dyDescent="0.25">
      <c r="A42" s="50"/>
      <c r="B42" s="29" t="s">
        <v>119</v>
      </c>
      <c r="C42" s="166">
        <v>67.238721467677635</v>
      </c>
      <c r="D42" s="137">
        <v>1.6356877455066297</v>
      </c>
      <c r="E42" s="143"/>
      <c r="F42" s="137">
        <v>4.4155989534208615</v>
      </c>
      <c r="I42" s="29" t="s">
        <v>119</v>
      </c>
      <c r="J42" s="166">
        <v>58.258414506541357</v>
      </c>
      <c r="K42" s="137">
        <v>1.6141476602599028</v>
      </c>
      <c r="L42" s="143"/>
      <c r="M42" s="137">
        <v>3.53394181151873</v>
      </c>
    </row>
    <row r="43" spans="1:14" ht="15" customHeight="1" x14ac:dyDescent="0.25">
      <c r="A43" s="50"/>
      <c r="B43" s="29" t="s">
        <v>120</v>
      </c>
      <c r="C43" s="166">
        <v>72.50213565794509</v>
      </c>
      <c r="D43" s="137">
        <v>-0.64232456251633607</v>
      </c>
      <c r="E43" s="143"/>
      <c r="F43" s="137">
        <v>3.1987140723552159</v>
      </c>
      <c r="I43" s="29" t="s">
        <v>120</v>
      </c>
      <c r="J43" s="166">
        <v>68.350163765568283</v>
      </c>
      <c r="K43" s="137">
        <v>1.4443260305150858</v>
      </c>
      <c r="L43" s="143"/>
      <c r="M43" s="137">
        <v>2.9696174044684369</v>
      </c>
    </row>
    <row r="44" spans="1:14" ht="7.15" customHeight="1" x14ac:dyDescent="0.25">
      <c r="A44" s="50"/>
      <c r="B44" s="22"/>
      <c r="C44" s="53"/>
      <c r="D44" s="137"/>
      <c r="F44" s="137"/>
      <c r="I44" s="22"/>
      <c r="J44" s="53"/>
      <c r="K44" s="137"/>
      <c r="M44" s="137"/>
    </row>
    <row r="45" spans="1:14" ht="15" customHeight="1" x14ac:dyDescent="0.25">
      <c r="A45" s="50"/>
      <c r="B45" s="82" t="s">
        <v>130</v>
      </c>
      <c r="C45" s="102">
        <v>5620.9009400000141</v>
      </c>
      <c r="D45" s="164">
        <v>1.2025899999143803</v>
      </c>
      <c r="E45" s="135">
        <v>2.1399547182369361E-2</v>
      </c>
      <c r="F45" s="164">
        <v>15.509540000017296</v>
      </c>
      <c r="G45" s="135">
        <v>0.27668968843134678</v>
      </c>
      <c r="I45" s="82" t="s">
        <v>130</v>
      </c>
      <c r="J45" s="102">
        <v>39887.321340000708</v>
      </c>
      <c r="K45" s="164">
        <v>29.679410001423093</v>
      </c>
      <c r="L45" s="135">
        <v>7.446353713937981E-2</v>
      </c>
      <c r="M45" s="164">
        <v>323.44904000018141</v>
      </c>
      <c r="N45" s="135">
        <v>0.81753635626857601</v>
      </c>
    </row>
    <row r="46" spans="1:14" ht="15" customHeight="1" x14ac:dyDescent="0.25">
      <c r="A46" s="50"/>
      <c r="B46" s="84" t="s">
        <v>227</v>
      </c>
      <c r="C46" s="170">
        <v>2963.1702500000088</v>
      </c>
      <c r="D46" s="171">
        <v>0.32069000001547465</v>
      </c>
      <c r="E46" s="172">
        <v>1.0823701761466964E-2</v>
      </c>
      <c r="F46" s="171">
        <v>12.619759999999587</v>
      </c>
      <c r="G46" s="172">
        <v>0.42770866124035933</v>
      </c>
      <c r="I46" s="84" t="s">
        <v>227</v>
      </c>
      <c r="J46" s="170">
        <v>20494.557680000267</v>
      </c>
      <c r="K46" s="171">
        <v>16.189540001025307</v>
      </c>
      <c r="L46" s="172">
        <v>7.9056787583596133E-2</v>
      </c>
      <c r="M46" s="171">
        <v>165.32166000032521</v>
      </c>
      <c r="N46" s="172">
        <v>0.81322121420441817</v>
      </c>
    </row>
    <row r="47" spans="1:14" ht="15" customHeight="1" x14ac:dyDescent="0.25">
      <c r="A47" s="50"/>
      <c r="B47" s="29" t="s">
        <v>121</v>
      </c>
      <c r="C47" s="165">
        <v>133.97647999999992</v>
      </c>
      <c r="D47" s="137">
        <v>0.58756999999997106</v>
      </c>
      <c r="E47" s="143">
        <v>0.4404938911338121</v>
      </c>
      <c r="F47" s="137">
        <v>-1.5480000000110294E-2</v>
      </c>
      <c r="G47" s="143">
        <v>-1.1552931981967163E-2</v>
      </c>
      <c r="I47" s="29" t="s">
        <v>121</v>
      </c>
      <c r="J47" s="165">
        <v>937.14953999999966</v>
      </c>
      <c r="K47" s="137">
        <v>15.019330000000423</v>
      </c>
      <c r="L47" s="143">
        <v>1.6287645537608455</v>
      </c>
      <c r="M47" s="137">
        <v>10.471870000000536</v>
      </c>
      <c r="N47" s="143">
        <v>1.1300444954069633</v>
      </c>
    </row>
    <row r="48" spans="1:14" ht="15" customHeight="1" x14ac:dyDescent="0.25">
      <c r="A48" s="50"/>
      <c r="B48" s="29" t="s">
        <v>122</v>
      </c>
      <c r="C48" s="165">
        <v>169.42101000000002</v>
      </c>
      <c r="D48" s="137">
        <v>-0.30995000000010009</v>
      </c>
      <c r="E48" s="143">
        <v>-0.18261252985318777</v>
      </c>
      <c r="F48" s="137">
        <v>-1.2359500000001162</v>
      </c>
      <c r="G48" s="143">
        <v>-0.72423064374292778</v>
      </c>
      <c r="I48" s="29" t="s">
        <v>122</v>
      </c>
      <c r="J48" s="165">
        <v>1151.782559999999</v>
      </c>
      <c r="K48" s="137">
        <v>-0.98072000000274784</v>
      </c>
      <c r="L48" s="143">
        <v>-8.5075575967579198E-2</v>
      </c>
      <c r="M48" s="137">
        <v>-1.0951400000044487</v>
      </c>
      <c r="N48" s="143">
        <v>-9.4991862537057159E-2</v>
      </c>
    </row>
    <row r="49" spans="1:14" ht="15" customHeight="1" x14ac:dyDescent="0.25">
      <c r="A49" s="50"/>
      <c r="B49" s="29" t="s">
        <v>123</v>
      </c>
      <c r="C49" s="165">
        <v>1507.5359100000021</v>
      </c>
      <c r="D49" s="137">
        <v>-5.3990099999991799</v>
      </c>
      <c r="E49" s="143">
        <v>-0.35685672454431483</v>
      </c>
      <c r="F49" s="137">
        <v>-15.226199999999153</v>
      </c>
      <c r="G49" s="143">
        <v>-0.99990667616486917</v>
      </c>
      <c r="I49" s="29" t="s">
        <v>123</v>
      </c>
      <c r="J49" s="165">
        <v>9915.7177900001116</v>
      </c>
      <c r="K49" s="137">
        <v>-35.185539999964021</v>
      </c>
      <c r="L49" s="143">
        <v>-0.3535914161067808</v>
      </c>
      <c r="M49" s="137">
        <v>-80.526519999821176</v>
      </c>
      <c r="N49" s="143">
        <v>-0.80556774627112304</v>
      </c>
    </row>
    <row r="50" spans="1:14" ht="15" customHeight="1" x14ac:dyDescent="0.25">
      <c r="A50" s="50"/>
      <c r="B50" s="29" t="s">
        <v>124</v>
      </c>
      <c r="C50" s="165">
        <v>1152.2368500000066</v>
      </c>
      <c r="D50" s="137">
        <v>5.442080000002079</v>
      </c>
      <c r="E50" s="143">
        <v>0.47454698454912148</v>
      </c>
      <c r="F50" s="137">
        <v>29.097390000002406</v>
      </c>
      <c r="G50" s="143">
        <v>2.590719232676804</v>
      </c>
      <c r="I50" s="29" t="s">
        <v>124</v>
      </c>
      <c r="J50" s="165">
        <v>8489.9077900001557</v>
      </c>
      <c r="K50" s="137">
        <v>37.336470000023837</v>
      </c>
      <c r="L50" s="143">
        <v>0.44171730218567973</v>
      </c>
      <c r="M50" s="137">
        <v>236.47144999993907</v>
      </c>
      <c r="N50" s="143">
        <v>2.8651272059115911</v>
      </c>
    </row>
    <row r="51" spans="1:14" ht="15" customHeight="1" x14ac:dyDescent="0.25">
      <c r="A51" s="50"/>
      <c r="B51" s="103" t="s">
        <v>228</v>
      </c>
      <c r="C51" s="170">
        <v>2657.7306900000049</v>
      </c>
      <c r="D51" s="171">
        <v>0.88190000000713553</v>
      </c>
      <c r="E51" s="172">
        <v>3.3193458480823779E-2</v>
      </c>
      <c r="F51" s="171">
        <v>2.8897800000063398</v>
      </c>
      <c r="G51" s="172">
        <v>0.1088494602113883</v>
      </c>
      <c r="I51" s="103" t="s">
        <v>228</v>
      </c>
      <c r="J51" s="170">
        <v>19392.763660000441</v>
      </c>
      <c r="K51" s="171">
        <v>13.489870001591044</v>
      </c>
      <c r="L51" s="172">
        <v>6.9609780778009167E-2</v>
      </c>
      <c r="M51" s="171">
        <v>158.12738000038735</v>
      </c>
      <c r="N51" s="172">
        <v>0.82209706333156873</v>
      </c>
    </row>
    <row r="52" spans="1:14" ht="15" customHeight="1" x14ac:dyDescent="0.25">
      <c r="A52" s="50"/>
      <c r="B52" s="29" t="s">
        <v>121</v>
      </c>
      <c r="C52" s="165">
        <v>139.27288999999996</v>
      </c>
      <c r="D52" s="137">
        <v>6.9439999999985957E-2</v>
      </c>
      <c r="E52" s="143">
        <v>4.9883821126542216E-2</v>
      </c>
      <c r="F52" s="137">
        <v>-1.5550400000001048</v>
      </c>
      <c r="G52" s="143">
        <v>-1.1042127793826921</v>
      </c>
      <c r="I52" s="29" t="s">
        <v>121</v>
      </c>
      <c r="J52" s="165">
        <v>982.47436999999934</v>
      </c>
      <c r="K52" s="137">
        <v>9.085719999998787</v>
      </c>
      <c r="L52" s="143">
        <v>0.93341133574946866</v>
      </c>
      <c r="M52" s="137">
        <v>-8.4448100000017803</v>
      </c>
      <c r="N52" s="143">
        <v>-0.85221985510480636</v>
      </c>
    </row>
    <row r="53" spans="1:14" ht="15" customHeight="1" x14ac:dyDescent="0.25">
      <c r="A53" s="50"/>
      <c r="B53" s="29" t="s">
        <v>122</v>
      </c>
      <c r="C53" s="165">
        <v>172.00597999999991</v>
      </c>
      <c r="D53" s="137">
        <v>0.37295999999980722</v>
      </c>
      <c r="E53" s="143">
        <v>0.21730084339237976</v>
      </c>
      <c r="F53" s="137">
        <v>1.1510399999999663</v>
      </c>
      <c r="G53" s="143">
        <v>0.67369430465397784</v>
      </c>
      <c r="I53" s="29" t="s">
        <v>122</v>
      </c>
      <c r="J53" s="165">
        <v>1214.7630300000012</v>
      </c>
      <c r="K53" s="137">
        <v>2.8357100000002902</v>
      </c>
      <c r="L53" s="143">
        <v>0.23398350323518002</v>
      </c>
      <c r="M53" s="137">
        <v>11.67233999999803</v>
      </c>
      <c r="N53" s="143">
        <v>0.9701961869556186</v>
      </c>
    </row>
    <row r="54" spans="1:14" ht="15" customHeight="1" x14ac:dyDescent="0.25">
      <c r="A54" s="50"/>
      <c r="B54" s="29" t="s">
        <v>123</v>
      </c>
      <c r="C54" s="165">
        <v>1443.1499500000036</v>
      </c>
      <c r="D54" s="137">
        <v>-4.2748399999982212</v>
      </c>
      <c r="E54" s="143">
        <v>-0.29534107951806732</v>
      </c>
      <c r="F54" s="137">
        <v>-9.079079999996793</v>
      </c>
      <c r="G54" s="143">
        <v>-0.6251823791180442</v>
      </c>
      <c r="I54" s="29" t="s">
        <v>123</v>
      </c>
      <c r="J54" s="165">
        <v>10032.575870000039</v>
      </c>
      <c r="K54" s="137">
        <v>-34.249090000057549</v>
      </c>
      <c r="L54" s="143">
        <v>-0.34021739859532829</v>
      </c>
      <c r="M54" s="137">
        <v>17.240410000034899</v>
      </c>
      <c r="N54" s="143">
        <v>0.17214011521522821</v>
      </c>
    </row>
    <row r="55" spans="1:14" ht="15" customHeight="1" x14ac:dyDescent="0.25">
      <c r="A55" s="50"/>
      <c r="B55" s="29" t="s">
        <v>124</v>
      </c>
      <c r="C55" s="165">
        <v>903.30187000000114</v>
      </c>
      <c r="D55" s="137">
        <v>4.7143399999984013</v>
      </c>
      <c r="E55" s="143">
        <v>0.52463892972100723</v>
      </c>
      <c r="F55" s="137">
        <v>12.372859999995171</v>
      </c>
      <c r="G55" s="143">
        <v>1.3887593580542443</v>
      </c>
      <c r="I55" s="29" t="s">
        <v>124</v>
      </c>
      <c r="J55" s="165">
        <v>7162.9503900004001</v>
      </c>
      <c r="K55" s="137">
        <v>35.817530000275838</v>
      </c>
      <c r="L55" s="143">
        <v>0.50255173719708068</v>
      </c>
      <c r="M55" s="137">
        <v>137.65944000040599</v>
      </c>
      <c r="N55" s="143">
        <v>1.9594838275047692</v>
      </c>
    </row>
    <row r="56" spans="1:14" ht="7.15" customHeight="1" x14ac:dyDescent="0.25">
      <c r="A56" s="50"/>
      <c r="B56" s="22"/>
      <c r="C56" s="53"/>
      <c r="D56" s="137"/>
      <c r="E56" s="143"/>
      <c r="F56" s="137"/>
      <c r="G56" s="143"/>
      <c r="I56" s="22"/>
      <c r="J56" s="53"/>
      <c r="K56" s="137"/>
      <c r="L56" s="143"/>
      <c r="M56" s="137"/>
      <c r="N56" s="143"/>
    </row>
    <row r="57" spans="1:14" ht="15" customHeight="1" x14ac:dyDescent="0.25">
      <c r="A57" s="50"/>
      <c r="B57" s="82" t="s">
        <v>131</v>
      </c>
      <c r="C57" s="102">
        <v>5620.900939999955</v>
      </c>
      <c r="D57" s="164">
        <v>1.2025899998552632</v>
      </c>
      <c r="E57" s="135">
        <v>2.1399547181303546E-2</v>
      </c>
      <c r="F57" s="164">
        <v>15.509539999958179</v>
      </c>
      <c r="G57" s="135">
        <v>0.27668968843028097</v>
      </c>
      <c r="I57" s="82" t="s">
        <v>131</v>
      </c>
      <c r="J57" s="102">
        <v>39887.321339998183</v>
      </c>
      <c r="K57" s="164">
        <v>29.679409998898336</v>
      </c>
      <c r="L57" s="135">
        <v>7.4463537133027558E-2</v>
      </c>
      <c r="M57" s="164">
        <v>323.44903999765666</v>
      </c>
      <c r="N57" s="135">
        <v>0.81753635626220955</v>
      </c>
    </row>
    <row r="58" spans="1:14" ht="15" customHeight="1" x14ac:dyDescent="0.25">
      <c r="A58" s="50"/>
      <c r="B58" s="173" t="s">
        <v>229</v>
      </c>
      <c r="C58" s="170">
        <v>709.85706999999979</v>
      </c>
      <c r="D58" s="171">
        <v>29.529980000000251</v>
      </c>
      <c r="E58" s="172">
        <v>4.3405562462609311</v>
      </c>
      <c r="F58" s="171">
        <v>-22.509310000001165</v>
      </c>
      <c r="G58" s="172">
        <v>-3.0735040021909725</v>
      </c>
      <c r="I58" s="173" t="s">
        <v>229</v>
      </c>
      <c r="J58" s="170">
        <v>6754.6852300002574</v>
      </c>
      <c r="K58" s="171">
        <v>-5.9889699997920616</v>
      </c>
      <c r="L58" s="172">
        <v>-8.8585395814405388E-2</v>
      </c>
      <c r="M58" s="171">
        <v>-327.83649999989211</v>
      </c>
      <c r="N58" s="172">
        <v>-4.6288103658227016</v>
      </c>
    </row>
    <row r="59" spans="1:14" ht="15" customHeight="1" x14ac:dyDescent="0.25">
      <c r="A59" s="50"/>
      <c r="B59" s="99" t="s">
        <v>10</v>
      </c>
      <c r="C59" s="165">
        <v>431.62069000000031</v>
      </c>
      <c r="D59" s="137">
        <v>9.3250100000005887</v>
      </c>
      <c r="E59" s="143">
        <v>2.2081708247644372</v>
      </c>
      <c r="F59" s="137">
        <v>-12.096649999998533</v>
      </c>
      <c r="G59" s="143">
        <v>-2.726206282584883</v>
      </c>
      <c r="I59" s="99" t="s">
        <v>10</v>
      </c>
      <c r="J59" s="165">
        <v>3856.9145899999762</v>
      </c>
      <c r="K59" s="137">
        <v>-42.801690000065719</v>
      </c>
      <c r="L59" s="143">
        <v>-1.0975590767866095</v>
      </c>
      <c r="M59" s="137">
        <v>-175.35617000003549</v>
      </c>
      <c r="N59" s="143">
        <v>-4.3488193238301989</v>
      </c>
    </row>
    <row r="60" spans="1:14" ht="15" customHeight="1" x14ac:dyDescent="0.25">
      <c r="A60" s="50"/>
      <c r="B60" s="99" t="s">
        <v>9</v>
      </c>
      <c r="C60" s="165">
        <v>278.23637999999988</v>
      </c>
      <c r="D60" s="137">
        <v>20.20497000000006</v>
      </c>
      <c r="E60" s="143">
        <v>7.830430411553408</v>
      </c>
      <c r="F60" s="137">
        <v>-10.412660000000301</v>
      </c>
      <c r="G60" s="143">
        <v>-3.6073773188368534</v>
      </c>
      <c r="I60" s="99" t="s">
        <v>9</v>
      </c>
      <c r="J60" s="165">
        <v>2897.7706399999624</v>
      </c>
      <c r="K60" s="137">
        <v>36.812719999982619</v>
      </c>
      <c r="L60" s="143">
        <v>1.2867270693720343</v>
      </c>
      <c r="M60" s="137">
        <v>-152.48033000003034</v>
      </c>
      <c r="N60" s="143">
        <v>-4.9989437426531111</v>
      </c>
    </row>
    <row r="61" spans="1:14" ht="15" customHeight="1" x14ac:dyDescent="0.25">
      <c r="A61" s="50"/>
      <c r="B61" s="173" t="s">
        <v>231</v>
      </c>
      <c r="C61" s="170">
        <v>1254.634920000002</v>
      </c>
      <c r="D61" s="171">
        <v>-4.0408000000013544</v>
      </c>
      <c r="E61" s="172">
        <v>-0.32103582644792539</v>
      </c>
      <c r="F61" s="171">
        <v>63.784309999998413</v>
      </c>
      <c r="G61" s="172">
        <v>5.3561974494851512</v>
      </c>
      <c r="I61" s="173" t="s">
        <v>231</v>
      </c>
      <c r="J61" s="170">
        <v>11513.318890000242</v>
      </c>
      <c r="K61" s="171">
        <v>-37.810779999706938</v>
      </c>
      <c r="L61" s="172">
        <v>-0.32733404506666375</v>
      </c>
      <c r="M61" s="171">
        <v>2.8815600004654698</v>
      </c>
      <c r="N61" s="172">
        <v>2.5034322483591609E-2</v>
      </c>
    </row>
    <row r="62" spans="1:14" ht="15" customHeight="1" x14ac:dyDescent="0.25">
      <c r="A62" s="50"/>
      <c r="B62" s="99" t="s">
        <v>10</v>
      </c>
      <c r="C62" s="165">
        <v>609.73120000000085</v>
      </c>
      <c r="D62" s="137">
        <v>5.2961700000006431</v>
      </c>
      <c r="E62" s="143">
        <v>0.87621824300960327</v>
      </c>
      <c r="F62" s="137">
        <v>21.456370000002266</v>
      </c>
      <c r="G62" s="143">
        <v>3.6473377587822995</v>
      </c>
      <c r="I62" s="99" t="s">
        <v>10</v>
      </c>
      <c r="J62" s="165">
        <v>5409.6809700001013</v>
      </c>
      <c r="K62" s="137">
        <v>34.916080000044531</v>
      </c>
      <c r="L62" s="143">
        <v>0.64962990409138399</v>
      </c>
      <c r="M62" s="137">
        <v>5.5388900000743888</v>
      </c>
      <c r="N62" s="143">
        <v>0.10249341927135447</v>
      </c>
    </row>
    <row r="63" spans="1:14" ht="15" customHeight="1" x14ac:dyDescent="0.25">
      <c r="A63" s="50"/>
      <c r="B63" s="99" t="s">
        <v>9</v>
      </c>
      <c r="C63" s="165">
        <v>644.90372000000127</v>
      </c>
      <c r="D63" s="137">
        <v>-9.3369699999988143</v>
      </c>
      <c r="E63" s="143">
        <v>-1.4271460248060635</v>
      </c>
      <c r="F63" s="137">
        <v>42.327940000002286</v>
      </c>
      <c r="G63" s="143">
        <v>7.0245007192294224</v>
      </c>
      <c r="I63" s="99" t="s">
        <v>9</v>
      </c>
      <c r="J63" s="165">
        <v>6103.6379200001493</v>
      </c>
      <c r="K63" s="137">
        <v>-72.72685999989244</v>
      </c>
      <c r="L63" s="143">
        <v>-1.1775026668663173</v>
      </c>
      <c r="M63" s="137">
        <v>-2.6573299999017763</v>
      </c>
      <c r="N63" s="143">
        <v>-4.3517876078809081E-2</v>
      </c>
    </row>
    <row r="64" spans="1:14" ht="15" customHeight="1" x14ac:dyDescent="0.25">
      <c r="A64" s="50"/>
      <c r="B64" s="173" t="s">
        <v>232</v>
      </c>
      <c r="C64" s="170">
        <v>1375.9446700000049</v>
      </c>
      <c r="D64" s="171">
        <v>-19.96809999999914</v>
      </c>
      <c r="E64" s="172">
        <v>-1.4304690399815598</v>
      </c>
      <c r="F64" s="171">
        <v>-36.654809999994541</v>
      </c>
      <c r="G64" s="172">
        <v>-2.5948480456749508</v>
      </c>
      <c r="I64" s="173" t="s">
        <v>232</v>
      </c>
      <c r="J64" s="170">
        <v>8909.9392000000698</v>
      </c>
      <c r="K64" s="171">
        <v>63.780280000044513</v>
      </c>
      <c r="L64" s="172">
        <v>0.72099405602861566</v>
      </c>
      <c r="M64" s="171">
        <v>265.04056000011769</v>
      </c>
      <c r="N64" s="172">
        <v>3.0658608161554923</v>
      </c>
    </row>
    <row r="65" spans="1:14" ht="15" customHeight="1" x14ac:dyDescent="0.25">
      <c r="A65" s="50"/>
      <c r="B65" s="99" t="s">
        <v>10</v>
      </c>
      <c r="C65" s="165">
        <v>727.59578999999997</v>
      </c>
      <c r="D65" s="137">
        <v>-14.028730000001133</v>
      </c>
      <c r="E65" s="143">
        <v>-1.891621652423396</v>
      </c>
      <c r="F65" s="137">
        <v>-10.824070000000006</v>
      </c>
      <c r="G65" s="143">
        <v>-1.4658422106902691</v>
      </c>
      <c r="I65" s="99" t="s">
        <v>10</v>
      </c>
      <c r="J65" s="165">
        <v>4520.164590000004</v>
      </c>
      <c r="K65" s="137">
        <v>6.2460699999919598</v>
      </c>
      <c r="L65" s="143">
        <v>0.13837356550227753</v>
      </c>
      <c r="M65" s="137">
        <v>107.70921000001363</v>
      </c>
      <c r="N65" s="143">
        <v>2.4410266104495832</v>
      </c>
    </row>
    <row r="66" spans="1:14" ht="15" customHeight="1" x14ac:dyDescent="0.25">
      <c r="A66" s="50"/>
      <c r="B66" s="99" t="s">
        <v>9</v>
      </c>
      <c r="C66" s="165">
        <v>648.34888000000012</v>
      </c>
      <c r="D66" s="137">
        <v>-5.9393699999994851</v>
      </c>
      <c r="E66" s="143">
        <v>-0.90776045573177555</v>
      </c>
      <c r="F66" s="137">
        <v>-25.830739999999651</v>
      </c>
      <c r="G66" s="143">
        <v>-3.8314329347421676</v>
      </c>
      <c r="I66" s="99" t="s">
        <v>9</v>
      </c>
      <c r="J66" s="165">
        <v>4389.7746099999822</v>
      </c>
      <c r="K66" s="137">
        <v>57.534209999993436</v>
      </c>
      <c r="L66" s="143">
        <v>1.328047492470489</v>
      </c>
      <c r="M66" s="137">
        <v>157.33134999998401</v>
      </c>
      <c r="N66" s="143">
        <v>3.717270151897651</v>
      </c>
    </row>
    <row r="67" spans="1:14" ht="15" customHeight="1" x14ac:dyDescent="0.25">
      <c r="A67" s="50"/>
      <c r="B67" s="173" t="s">
        <v>233</v>
      </c>
      <c r="C67" s="170">
        <v>2280.464279999997</v>
      </c>
      <c r="D67" s="171">
        <v>-4.3184900000028392</v>
      </c>
      <c r="E67" s="172">
        <v>-0.18901096667508455</v>
      </c>
      <c r="F67" s="171">
        <v>10.889349999997194</v>
      </c>
      <c r="G67" s="172">
        <v>0.47979689306829698</v>
      </c>
      <c r="I67" s="173" t="s">
        <v>233</v>
      </c>
      <c r="J67" s="170">
        <v>12709.378020000229</v>
      </c>
      <c r="K67" s="171">
        <v>9.6988800003364304</v>
      </c>
      <c r="L67" s="172">
        <v>7.6371063342747902E-2</v>
      </c>
      <c r="M67" s="171">
        <v>383.36342000075274</v>
      </c>
      <c r="N67" s="172">
        <v>3.1101976789867507</v>
      </c>
    </row>
    <row r="68" spans="1:14" ht="15" customHeight="1" x14ac:dyDescent="0.25">
      <c r="A68" s="50"/>
      <c r="B68" s="99" t="s">
        <v>10</v>
      </c>
      <c r="C68" s="165">
        <v>1194.2225700000029</v>
      </c>
      <c r="D68" s="137">
        <v>-0.2717599999975846</v>
      </c>
      <c r="E68" s="143">
        <v>-2.2751049810139534E-2</v>
      </c>
      <c r="F68" s="137">
        <v>14.084110000002283</v>
      </c>
      <c r="G68" s="143">
        <v>1.193428608368734</v>
      </c>
      <c r="I68" s="99" t="s">
        <v>10</v>
      </c>
      <c r="J68" s="165">
        <v>6707.7975299999589</v>
      </c>
      <c r="K68" s="137">
        <v>17.829079999926762</v>
      </c>
      <c r="L68" s="143">
        <v>0.26650469480055961</v>
      </c>
      <c r="M68" s="137">
        <v>227.42972999992071</v>
      </c>
      <c r="N68" s="143">
        <v>3.509518857863597</v>
      </c>
    </row>
    <row r="69" spans="1:14" ht="15" customHeight="1" x14ac:dyDescent="0.25">
      <c r="A69" s="50"/>
      <c r="B69" s="99" t="s">
        <v>9</v>
      </c>
      <c r="C69" s="165">
        <v>1086.2417100000016</v>
      </c>
      <c r="D69" s="137">
        <v>-4.0467300000004798</v>
      </c>
      <c r="E69" s="143">
        <v>-0.37116141486379206</v>
      </c>
      <c r="F69" s="137">
        <v>-3.1947600000023613</v>
      </c>
      <c r="G69" s="143">
        <v>-0.29324885736589579</v>
      </c>
      <c r="I69" s="99" t="s">
        <v>9</v>
      </c>
      <c r="J69" s="165">
        <v>6001.5804900000694</v>
      </c>
      <c r="K69" s="137">
        <v>-8.1301999999168402</v>
      </c>
      <c r="L69" s="143">
        <v>-0.13528438254849107</v>
      </c>
      <c r="M69" s="137">
        <v>155.93369000000894</v>
      </c>
      <c r="N69" s="143">
        <v>2.6675181606936604</v>
      </c>
    </row>
    <row r="70" spans="1:14" ht="7.15" customHeight="1" x14ac:dyDescent="0.25">
      <c r="A70" s="50"/>
      <c r="B70" s="22"/>
      <c r="C70" s="52"/>
      <c r="D70" s="137"/>
      <c r="G70" s="143"/>
      <c r="I70" s="22"/>
      <c r="J70" s="52"/>
      <c r="K70" s="137"/>
      <c r="N70" s="143"/>
    </row>
    <row r="71" spans="1:14" ht="15" customHeight="1" x14ac:dyDescent="0.25">
      <c r="A71" s="50"/>
      <c r="B71" s="82" t="s">
        <v>203</v>
      </c>
      <c r="C71" s="90"/>
      <c r="D71" s="164"/>
      <c r="E71" s="35"/>
      <c r="F71" s="35"/>
      <c r="G71" s="135"/>
      <c r="I71" s="82" t="s">
        <v>203</v>
      </c>
      <c r="J71" s="90"/>
      <c r="K71" s="164"/>
      <c r="L71" s="35"/>
      <c r="M71" s="35"/>
      <c r="N71" s="135"/>
    </row>
    <row r="72" spans="1:14" ht="15" customHeight="1" x14ac:dyDescent="0.25">
      <c r="A72" s="50"/>
      <c r="B72" s="29" t="s">
        <v>234</v>
      </c>
      <c r="C72" s="139">
        <v>10.924384481324903</v>
      </c>
      <c r="D72" s="171">
        <v>-0.46930838476974479</v>
      </c>
      <c r="E72" s="172"/>
      <c r="F72" s="171">
        <v>0.22195717178860086</v>
      </c>
      <c r="G72" s="172"/>
      <c r="I72" s="29" t="s">
        <v>234</v>
      </c>
      <c r="J72" s="139">
        <v>10.229600466823875</v>
      </c>
      <c r="K72" s="171">
        <v>-0.12417338976226233</v>
      </c>
      <c r="L72" s="172"/>
      <c r="M72" s="171">
        <v>0.3877745947897111</v>
      </c>
      <c r="N72" s="172"/>
    </row>
    <row r="73" spans="1:14" ht="15" customHeight="1" x14ac:dyDescent="0.25">
      <c r="A73" s="50"/>
      <c r="B73" s="29" t="s">
        <v>119</v>
      </c>
      <c r="C73" s="174">
        <v>10.966095856287694</v>
      </c>
      <c r="D73" s="137">
        <v>-0.50751132881692662</v>
      </c>
      <c r="E73" s="143"/>
      <c r="F73" s="137">
        <v>0.98153090820578193</v>
      </c>
      <c r="I73" s="29" t="s">
        <v>119</v>
      </c>
      <c r="J73" s="174">
        <v>10.568237547832547</v>
      </c>
      <c r="K73" s="137">
        <v>-0.15491482928880451</v>
      </c>
      <c r="L73" s="143"/>
      <c r="M73" s="137">
        <v>0.56030199138361958</v>
      </c>
    </row>
    <row r="74" spans="1:14" ht="15" customHeight="1" x14ac:dyDescent="0.25">
      <c r="A74" s="50"/>
      <c r="B74" s="29" t="s">
        <v>120</v>
      </c>
      <c r="C74" s="174">
        <v>10.877879428784388</v>
      </c>
      <c r="D74" s="137">
        <v>-0.42669504043109008</v>
      </c>
      <c r="E74" s="143"/>
      <c r="F74" s="137">
        <v>-0.62236937520138191</v>
      </c>
      <c r="I74" s="29" t="s">
        <v>120</v>
      </c>
      <c r="J74" s="174">
        <v>9.8717238221629042</v>
      </c>
      <c r="K74" s="137">
        <v>-9.172223326390494E-2</v>
      </c>
      <c r="L74" s="143"/>
      <c r="M74" s="137">
        <v>0.20546056179003358</v>
      </c>
    </row>
    <row r="75" spans="1:14" ht="15" customHeight="1" x14ac:dyDescent="0.25">
      <c r="A75" s="50"/>
      <c r="B75" s="29" t="s">
        <v>235</v>
      </c>
      <c r="C75" s="139">
        <v>10.072248133232625</v>
      </c>
      <c r="D75" s="171">
        <v>0.8971186531958395</v>
      </c>
      <c r="E75" s="172"/>
      <c r="F75" s="171">
        <v>3.4018420309932633</v>
      </c>
      <c r="G75" s="34"/>
      <c r="I75" s="29" t="s">
        <v>235</v>
      </c>
      <c r="J75" s="139">
        <v>9.4311041795321788</v>
      </c>
      <c r="K75" s="171">
        <v>0.68104348571314333</v>
      </c>
      <c r="L75" s="172"/>
      <c r="M75" s="171">
        <v>3.4475284009803593</v>
      </c>
      <c r="N75" s="34"/>
    </row>
    <row r="76" spans="1:14" ht="15" customHeight="1" x14ac:dyDescent="0.25">
      <c r="A76" s="50"/>
      <c r="B76" s="29" t="s">
        <v>119</v>
      </c>
      <c r="C76" s="174">
        <v>10.441873868030367</v>
      </c>
      <c r="D76" s="137">
        <v>0.56695905797835522</v>
      </c>
      <c r="E76" s="143"/>
      <c r="F76" s="137">
        <v>3.5359313772784366</v>
      </c>
      <c r="I76" s="29" t="s">
        <v>119</v>
      </c>
      <c r="J76" s="174">
        <v>10.007546403411604</v>
      </c>
      <c r="K76" s="137">
        <v>0.55478206805926789</v>
      </c>
      <c r="L76" s="143"/>
      <c r="M76" s="137">
        <v>3.6427832183757678</v>
      </c>
    </row>
    <row r="77" spans="1:14" ht="15" customHeight="1" x14ac:dyDescent="0.25">
      <c r="A77" s="50"/>
      <c r="B77" s="29" t="s">
        <v>120</v>
      </c>
      <c r="C77" s="174">
        <v>9.6601431802708237</v>
      </c>
      <c r="D77" s="137">
        <v>1.2653963343278107</v>
      </c>
      <c r="E77" s="143"/>
      <c r="F77" s="137">
        <v>3.2515086982897516</v>
      </c>
      <c r="I77" s="29" t="s">
        <v>120</v>
      </c>
      <c r="J77" s="174">
        <v>8.8219115645117423</v>
      </c>
      <c r="K77" s="137">
        <v>0.81440830708398337</v>
      </c>
      <c r="L77" s="143"/>
      <c r="M77" s="137">
        <v>3.2412157074440531</v>
      </c>
    </row>
    <row r="78" spans="1:14" ht="6.4" customHeight="1" x14ac:dyDescent="0.25">
      <c r="B78" s="85"/>
      <c r="C78" s="86"/>
      <c r="D78" s="86"/>
      <c r="E78" s="142"/>
      <c r="F78" s="88"/>
      <c r="G78" s="87"/>
      <c r="I78" s="85"/>
      <c r="J78" s="86"/>
      <c r="K78" s="86"/>
      <c r="L78" s="142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9" t="s">
        <v>320</v>
      </c>
    </row>
    <row r="81" spans="2:2" x14ac:dyDescent="0.25">
      <c r="B81" s="288" t="s">
        <v>319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conditionalFormatting sqref="C72">
    <cfRule type="expression" dxfId="43" priority="30">
      <formula>#REF!&lt;5</formula>
    </cfRule>
  </conditionalFormatting>
  <conditionalFormatting sqref="C73:C74">
    <cfRule type="expression" dxfId="42" priority="29">
      <formula>#REF!&lt;5</formula>
    </cfRule>
  </conditionalFormatting>
  <conditionalFormatting sqref="C75:C77">
    <cfRule type="expression" dxfId="41" priority="28">
      <formula>#REF!&lt;5</formula>
    </cfRule>
  </conditionalFormatting>
  <conditionalFormatting sqref="J72">
    <cfRule type="expression" dxfId="40" priority="3">
      <formula>#REF!&lt;5</formula>
    </cfRule>
  </conditionalFormatting>
  <conditionalFormatting sqref="J73:J74">
    <cfRule type="expression" dxfId="39" priority="2">
      <formula>#REF!&lt;5</formula>
    </cfRule>
  </conditionalFormatting>
  <conditionalFormatting sqref="J75:J77">
    <cfRule type="expression" dxfId="38" priority="1">
      <formula>#REF!&lt;5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2" sqref="B2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4" customWidth="1"/>
    <col min="3" max="3" width="50.7265625" style="21" customWidth="1"/>
    <col min="4" max="4" width="10.81640625" style="120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5"/>
    </row>
    <row r="5" spans="1:16" ht="14.5" x14ac:dyDescent="0.35">
      <c r="P5" s="98" t="s">
        <v>125</v>
      </c>
    </row>
    <row r="6" spans="1:16" ht="15.5" x14ac:dyDescent="0.35">
      <c r="B6" s="13" t="s">
        <v>282</v>
      </c>
      <c r="J6" s="13"/>
    </row>
    <row r="7" spans="1:16" ht="13" x14ac:dyDescent="0.3">
      <c r="C7" s="92"/>
    </row>
    <row r="8" spans="1:16" ht="15" customHeight="1" x14ac:dyDescent="0.25">
      <c r="B8" s="365" t="s">
        <v>118</v>
      </c>
      <c r="C8" s="366"/>
      <c r="D8" s="359" t="s">
        <v>322</v>
      </c>
      <c r="E8" s="371" t="s">
        <v>33</v>
      </c>
      <c r="F8" s="371"/>
      <c r="G8" s="371" t="s">
        <v>34</v>
      </c>
      <c r="H8" s="371"/>
      <c r="J8" s="365" t="s">
        <v>54</v>
      </c>
      <c r="K8" s="366"/>
      <c r="L8" s="359" t="s">
        <v>322</v>
      </c>
      <c r="M8" s="371" t="s">
        <v>33</v>
      </c>
      <c r="N8" s="371"/>
      <c r="O8" s="371" t="s">
        <v>34</v>
      </c>
      <c r="P8" s="371"/>
    </row>
    <row r="9" spans="1:16" ht="15" customHeight="1" x14ac:dyDescent="0.25">
      <c r="B9" s="367"/>
      <c r="C9" s="368"/>
      <c r="D9" s="360"/>
      <c r="E9" s="371"/>
      <c r="F9" s="371"/>
      <c r="G9" s="371"/>
      <c r="H9" s="371"/>
      <c r="J9" s="367"/>
      <c r="K9" s="368"/>
      <c r="L9" s="360"/>
      <c r="M9" s="371"/>
      <c r="N9" s="371"/>
      <c r="O9" s="371"/>
      <c r="P9" s="371"/>
    </row>
    <row r="10" spans="1:16" ht="15" customHeight="1" x14ac:dyDescent="0.25">
      <c r="B10" s="369"/>
      <c r="C10" s="370"/>
      <c r="D10" s="361"/>
      <c r="E10" s="75" t="s">
        <v>3</v>
      </c>
      <c r="F10" s="76" t="s">
        <v>4</v>
      </c>
      <c r="G10" s="75" t="s">
        <v>3</v>
      </c>
      <c r="H10" s="76" t="s">
        <v>4</v>
      </c>
      <c r="J10" s="369"/>
      <c r="K10" s="370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7"/>
      <c r="D11" s="121"/>
      <c r="K11" s="97"/>
      <c r="L11" s="121"/>
    </row>
    <row r="12" spans="1:16" ht="15" customHeight="1" x14ac:dyDescent="0.25">
      <c r="B12" s="29" t="s">
        <v>236</v>
      </c>
      <c r="C12" s="29"/>
      <c r="D12" s="122">
        <v>3135.4380199999932</v>
      </c>
      <c r="E12" s="164">
        <v>16.260080000000471</v>
      </c>
      <c r="F12" s="135">
        <v>0.52129376113761339</v>
      </c>
      <c r="G12" s="164">
        <v>172.8212199999939</v>
      </c>
      <c r="H12" s="135">
        <v>5.8333976908520242</v>
      </c>
      <c r="J12" s="29" t="s">
        <v>16</v>
      </c>
      <c r="K12" s="29"/>
      <c r="L12" s="122">
        <v>19716.142390000303</v>
      </c>
      <c r="M12" s="164">
        <v>476.50467000048593</v>
      </c>
      <c r="N12" s="135">
        <v>2.4766821337033491</v>
      </c>
      <c r="O12" s="164">
        <v>1108.92220000007</v>
      </c>
      <c r="P12" s="135">
        <v>5.9596338876884971</v>
      </c>
    </row>
    <row r="13" spans="1:16" ht="15" customHeight="1" x14ac:dyDescent="0.25">
      <c r="B13" s="29" t="s">
        <v>119</v>
      </c>
      <c r="C13" s="29"/>
      <c r="D13" s="175">
        <v>1544.435390000001</v>
      </c>
      <c r="E13" s="137">
        <v>30.637149999999792</v>
      </c>
      <c r="F13" s="143">
        <v>2.0238595336192162</v>
      </c>
      <c r="G13" s="137">
        <v>101.45327000000202</v>
      </c>
      <c r="H13" s="143">
        <v>7.0308057593951361</v>
      </c>
      <c r="J13" s="29" t="s">
        <v>119</v>
      </c>
      <c r="K13" s="29"/>
      <c r="L13" s="175">
        <v>9037.9508000000751</v>
      </c>
      <c r="M13" s="137">
        <v>248.74781999995503</v>
      </c>
      <c r="N13" s="143">
        <v>2.8301521829224185</v>
      </c>
      <c r="O13" s="137">
        <v>564.13848000007783</v>
      </c>
      <c r="P13" s="143">
        <v>6.6574342066626997</v>
      </c>
    </row>
    <row r="14" spans="1:16" ht="15" customHeight="1" x14ac:dyDescent="0.25">
      <c r="B14" s="29" t="s">
        <v>120</v>
      </c>
      <c r="C14" s="29"/>
      <c r="D14" s="175">
        <v>1591.0026300000025</v>
      </c>
      <c r="E14" s="137">
        <v>-14.377069999999321</v>
      </c>
      <c r="F14" s="143">
        <v>-0.89555573675183098</v>
      </c>
      <c r="G14" s="137">
        <v>71.367950000004157</v>
      </c>
      <c r="H14" s="143">
        <v>4.6963886083466093</v>
      </c>
      <c r="J14" s="29" t="s">
        <v>120</v>
      </c>
      <c r="K14" s="29"/>
      <c r="L14" s="175">
        <v>10678.191590000091</v>
      </c>
      <c r="M14" s="137">
        <v>227.75684999998339</v>
      </c>
      <c r="N14" s="143">
        <v>2.1794007203185686</v>
      </c>
      <c r="O14" s="137">
        <v>544.78372000009949</v>
      </c>
      <c r="P14" s="143">
        <v>5.3761155870665647</v>
      </c>
    </row>
    <row r="15" spans="1:16" ht="8.65" customHeight="1" x14ac:dyDescent="0.25">
      <c r="A15" s="21"/>
      <c r="B15" s="195"/>
      <c r="E15" s="137"/>
      <c r="F15" s="143"/>
      <c r="G15" s="137"/>
      <c r="H15" s="143"/>
      <c r="L15" s="120"/>
      <c r="M15" s="137"/>
      <c r="N15" s="143"/>
      <c r="O15" s="137"/>
      <c r="P15" s="143"/>
    </row>
    <row r="16" spans="1:16" ht="15" customHeight="1" x14ac:dyDescent="0.25">
      <c r="B16" s="82" t="s">
        <v>132</v>
      </c>
      <c r="C16" s="82"/>
      <c r="D16" s="122">
        <v>3135.4380199999932</v>
      </c>
      <c r="E16" s="164">
        <v>16.260080000000471</v>
      </c>
      <c r="F16" s="135">
        <v>0.52129376113761339</v>
      </c>
      <c r="G16" s="164">
        <v>172.8212199999939</v>
      </c>
      <c r="H16" s="135">
        <v>5.8333976908520242</v>
      </c>
      <c r="J16" s="82" t="s">
        <v>132</v>
      </c>
      <c r="K16" s="82"/>
      <c r="L16" s="122">
        <v>19716.142390000303</v>
      </c>
      <c r="M16" s="164">
        <v>476.50467000048593</v>
      </c>
      <c r="N16" s="135">
        <v>2.4766821337033491</v>
      </c>
      <c r="O16" s="164">
        <v>1108.92220000007</v>
      </c>
      <c r="P16" s="135">
        <v>5.9596338876884971</v>
      </c>
    </row>
    <row r="17" spans="2:16" ht="15" customHeight="1" x14ac:dyDescent="0.25">
      <c r="B17" s="29" t="s">
        <v>133</v>
      </c>
      <c r="C17" s="29"/>
      <c r="D17" s="122">
        <v>387.66262999999998</v>
      </c>
      <c r="E17" s="164">
        <v>21.082529999999736</v>
      </c>
      <c r="F17" s="135">
        <v>5.7511387006549768</v>
      </c>
      <c r="G17" s="164">
        <v>27.398509999999987</v>
      </c>
      <c r="H17" s="135">
        <v>16.490702773190762</v>
      </c>
      <c r="J17" s="29" t="s">
        <v>133</v>
      </c>
      <c r="K17" s="29"/>
      <c r="L17" s="122">
        <v>3063.7827799999914</v>
      </c>
      <c r="M17" s="164">
        <v>74.37601999998742</v>
      </c>
      <c r="N17" s="135">
        <v>2.4879859440736425</v>
      </c>
      <c r="O17" s="164">
        <v>25.619419999992715</v>
      </c>
      <c r="P17" s="135">
        <v>2.3610857408305606</v>
      </c>
    </row>
    <row r="18" spans="2:16" ht="15" customHeight="1" x14ac:dyDescent="0.25">
      <c r="B18" s="99" t="s">
        <v>126</v>
      </c>
      <c r="C18" s="99"/>
      <c r="D18" s="175">
        <v>123.68885000000003</v>
      </c>
      <c r="E18" s="137">
        <v>15.963440000000062</v>
      </c>
      <c r="F18" s="143">
        <v>14.818639353519345</v>
      </c>
      <c r="G18" s="137">
        <v>3.0052900000000591</v>
      </c>
      <c r="H18" s="143">
        <v>9.8759098669822549</v>
      </c>
      <c r="J18" s="99" t="s">
        <v>126</v>
      </c>
      <c r="K18" s="99"/>
      <c r="L18" s="175">
        <v>1029.3368400000004</v>
      </c>
      <c r="M18" s="137">
        <v>46.982540000001336</v>
      </c>
      <c r="N18" s="143">
        <v>4.7826471569373012</v>
      </c>
      <c r="O18" s="137">
        <v>14.306339999998727</v>
      </c>
      <c r="P18" s="143">
        <v>1.5272062905436314</v>
      </c>
    </row>
    <row r="19" spans="2:16" ht="15" customHeight="1" x14ac:dyDescent="0.25">
      <c r="B19" s="99" t="s">
        <v>127</v>
      </c>
      <c r="C19" s="99"/>
      <c r="D19" s="175">
        <v>263.97378000000003</v>
      </c>
      <c r="E19" s="137">
        <v>5.1190900000000283</v>
      </c>
      <c r="F19" s="143">
        <v>1.9775921386628141</v>
      </c>
      <c r="G19" s="137">
        <v>24.393220000000042</v>
      </c>
      <c r="H19" s="143">
        <v>19.872143660327083</v>
      </c>
      <c r="J19" s="99" t="s">
        <v>127</v>
      </c>
      <c r="K19" s="99"/>
      <c r="L19" s="175">
        <v>2034.445939999998</v>
      </c>
      <c r="M19" s="137">
        <v>27.393479999997226</v>
      </c>
      <c r="N19" s="143">
        <v>1.3648611855415709</v>
      </c>
      <c r="O19" s="137">
        <v>11.31307999999558</v>
      </c>
      <c r="P19" s="143">
        <v>2.7882309991661458</v>
      </c>
    </row>
    <row r="20" spans="2:16" ht="15" customHeight="1" x14ac:dyDescent="0.25">
      <c r="B20" s="157" t="s">
        <v>141</v>
      </c>
      <c r="C20" s="100"/>
      <c r="D20" s="122">
        <v>129.22683999999998</v>
      </c>
      <c r="E20" s="164">
        <v>15.93324999999993</v>
      </c>
      <c r="F20" s="135">
        <v>14.06368180229785</v>
      </c>
      <c r="G20" s="164">
        <v>43.413190000000029</v>
      </c>
      <c r="H20" s="135">
        <v>50.590075122081458</v>
      </c>
      <c r="J20" s="157" t="s">
        <v>141</v>
      </c>
      <c r="K20" s="157"/>
      <c r="L20" s="122">
        <v>944.00970999999777</v>
      </c>
      <c r="M20" s="164">
        <v>30.251199999998562</v>
      </c>
      <c r="N20" s="135">
        <v>3.3106340098543825</v>
      </c>
      <c r="O20" s="164">
        <v>75.30173999999738</v>
      </c>
      <c r="P20" s="135">
        <v>8.6682455555227875</v>
      </c>
    </row>
    <row r="21" spans="2:16" ht="15" customHeight="1" x14ac:dyDescent="0.25">
      <c r="B21" s="99" t="s">
        <v>126</v>
      </c>
      <c r="C21" s="99"/>
      <c r="D21" s="175">
        <v>40.636950000000013</v>
      </c>
      <c r="E21" s="137">
        <v>5.1352900000000119</v>
      </c>
      <c r="F21" s="143">
        <v>14.464929245562061</v>
      </c>
      <c r="G21" s="137">
        <v>13.247450000000015</v>
      </c>
      <c r="H21" s="143">
        <v>48.366892422278681</v>
      </c>
      <c r="J21" s="99" t="s">
        <v>126</v>
      </c>
      <c r="K21" s="99"/>
      <c r="L21" s="175">
        <v>295.95042999999981</v>
      </c>
      <c r="M21" s="137">
        <v>24.357319999999845</v>
      </c>
      <c r="N21" s="143">
        <v>8.9683129295878814</v>
      </c>
      <c r="O21" s="137">
        <v>25.534609999999702</v>
      </c>
      <c r="P21" s="143">
        <v>9.4427204739721731</v>
      </c>
    </row>
    <row r="22" spans="2:16" ht="15" customHeight="1" x14ac:dyDescent="0.25">
      <c r="B22" s="99" t="s">
        <v>127</v>
      </c>
      <c r="C22" s="99"/>
      <c r="D22" s="175">
        <v>88.589889999999997</v>
      </c>
      <c r="E22" s="137">
        <v>10.797960000000032</v>
      </c>
      <c r="F22" s="143">
        <v>13.880565760484458</v>
      </c>
      <c r="G22" s="137">
        <v>30.165739999999985</v>
      </c>
      <c r="H22" s="143">
        <v>51.632313007549072</v>
      </c>
      <c r="J22" s="99" t="s">
        <v>127</v>
      </c>
      <c r="K22" s="99"/>
      <c r="L22" s="175">
        <v>648.0592800000004</v>
      </c>
      <c r="M22" s="137">
        <v>5.8938800000008769</v>
      </c>
      <c r="N22" s="143">
        <v>0.91781338577270333</v>
      </c>
      <c r="O22" s="137">
        <v>49.767130000000407</v>
      </c>
      <c r="P22" s="143">
        <v>8.3181987261575046</v>
      </c>
    </row>
    <row r="23" spans="2:16" ht="16.899999999999999" customHeight="1" x14ac:dyDescent="0.25">
      <c r="B23" s="157" t="s">
        <v>143</v>
      </c>
      <c r="C23" s="101"/>
      <c r="D23" s="122">
        <v>258.43579</v>
      </c>
      <c r="E23" s="164">
        <v>5.1492799999998056</v>
      </c>
      <c r="F23" s="135">
        <v>2.0329862810300625</v>
      </c>
      <c r="G23" s="164">
        <v>11.465260000000058</v>
      </c>
      <c r="H23" s="135">
        <v>4.6423595560166859</v>
      </c>
      <c r="J23" s="157" t="s">
        <v>143</v>
      </c>
      <c r="K23" s="101"/>
      <c r="L23" s="122">
        <v>2119.7730699999938</v>
      </c>
      <c r="M23" s="164">
        <v>44.124819999989086</v>
      </c>
      <c r="N23" s="135">
        <v>2.1258332186095998</v>
      </c>
      <c r="O23" s="164">
        <v>-4.6317800000056195</v>
      </c>
      <c r="P23" s="135">
        <v>-0.2180271806480647</v>
      </c>
    </row>
    <row r="24" spans="2:16" ht="15" customHeight="1" x14ac:dyDescent="0.25">
      <c r="B24" s="99" t="s">
        <v>126</v>
      </c>
      <c r="C24" s="99"/>
      <c r="D24" s="175">
        <v>83.051900000000018</v>
      </c>
      <c r="E24" s="137">
        <v>10.828150000000051</v>
      </c>
      <c r="F24" s="143">
        <v>14.992505927759296</v>
      </c>
      <c r="G24" s="137">
        <v>-2.1299999999999528</v>
      </c>
      <c r="H24" s="143">
        <v>-2.5005312161385973</v>
      </c>
      <c r="J24" s="99" t="s">
        <v>126</v>
      </c>
      <c r="K24" s="99"/>
      <c r="L24" s="175">
        <v>733.38641000000052</v>
      </c>
      <c r="M24" s="137">
        <v>22.625220000001491</v>
      </c>
      <c r="N24" s="143">
        <v>3.1832379592928532</v>
      </c>
      <c r="O24" s="137">
        <v>-10.050980000001118</v>
      </c>
      <c r="P24" s="143">
        <v>-1.3519605194999826</v>
      </c>
    </row>
    <row r="25" spans="2:16" ht="15" customHeight="1" x14ac:dyDescent="0.25">
      <c r="B25" s="99" t="s">
        <v>127</v>
      </c>
      <c r="C25" s="99"/>
      <c r="D25" s="175">
        <v>175.38389000000006</v>
      </c>
      <c r="E25" s="137">
        <v>-5.6788699999999608</v>
      </c>
      <c r="F25" s="143">
        <v>-3.1364097178237813</v>
      </c>
      <c r="G25" s="137">
        <v>13.595260000000053</v>
      </c>
      <c r="H25" s="143">
        <v>8.4030997728332721</v>
      </c>
      <c r="J25" s="99" t="s">
        <v>127</v>
      </c>
      <c r="K25" s="99"/>
      <c r="L25" s="175">
        <v>1386.3866599999976</v>
      </c>
      <c r="M25" s="137">
        <v>21.499599999996235</v>
      </c>
      <c r="N25" s="143">
        <v>1.5751926023825291</v>
      </c>
      <c r="O25" s="137">
        <v>5.4191999999945892</v>
      </c>
      <c r="P25" s="143">
        <v>0.39242054262412296</v>
      </c>
    </row>
    <row r="26" spans="2:16" ht="15" customHeight="1" x14ac:dyDescent="0.25">
      <c r="B26" s="29" t="s">
        <v>134</v>
      </c>
      <c r="C26" s="29"/>
      <c r="D26" s="122">
        <v>2740.2338200000013</v>
      </c>
      <c r="E26" s="164">
        <v>8.5817800000127136</v>
      </c>
      <c r="F26" s="135">
        <v>0.31416080358511067</v>
      </c>
      <c r="G26" s="164">
        <v>119.09076000000277</v>
      </c>
      <c r="H26" s="135">
        <v>4.5434666202463205</v>
      </c>
      <c r="J26" s="29" t="s">
        <v>134</v>
      </c>
      <c r="K26" s="29"/>
      <c r="L26" s="122">
        <v>16527.505360000316</v>
      </c>
      <c r="M26" s="164">
        <v>408.92559000045185</v>
      </c>
      <c r="N26" s="135">
        <v>2.5369827604883</v>
      </c>
      <c r="O26" s="164">
        <v>1000.6561000003821</v>
      </c>
      <c r="P26" s="135">
        <v>6.4446822613152932</v>
      </c>
    </row>
    <row r="27" spans="2:16" ht="15" customHeight="1" x14ac:dyDescent="0.25">
      <c r="B27" s="99" t="s">
        <v>126</v>
      </c>
      <c r="C27" s="99"/>
      <c r="D27" s="175">
        <v>1416.5630800000008</v>
      </c>
      <c r="E27" s="137">
        <v>19.716380000000981</v>
      </c>
      <c r="F27" s="143">
        <v>1.4114920413242942</v>
      </c>
      <c r="G27" s="137">
        <v>89.969700000002376</v>
      </c>
      <c r="H27" s="143">
        <v>6.7820103248217976</v>
      </c>
      <c r="J27" s="99" t="s">
        <v>126</v>
      </c>
      <c r="K27" s="99"/>
      <c r="L27" s="175">
        <v>7945.7443199999334</v>
      </c>
      <c r="M27" s="137">
        <v>196.20221999989008</v>
      </c>
      <c r="N27" s="143">
        <v>2.5317911364064969</v>
      </c>
      <c r="O27" s="137">
        <v>527.43093999994926</v>
      </c>
      <c r="P27" s="143">
        <v>7.1098498133271164</v>
      </c>
    </row>
    <row r="28" spans="2:16" ht="15" customHeight="1" x14ac:dyDescent="0.25">
      <c r="B28" s="99" t="s">
        <v>127</v>
      </c>
      <c r="C28" s="99"/>
      <c r="D28" s="175">
        <v>1323.6707400000018</v>
      </c>
      <c r="E28" s="137">
        <v>-11.134600000001456</v>
      </c>
      <c r="F28" s="143">
        <v>-0.83417406765853741</v>
      </c>
      <c r="G28" s="137">
        <v>29.121060000000398</v>
      </c>
      <c r="H28" s="143">
        <v>2.2495127417589913</v>
      </c>
      <c r="J28" s="99" t="s">
        <v>127</v>
      </c>
      <c r="K28" s="99"/>
      <c r="L28" s="175">
        <v>8581.7610399999994</v>
      </c>
      <c r="M28" s="137">
        <v>212.72336999996696</v>
      </c>
      <c r="N28" s="143">
        <v>2.5417900885128546</v>
      </c>
      <c r="O28" s="137">
        <v>473.22515999999268</v>
      </c>
      <c r="P28" s="143">
        <v>5.8361357340382511</v>
      </c>
    </row>
    <row r="29" spans="2:16" ht="15" customHeight="1" x14ac:dyDescent="0.25">
      <c r="B29" s="157" t="s">
        <v>151</v>
      </c>
      <c r="C29" s="101"/>
      <c r="D29" s="122">
        <v>465.07771999999983</v>
      </c>
      <c r="E29" s="164">
        <v>-39.109459999999956</v>
      </c>
      <c r="F29" s="135">
        <v>-7.7569326534641334</v>
      </c>
      <c r="G29" s="164">
        <v>-39.497690000001285</v>
      </c>
      <c r="H29" s="135">
        <v>-7.8279062390299998</v>
      </c>
      <c r="J29" s="157" t="s">
        <v>151</v>
      </c>
      <c r="K29" s="101"/>
      <c r="L29" s="122">
        <v>3409.040169999987</v>
      </c>
      <c r="M29" s="164">
        <v>39.378859999992983</v>
      </c>
      <c r="N29" s="135">
        <v>1.1686296151820983</v>
      </c>
      <c r="O29" s="164">
        <v>183.10472999997864</v>
      </c>
      <c r="P29" s="135">
        <v>5.6760196664065461</v>
      </c>
    </row>
    <row r="30" spans="2:16" ht="15" customHeight="1" x14ac:dyDescent="0.25">
      <c r="B30" s="99" t="s">
        <v>126</v>
      </c>
      <c r="C30" s="99"/>
      <c r="D30" s="175">
        <v>259.72129000000007</v>
      </c>
      <c r="E30" s="137">
        <v>-27.796199999999942</v>
      </c>
      <c r="F30" s="143">
        <v>-9.6676553485493883</v>
      </c>
      <c r="G30" s="137">
        <v>-12.59753999999981</v>
      </c>
      <c r="H30" s="143">
        <v>-4.626026044544858</v>
      </c>
      <c r="J30" s="99" t="s">
        <v>126</v>
      </c>
      <c r="K30" s="99"/>
      <c r="L30" s="175">
        <v>1948.706789999992</v>
      </c>
      <c r="M30" s="137">
        <v>9.015379999984134</v>
      </c>
      <c r="N30" s="143">
        <v>0.46478424111720074</v>
      </c>
      <c r="O30" s="137">
        <v>141.98308000000293</v>
      </c>
      <c r="P30" s="143">
        <v>7.8585939407417129</v>
      </c>
    </row>
    <row r="31" spans="2:16" ht="15" customHeight="1" x14ac:dyDescent="0.25">
      <c r="B31" s="99" t="s">
        <v>127</v>
      </c>
      <c r="C31" s="99"/>
      <c r="D31" s="175">
        <v>205.35643000000002</v>
      </c>
      <c r="E31" s="137">
        <v>-11.313259999999815</v>
      </c>
      <c r="F31" s="143">
        <v>-5.2214317563290962</v>
      </c>
      <c r="G31" s="137">
        <v>-26.900149999999883</v>
      </c>
      <c r="H31" s="143">
        <v>-11.582083056591941</v>
      </c>
      <c r="J31" s="99" t="s">
        <v>127</v>
      </c>
      <c r="K31" s="99"/>
      <c r="L31" s="175">
        <v>1460.3333799999937</v>
      </c>
      <c r="M31" s="137">
        <v>30.363479999990659</v>
      </c>
      <c r="N31" s="143">
        <v>2.123364974325014</v>
      </c>
      <c r="O31" s="137">
        <v>41.121649999994361</v>
      </c>
      <c r="P31" s="143">
        <v>2.8974993040675088</v>
      </c>
    </row>
    <row r="32" spans="2:16" ht="15" customHeight="1" x14ac:dyDescent="0.25">
      <c r="B32" s="157" t="s">
        <v>152</v>
      </c>
      <c r="C32" s="101"/>
      <c r="D32" s="122">
        <v>2275.1561000000015</v>
      </c>
      <c r="E32" s="164">
        <v>47.6912400000042</v>
      </c>
      <c r="F32" s="135">
        <v>2.141054651699605</v>
      </c>
      <c r="G32" s="164">
        <v>158.58845000000474</v>
      </c>
      <c r="H32" s="135">
        <v>7.4927182223542417</v>
      </c>
      <c r="J32" s="157" t="s">
        <v>152</v>
      </c>
      <c r="K32" s="101"/>
      <c r="L32" s="122">
        <v>13118.46519000033</v>
      </c>
      <c r="M32" s="164">
        <v>369.54673000034381</v>
      </c>
      <c r="N32" s="135">
        <v>2.89865160844667</v>
      </c>
      <c r="O32" s="164">
        <v>817.55137000045397</v>
      </c>
      <c r="P32" s="135">
        <v>6.6462653260053628</v>
      </c>
    </row>
    <row r="33" spans="2:16" ht="15" customHeight="1" x14ac:dyDescent="0.25">
      <c r="B33" s="99" t="s">
        <v>126</v>
      </c>
      <c r="C33" s="99"/>
      <c r="D33" s="175">
        <v>1156.8417900000009</v>
      </c>
      <c r="E33" s="137">
        <v>47.51258000000098</v>
      </c>
      <c r="F33" s="143">
        <v>4.283000895649451</v>
      </c>
      <c r="G33" s="137">
        <v>102.56724000000145</v>
      </c>
      <c r="H33" s="143">
        <v>9.7287030214284727</v>
      </c>
      <c r="J33" s="99" t="s">
        <v>126</v>
      </c>
      <c r="K33" s="99"/>
      <c r="L33" s="175">
        <v>5997.0375299999414</v>
      </c>
      <c r="M33" s="137">
        <v>187.18683999992845</v>
      </c>
      <c r="N33" s="143">
        <v>3.2218872736629294</v>
      </c>
      <c r="O33" s="137">
        <v>385.44785999993928</v>
      </c>
      <c r="P33" s="143">
        <v>6.8687819792058917</v>
      </c>
    </row>
    <row r="34" spans="2:16" ht="15" customHeight="1" x14ac:dyDescent="0.25">
      <c r="B34" s="99" t="s">
        <v>127</v>
      </c>
      <c r="C34" s="99"/>
      <c r="D34" s="175">
        <v>1118.3143100000018</v>
      </c>
      <c r="E34" s="137">
        <v>0.17865999999958149</v>
      </c>
      <c r="F34" s="143">
        <v>1.5978383302567067E-2</v>
      </c>
      <c r="G34" s="137">
        <v>56.021210000001247</v>
      </c>
      <c r="H34" s="143">
        <v>5.2736113978337329</v>
      </c>
      <c r="J34" s="99" t="s">
        <v>127</v>
      </c>
      <c r="K34" s="99"/>
      <c r="L34" s="175">
        <v>7121.4276600000057</v>
      </c>
      <c r="M34" s="137">
        <v>182.35989000000336</v>
      </c>
      <c r="N34" s="143">
        <v>2.6280171349299764</v>
      </c>
      <c r="O34" s="137">
        <v>432.10350999997354</v>
      </c>
      <c r="P34" s="143">
        <v>6.4595989117969737</v>
      </c>
    </row>
    <row r="35" spans="2:16" ht="15" customHeight="1" x14ac:dyDescent="0.25">
      <c r="B35" s="29" t="s">
        <v>237</v>
      </c>
      <c r="C35" s="29"/>
      <c r="D35" s="122">
        <v>7.5415700000000001</v>
      </c>
      <c r="E35" s="164">
        <v>-13.404229999999998</v>
      </c>
      <c r="F35" s="135">
        <v>-63.994834286587285</v>
      </c>
      <c r="G35" s="164">
        <v>-1.1479900000000001</v>
      </c>
      <c r="H35" s="135">
        <v>-13.211140725192067</v>
      </c>
      <c r="J35" s="29" t="s">
        <v>237</v>
      </c>
      <c r="K35" s="29"/>
      <c r="L35" s="122">
        <v>124.85425000000002</v>
      </c>
      <c r="M35" s="164">
        <v>-6.7969400000000491</v>
      </c>
      <c r="N35" s="135">
        <v>-5.1628397737992628</v>
      </c>
      <c r="O35" s="164">
        <v>37.596140000000048</v>
      </c>
      <c r="P35" s="135">
        <v>43.086126894107679</v>
      </c>
    </row>
    <row r="36" spans="2:16" ht="15" customHeight="1" x14ac:dyDescent="0.25">
      <c r="B36" s="99" t="s">
        <v>126</v>
      </c>
      <c r="C36" s="99"/>
      <c r="D36" s="175">
        <v>4.1834600000000002</v>
      </c>
      <c r="E36" s="137">
        <v>-5.0426699999999993</v>
      </c>
      <c r="F36" s="143">
        <v>-54.65639439288195</v>
      </c>
      <c r="G36" s="137">
        <v>0.36612000000000045</v>
      </c>
      <c r="H36" s="143">
        <v>9.5909717237657759</v>
      </c>
      <c r="J36" s="99" t="s">
        <v>126</v>
      </c>
      <c r="K36" s="99"/>
      <c r="L36" s="175">
        <v>62.869640000000004</v>
      </c>
      <c r="M36" s="137">
        <v>5.5630600000000143</v>
      </c>
      <c r="N36" s="143">
        <v>9.7075414376499367</v>
      </c>
      <c r="O36" s="137">
        <v>21.223910000000018</v>
      </c>
      <c r="P36" s="143">
        <v>50.962991884162022</v>
      </c>
    </row>
    <row r="37" spans="2:16" ht="15" customHeight="1" x14ac:dyDescent="0.25">
      <c r="B37" s="99" t="s">
        <v>127</v>
      </c>
      <c r="C37" s="99"/>
      <c r="D37" s="175">
        <v>3.3581099999999999</v>
      </c>
      <c r="E37" s="137">
        <v>-8.3615599999999972</v>
      </c>
      <c r="F37" s="143">
        <v>-71.346377500390361</v>
      </c>
      <c r="G37" s="137">
        <v>-1.5141100000000005</v>
      </c>
      <c r="H37" s="143">
        <v>-31.076388176231788</v>
      </c>
      <c r="J37" s="99" t="s">
        <v>127</v>
      </c>
      <c r="K37" s="99"/>
      <c r="L37" s="175">
        <v>61.984610000000004</v>
      </c>
      <c r="M37" s="137">
        <v>-12.360000000000028</v>
      </c>
      <c r="N37" s="143">
        <v>-16.625280568423221</v>
      </c>
      <c r="O37" s="137">
        <v>16.372229999999988</v>
      </c>
      <c r="P37" s="143">
        <v>35.894268178946106</v>
      </c>
    </row>
    <row r="38" spans="2:16" ht="15" customHeight="1" x14ac:dyDescent="0.25">
      <c r="B38" s="29" t="s">
        <v>260</v>
      </c>
      <c r="C38" s="29"/>
      <c r="D38" s="122">
        <v>2740.2338199999976</v>
      </c>
      <c r="E38" s="164">
        <v>8.5817800000090756</v>
      </c>
      <c r="F38" s="135">
        <v>0.31416080358496856</v>
      </c>
      <c r="G38" s="164">
        <v>119.09075999999914</v>
      </c>
      <c r="H38" s="135">
        <v>4.5434666202461784</v>
      </c>
      <c r="J38" s="29" t="s">
        <v>260</v>
      </c>
      <c r="K38" s="29"/>
      <c r="L38" s="122">
        <v>16527.505360000257</v>
      </c>
      <c r="M38" s="164">
        <v>408.92559000039364</v>
      </c>
      <c r="N38" s="135">
        <v>2.5369827604879447</v>
      </c>
      <c r="O38" s="164">
        <v>1000.6561000003239</v>
      </c>
      <c r="P38" s="135">
        <v>6.4446822613149379</v>
      </c>
    </row>
    <row r="39" spans="2:16" ht="15" customHeight="1" x14ac:dyDescent="0.25">
      <c r="B39" s="157" t="s">
        <v>142</v>
      </c>
      <c r="C39" s="100"/>
      <c r="D39" s="122">
        <v>2193.7445799999991</v>
      </c>
      <c r="E39" s="164">
        <v>-20.254759999998441</v>
      </c>
      <c r="F39" s="135">
        <v>-0.91484941454402247</v>
      </c>
      <c r="G39" s="164">
        <v>11.476120000002084</v>
      </c>
      <c r="H39" s="135">
        <v>0.52588030347109793</v>
      </c>
      <c r="J39" s="157" t="s">
        <v>142</v>
      </c>
      <c r="K39" s="157"/>
      <c r="L39" s="122">
        <v>12356.503570000234</v>
      </c>
      <c r="M39" s="164">
        <v>98.798060000264741</v>
      </c>
      <c r="N39" s="135">
        <v>0.80600777951194402</v>
      </c>
      <c r="O39" s="164">
        <v>300.33451000044806</v>
      </c>
      <c r="P39" s="135">
        <v>2.4911272271131537</v>
      </c>
    </row>
    <row r="40" spans="2:16" ht="15" customHeight="1" x14ac:dyDescent="0.25">
      <c r="B40" s="99" t="s">
        <v>126</v>
      </c>
      <c r="C40" s="99"/>
      <c r="D40" s="175">
        <v>1112.7387400000005</v>
      </c>
      <c r="E40" s="137">
        <v>-1.4416599999992741</v>
      </c>
      <c r="F40" s="143">
        <v>-0.12939197278998904</v>
      </c>
      <c r="G40" s="137">
        <v>28.830820000001495</v>
      </c>
      <c r="H40" s="143">
        <v>2.6598956856041411</v>
      </c>
      <c r="J40" s="99" t="s">
        <v>126</v>
      </c>
      <c r="K40" s="99"/>
      <c r="L40" s="175">
        <v>5737.7752499999733</v>
      </c>
      <c r="M40" s="137">
        <v>-2.5899800000361211</v>
      </c>
      <c r="N40" s="143">
        <v>-4.5118731931907519E-2</v>
      </c>
      <c r="O40" s="137">
        <v>97.601899999968737</v>
      </c>
      <c r="P40" s="143">
        <v>1.7304769542228371</v>
      </c>
    </row>
    <row r="41" spans="2:16" ht="15" customHeight="1" x14ac:dyDescent="0.25">
      <c r="B41" s="99" t="s">
        <v>127</v>
      </c>
      <c r="C41" s="99"/>
      <c r="D41" s="175">
        <v>1081.0058400000014</v>
      </c>
      <c r="E41" s="137">
        <v>-18.813099999999849</v>
      </c>
      <c r="F41" s="143">
        <v>-1.7105633769136404</v>
      </c>
      <c r="G41" s="137">
        <v>-17.354699999999866</v>
      </c>
      <c r="H41" s="143">
        <v>-1.5800549426147228</v>
      </c>
      <c r="J41" s="99" t="s">
        <v>127</v>
      </c>
      <c r="K41" s="99"/>
      <c r="L41" s="175">
        <v>6618.7283199999747</v>
      </c>
      <c r="M41" s="137">
        <v>101.38803999995889</v>
      </c>
      <c r="N41" s="143">
        <v>1.5556658950445268</v>
      </c>
      <c r="O41" s="137">
        <v>202.7326099999309</v>
      </c>
      <c r="P41" s="143">
        <v>3.1597996501766517</v>
      </c>
    </row>
    <row r="42" spans="2:16" ht="15" customHeight="1" x14ac:dyDescent="0.25">
      <c r="B42" s="157" t="s">
        <v>239</v>
      </c>
      <c r="C42" s="100"/>
      <c r="D42" s="122">
        <v>546.48924000000045</v>
      </c>
      <c r="E42" s="164">
        <v>28.836540000000241</v>
      </c>
      <c r="F42" s="135">
        <v>5.5706345200170233</v>
      </c>
      <c r="G42" s="164">
        <v>107.61464000000018</v>
      </c>
      <c r="H42" s="135">
        <v>24.520589708313054</v>
      </c>
      <c r="J42" s="157" t="s">
        <v>239</v>
      </c>
      <c r="K42" s="157"/>
      <c r="L42" s="122">
        <v>4171.0017899999903</v>
      </c>
      <c r="M42" s="164">
        <v>310.1275299999852</v>
      </c>
      <c r="N42" s="135">
        <v>8.0325726536348014</v>
      </c>
      <c r="O42" s="164">
        <v>700.32158999997773</v>
      </c>
      <c r="P42" s="135">
        <v>20.178222989256554</v>
      </c>
    </row>
    <row r="43" spans="2:16" ht="15" customHeight="1" x14ac:dyDescent="0.25">
      <c r="B43" s="99" t="s">
        <v>126</v>
      </c>
      <c r="C43" s="99"/>
      <c r="D43" s="175">
        <v>303.82433999999989</v>
      </c>
      <c r="E43" s="137">
        <v>21.158040000000085</v>
      </c>
      <c r="F43" s="143">
        <v>7.4851653699079463</v>
      </c>
      <c r="G43" s="137">
        <v>61.13888</v>
      </c>
      <c r="H43" s="143">
        <v>25.192642361021569</v>
      </c>
      <c r="J43" s="99" t="s">
        <v>126</v>
      </c>
      <c r="K43" s="99"/>
      <c r="L43" s="175">
        <v>2207.9690699999965</v>
      </c>
      <c r="M43" s="137">
        <v>198.79219999999532</v>
      </c>
      <c r="N43" s="143">
        <v>9.8942110556944414</v>
      </c>
      <c r="O43" s="137">
        <v>429.82904000000167</v>
      </c>
      <c r="P43" s="143">
        <v>24.172957851919179</v>
      </c>
    </row>
    <row r="44" spans="2:16" ht="15" customHeight="1" x14ac:dyDescent="0.25">
      <c r="B44" s="99" t="s">
        <v>127</v>
      </c>
      <c r="C44" s="99"/>
      <c r="D44" s="175">
        <v>242.66489999999988</v>
      </c>
      <c r="E44" s="137">
        <v>7.6784999999999854</v>
      </c>
      <c r="F44" s="143">
        <v>3.2676359142486575</v>
      </c>
      <c r="G44" s="137">
        <v>46.475759999999752</v>
      </c>
      <c r="H44" s="143">
        <v>23.689262310849486</v>
      </c>
      <c r="J44" s="99" t="s">
        <v>127</v>
      </c>
      <c r="K44" s="99"/>
      <c r="L44" s="175">
        <v>1963.0327199999983</v>
      </c>
      <c r="M44" s="137">
        <v>111.33532999999579</v>
      </c>
      <c r="N44" s="143">
        <v>6.01260932813625</v>
      </c>
      <c r="O44" s="137">
        <v>270.49254999999584</v>
      </c>
      <c r="P44" s="143">
        <v>15.981455258458979</v>
      </c>
    </row>
    <row r="45" spans="2:16" ht="15" customHeight="1" x14ac:dyDescent="0.25">
      <c r="B45" s="157" t="s">
        <v>261</v>
      </c>
      <c r="C45" s="100"/>
      <c r="D45" s="144">
        <v>87.395566505250429</v>
      </c>
      <c r="E45" s="164">
        <v>-0.18045809307675142</v>
      </c>
      <c r="F45" s="164"/>
      <c r="G45" s="164">
        <v>-1.078348177201903</v>
      </c>
      <c r="H45" s="135"/>
      <c r="J45" s="157" t="s">
        <v>261</v>
      </c>
      <c r="K45" s="157"/>
      <c r="L45" s="144">
        <v>83.827277329782262</v>
      </c>
      <c r="M45" s="164">
        <v>4.9297699508755954E-2</v>
      </c>
      <c r="N45" s="164"/>
      <c r="O45" s="164">
        <v>0.38198511819082626</v>
      </c>
      <c r="P45" s="135"/>
    </row>
    <row r="46" spans="2:16" ht="15" customHeight="1" x14ac:dyDescent="0.25">
      <c r="B46" s="99" t="s">
        <v>126</v>
      </c>
      <c r="C46" s="99"/>
      <c r="D46" s="178">
        <v>91.720449374058958</v>
      </c>
      <c r="E46" s="137">
        <v>-0.5538486856348328</v>
      </c>
      <c r="F46" s="137"/>
      <c r="G46" s="137">
        <v>-0.21370293546510766</v>
      </c>
      <c r="J46" s="99" t="s">
        <v>126</v>
      </c>
      <c r="K46" s="99"/>
      <c r="L46" s="178">
        <v>87.915330541519083</v>
      </c>
      <c r="M46" s="137">
        <v>-0.25582806790397683</v>
      </c>
      <c r="N46" s="137"/>
      <c r="O46" s="137">
        <v>0.37134089601811127</v>
      </c>
    </row>
    <row r="47" spans="2:16" ht="15" customHeight="1" x14ac:dyDescent="0.25">
      <c r="B47" s="99" t="s">
        <v>127</v>
      </c>
      <c r="C47" s="99"/>
      <c r="D47" s="178">
        <v>83.197269133364031</v>
      </c>
      <c r="E47" s="137">
        <v>5.1497450814295576E-2</v>
      </c>
      <c r="F47" s="137"/>
      <c r="G47" s="137">
        <v>-1.9909472871774341</v>
      </c>
      <c r="J47" s="99" t="s">
        <v>127</v>
      </c>
      <c r="K47" s="99"/>
      <c r="L47" s="178">
        <v>80.367176105330827</v>
      </c>
      <c r="M47" s="137">
        <v>0.2840228373937066</v>
      </c>
      <c r="N47" s="137"/>
      <c r="O47" s="137">
        <v>0.34931849984185703</v>
      </c>
    </row>
    <row r="48" spans="2:16" ht="16.899999999999999" customHeight="1" x14ac:dyDescent="0.25">
      <c r="B48" s="176" t="s">
        <v>238</v>
      </c>
      <c r="C48" s="176"/>
      <c r="D48" s="69"/>
      <c r="E48" s="69"/>
      <c r="F48" s="69"/>
      <c r="G48" s="69"/>
      <c r="H48" s="69"/>
      <c r="I48" s="69"/>
      <c r="J48" s="176" t="s">
        <v>238</v>
      </c>
      <c r="K48" s="176"/>
      <c r="L48" s="69"/>
      <c r="M48" s="69"/>
      <c r="N48" s="69"/>
      <c r="O48" s="69"/>
      <c r="P48" s="69"/>
    </row>
    <row r="49" spans="2:16" ht="15" customHeight="1" x14ac:dyDescent="0.25">
      <c r="B49" s="82" t="s">
        <v>240</v>
      </c>
      <c r="C49" s="82"/>
      <c r="D49" s="122">
        <v>2740.2338199999976</v>
      </c>
      <c r="E49" s="164">
        <v>8.5817800000090756</v>
      </c>
      <c r="F49" s="135">
        <v>0.31416080358496856</v>
      </c>
      <c r="G49" s="164">
        <v>119.09075999999914</v>
      </c>
      <c r="H49" s="135">
        <v>4.5434666202461784</v>
      </c>
      <c r="J49" s="82" t="s">
        <v>240</v>
      </c>
      <c r="K49" s="82"/>
      <c r="L49" s="122">
        <v>16527.505360000257</v>
      </c>
      <c r="M49" s="164">
        <v>408.92559000039364</v>
      </c>
      <c r="N49" s="135">
        <v>2.5369827604879447</v>
      </c>
      <c r="O49" s="164">
        <v>1000.6561000003239</v>
      </c>
      <c r="P49" s="135">
        <v>6.4446822613149379</v>
      </c>
    </row>
    <row r="50" spans="2:16" ht="15" customHeight="1" x14ac:dyDescent="0.25">
      <c r="B50" s="29" t="s">
        <v>241</v>
      </c>
      <c r="C50" s="29"/>
      <c r="D50" s="122">
        <v>2333.933749999997</v>
      </c>
      <c r="E50" s="164">
        <v>-6.810809999997673</v>
      </c>
      <c r="F50" s="135">
        <v>-0.29096767397795986</v>
      </c>
      <c r="G50" s="164">
        <v>37.504090000002634</v>
      </c>
      <c r="H50" s="135">
        <v>1.6331477794971079</v>
      </c>
      <c r="J50" s="29" t="s">
        <v>241</v>
      </c>
      <c r="K50" s="29"/>
      <c r="L50" s="122">
        <v>14001.301040000253</v>
      </c>
      <c r="M50" s="164">
        <v>295.78140000030908</v>
      </c>
      <c r="N50" s="135">
        <v>2.1581188292712596</v>
      </c>
      <c r="O50" s="164">
        <v>673.78929000035714</v>
      </c>
      <c r="P50" s="135">
        <v>5.0556270565686106</v>
      </c>
    </row>
    <row r="51" spans="2:16" ht="15" customHeight="1" x14ac:dyDescent="0.25">
      <c r="B51" s="99" t="s">
        <v>126</v>
      </c>
      <c r="C51" s="99"/>
      <c r="D51" s="175">
        <v>1106.7357000000011</v>
      </c>
      <c r="E51" s="137">
        <v>6.1365800000012314</v>
      </c>
      <c r="F51" s="143">
        <v>0.55756722756612476</v>
      </c>
      <c r="G51" s="137">
        <v>32.822750000002316</v>
      </c>
      <c r="H51" s="143">
        <v>3.0563696992388856</v>
      </c>
      <c r="J51" s="99" t="s">
        <v>126</v>
      </c>
      <c r="K51" s="99"/>
      <c r="L51" s="175">
        <v>6030.0069299999514</v>
      </c>
      <c r="M51" s="137">
        <v>120.33207999991919</v>
      </c>
      <c r="N51" s="143">
        <v>2.0361878285049642</v>
      </c>
      <c r="O51" s="137">
        <v>290.96722999995745</v>
      </c>
      <c r="P51" s="143">
        <v>5.0699637083876183</v>
      </c>
    </row>
    <row r="52" spans="2:16" ht="15" customHeight="1" x14ac:dyDescent="0.25">
      <c r="B52" s="99" t="s">
        <v>127</v>
      </c>
      <c r="C52" s="99"/>
      <c r="D52" s="175">
        <v>1227.198050000002</v>
      </c>
      <c r="E52" s="137">
        <v>-12.947389999999359</v>
      </c>
      <c r="F52" s="143">
        <v>-1.0440219011730818</v>
      </c>
      <c r="G52" s="137">
        <v>4.6813400000007732</v>
      </c>
      <c r="H52" s="143">
        <v>0.38292646323017721</v>
      </c>
      <c r="J52" s="99" t="s">
        <v>127</v>
      </c>
      <c r="K52" s="99"/>
      <c r="L52" s="175">
        <v>7971.2941099999834</v>
      </c>
      <c r="M52" s="137">
        <v>175.44931999998698</v>
      </c>
      <c r="N52" s="143">
        <v>2.2505491672312701</v>
      </c>
      <c r="O52" s="137">
        <v>382.82205999997495</v>
      </c>
      <c r="P52" s="143">
        <v>5.0447844767376466</v>
      </c>
    </row>
    <row r="53" spans="2:16" ht="15" customHeight="1" x14ac:dyDescent="0.25">
      <c r="B53" s="29" t="s">
        <v>242</v>
      </c>
      <c r="C53" s="29"/>
      <c r="D53" s="122">
        <v>406.30006999999978</v>
      </c>
      <c r="E53" s="164">
        <v>15.392589999999416</v>
      </c>
      <c r="F53" s="135">
        <v>3.9376555291291453</v>
      </c>
      <c r="G53" s="164">
        <v>81.586669999999458</v>
      </c>
      <c r="H53" s="135">
        <v>25.125747813302254</v>
      </c>
      <c r="J53" s="29" t="s">
        <v>242</v>
      </c>
      <c r="K53" s="29"/>
      <c r="L53" s="122">
        <v>2526.2043199999921</v>
      </c>
      <c r="M53" s="164">
        <v>113.14418999998998</v>
      </c>
      <c r="N53" s="135">
        <v>4.6888259680453785</v>
      </c>
      <c r="O53" s="164">
        <v>326.86680999999544</v>
      </c>
      <c r="P53" s="135">
        <v>14.862057711187589</v>
      </c>
    </row>
    <row r="54" spans="2:16" ht="15" customHeight="1" x14ac:dyDescent="0.25">
      <c r="B54" s="99" t="s">
        <v>126</v>
      </c>
      <c r="C54" s="99"/>
      <c r="D54" s="175">
        <v>309.82737999999989</v>
      </c>
      <c r="E54" s="137">
        <v>13.579799999999864</v>
      </c>
      <c r="F54" s="143">
        <v>4.583936179326713</v>
      </c>
      <c r="G54" s="137">
        <v>57.14694999999989</v>
      </c>
      <c r="H54" s="143">
        <v>22.616294423750929</v>
      </c>
      <c r="J54" s="99" t="s">
        <v>126</v>
      </c>
      <c r="K54" s="99"/>
      <c r="L54" s="175">
        <v>1915.73739</v>
      </c>
      <c r="M54" s="137">
        <v>75.870140000001356</v>
      </c>
      <c r="N54" s="143">
        <v>4.1236746835947855</v>
      </c>
      <c r="O54" s="137">
        <v>236.46371000000136</v>
      </c>
      <c r="P54" s="143">
        <v>14.081308652440839</v>
      </c>
    </row>
    <row r="55" spans="2:16" ht="15" customHeight="1" x14ac:dyDescent="0.25">
      <c r="B55" s="99" t="s">
        <v>127</v>
      </c>
      <c r="C55" s="99"/>
      <c r="D55" s="175">
        <v>96.472690000000028</v>
      </c>
      <c r="E55" s="137">
        <v>1.8127900000000068</v>
      </c>
      <c r="F55" s="143">
        <v>1.9150559001224394</v>
      </c>
      <c r="G55" s="137">
        <v>24.439720000000008</v>
      </c>
      <c r="H55" s="143">
        <v>33.928519121174645</v>
      </c>
      <c r="J55" s="99" t="s">
        <v>127</v>
      </c>
      <c r="K55" s="99"/>
      <c r="L55" s="175">
        <v>610.46692999999925</v>
      </c>
      <c r="M55" s="137">
        <v>37.274049999999306</v>
      </c>
      <c r="N55" s="143">
        <v>6.5028808452748592</v>
      </c>
      <c r="O55" s="137">
        <v>90.403099999998744</v>
      </c>
      <c r="P55" s="143">
        <v>17.383077765665547</v>
      </c>
    </row>
    <row r="56" spans="2:16" ht="6.4" customHeight="1" x14ac:dyDescent="0.25">
      <c r="C56" s="51"/>
      <c r="D56" s="123"/>
      <c r="E56" s="137"/>
      <c r="F56" s="143"/>
      <c r="G56" s="137"/>
      <c r="H56" s="143"/>
      <c r="J56" s="51"/>
      <c r="K56" s="51"/>
      <c r="L56" s="123"/>
      <c r="M56" s="137"/>
      <c r="N56" s="143"/>
      <c r="O56" s="137"/>
      <c r="P56" s="143"/>
    </row>
    <row r="57" spans="2:16" ht="15" customHeight="1" x14ac:dyDescent="0.25">
      <c r="B57" s="82" t="s">
        <v>245</v>
      </c>
      <c r="C57" s="82"/>
      <c r="D57" s="122">
        <v>36.758342243605043</v>
      </c>
      <c r="E57" s="164">
        <v>1.0548724539937524</v>
      </c>
      <c r="F57" s="135"/>
      <c r="G57" s="164">
        <v>0.52604988482978143</v>
      </c>
      <c r="H57" s="135"/>
      <c r="J57" s="82" t="s">
        <v>245</v>
      </c>
      <c r="K57" s="82"/>
      <c r="L57" s="122">
        <v>36.47934861132731</v>
      </c>
      <c r="M57" s="164">
        <v>0.88265318951827965</v>
      </c>
      <c r="N57" s="135"/>
      <c r="O57" s="164">
        <v>0.47393026846830821</v>
      </c>
      <c r="P57" s="135"/>
    </row>
    <row r="58" spans="2:16" ht="15" customHeight="1" x14ac:dyDescent="0.25">
      <c r="B58" s="99" t="s">
        <v>126</v>
      </c>
      <c r="C58" s="99"/>
      <c r="D58" s="175">
        <v>34.392777627578347</v>
      </c>
      <c r="E58" s="137">
        <v>0.95587361226462519</v>
      </c>
      <c r="F58" s="143"/>
      <c r="G58" s="137">
        <v>-0.2319733722775652</v>
      </c>
      <c r="H58" s="143"/>
      <c r="J58" s="99" t="s">
        <v>126</v>
      </c>
      <c r="K58" s="99"/>
      <c r="L58" s="175">
        <v>33.615525689841284</v>
      </c>
      <c r="M58" s="137">
        <v>0.7815928768654743</v>
      </c>
      <c r="N58" s="143"/>
      <c r="O58" s="137">
        <v>-0.13419653934381159</v>
      </c>
      <c r="P58" s="143"/>
    </row>
    <row r="59" spans="2:16" ht="15" customHeight="1" x14ac:dyDescent="0.25">
      <c r="B59" s="99" t="s">
        <v>127</v>
      </c>
      <c r="C59" s="99"/>
      <c r="D59" s="175">
        <v>39.055842628902056</v>
      </c>
      <c r="E59" s="137">
        <v>1.2441974728279064</v>
      </c>
      <c r="F59" s="143"/>
      <c r="G59" s="137">
        <v>1.3581616164902783</v>
      </c>
      <c r="H59" s="143"/>
      <c r="J59" s="99" t="s">
        <v>127</v>
      </c>
      <c r="K59" s="99"/>
      <c r="L59" s="175">
        <v>38.876560018643957</v>
      </c>
      <c r="M59" s="137">
        <v>1.0014995398032127</v>
      </c>
      <c r="N59" s="143"/>
      <c r="O59" s="137">
        <v>1.0648486280238032</v>
      </c>
      <c r="P59" s="143"/>
    </row>
    <row r="60" spans="2:16" ht="16.899999999999999" customHeight="1" x14ac:dyDescent="0.25">
      <c r="B60" s="177" t="s">
        <v>244</v>
      </c>
      <c r="C60" s="177"/>
      <c r="D60" s="123"/>
      <c r="J60" s="177" t="s">
        <v>244</v>
      </c>
      <c r="K60" s="177"/>
      <c r="L60" s="123"/>
    </row>
    <row r="61" spans="2:16" ht="15" customHeight="1" x14ac:dyDescent="0.25">
      <c r="B61" s="82" t="s">
        <v>243</v>
      </c>
      <c r="C61" s="82"/>
      <c r="D61" s="144">
        <v>5.7655061712945423</v>
      </c>
      <c r="E61" s="164">
        <v>0.79524795348724897</v>
      </c>
      <c r="F61" s="135"/>
      <c r="G61" s="164">
        <v>1.3628922216385471</v>
      </c>
      <c r="H61" s="135"/>
      <c r="J61" s="82" t="s">
        <v>243</v>
      </c>
      <c r="K61" s="82"/>
      <c r="L61" s="144">
        <v>4.9748959210138546</v>
      </c>
      <c r="M61" s="164">
        <v>0.39502883263694866</v>
      </c>
      <c r="N61" s="135"/>
      <c r="O61" s="164">
        <v>0.98690737529389683</v>
      </c>
      <c r="P61" s="135"/>
    </row>
    <row r="62" spans="2:16" ht="15" customHeight="1" x14ac:dyDescent="0.25">
      <c r="B62" s="99" t="s">
        <v>126</v>
      </c>
      <c r="C62" s="99"/>
      <c r="D62" s="178">
        <v>5.0877706060220014</v>
      </c>
      <c r="E62" s="137">
        <v>0.38383423276071138</v>
      </c>
      <c r="F62" s="143"/>
      <c r="G62" s="137">
        <v>0.66795735473017892</v>
      </c>
      <c r="J62" s="99" t="s">
        <v>126</v>
      </c>
      <c r="K62" s="99"/>
      <c r="L62" s="178">
        <v>4.3704280683424077</v>
      </c>
      <c r="M62" s="137">
        <v>0.44356224745735151</v>
      </c>
      <c r="N62" s="143"/>
      <c r="O62" s="137">
        <v>0.56058268270570011</v>
      </c>
    </row>
    <row r="63" spans="2:16" ht="15" customHeight="1" x14ac:dyDescent="0.25">
      <c r="B63" s="99" t="s">
        <v>127</v>
      </c>
      <c r="C63" s="99"/>
      <c r="D63" s="178">
        <v>6.4908037477658427</v>
      </c>
      <c r="E63" s="137">
        <v>1.2418451243309203</v>
      </c>
      <c r="F63" s="143"/>
      <c r="G63" s="137">
        <v>2.1058148302296749</v>
      </c>
      <c r="J63" s="99" t="s">
        <v>127</v>
      </c>
      <c r="K63" s="99"/>
      <c r="L63" s="178">
        <v>5.5345650826930655</v>
      </c>
      <c r="M63" s="137">
        <v>0.3500333944757017</v>
      </c>
      <c r="N63" s="143"/>
      <c r="O63" s="137">
        <v>1.3835974483240365</v>
      </c>
    </row>
    <row r="64" spans="2:16" ht="6.4" customHeight="1" x14ac:dyDescent="0.25">
      <c r="C64" s="51"/>
      <c r="D64" s="123"/>
      <c r="E64" s="137"/>
      <c r="F64" s="143"/>
      <c r="G64" s="137"/>
      <c r="J64" s="51"/>
      <c r="K64" s="51"/>
      <c r="L64" s="123"/>
      <c r="M64" s="137"/>
      <c r="N64" s="143"/>
      <c r="O64" s="137"/>
    </row>
    <row r="65" spans="2:16" ht="15" customHeight="1" x14ac:dyDescent="0.25">
      <c r="B65" s="82" t="s">
        <v>247</v>
      </c>
      <c r="C65" s="82"/>
      <c r="D65" s="144">
        <v>13.709531911404552</v>
      </c>
      <c r="E65" s="164">
        <v>1.3702637665495629</v>
      </c>
      <c r="F65" s="135"/>
      <c r="G65" s="164">
        <v>4.4752858416764809</v>
      </c>
      <c r="H65" s="35"/>
      <c r="J65" s="82" t="s">
        <v>247</v>
      </c>
      <c r="K65" s="82"/>
      <c r="L65" s="144">
        <v>11.833137714377822</v>
      </c>
      <c r="M65" s="164">
        <v>-2.4244804876310866E-2</v>
      </c>
      <c r="N65" s="135"/>
      <c r="O65" s="164">
        <v>2.1782166489561625</v>
      </c>
      <c r="P65" s="35"/>
    </row>
    <row r="66" spans="2:16" ht="15" customHeight="1" x14ac:dyDescent="0.25">
      <c r="B66" s="99" t="s">
        <v>10</v>
      </c>
      <c r="C66" s="99"/>
      <c r="D66" s="178">
        <v>16.076413625011305</v>
      </c>
      <c r="E66" s="137">
        <v>2.2306730723794388</v>
      </c>
      <c r="F66" s="143"/>
      <c r="G66" s="137">
        <v>5.2140399562990272</v>
      </c>
      <c r="J66" s="99" t="s">
        <v>10</v>
      </c>
      <c r="K66" s="99"/>
      <c r="L66" s="178">
        <v>14.898848771413912</v>
      </c>
      <c r="M66" s="137">
        <v>0.40684452770523372</v>
      </c>
      <c r="N66" s="143"/>
      <c r="O66" s="137">
        <v>3.2356971130783005</v>
      </c>
    </row>
    <row r="67" spans="2:16" ht="15" customHeight="1" x14ac:dyDescent="0.25">
      <c r="B67" s="99" t="s">
        <v>9</v>
      </c>
      <c r="C67" s="99"/>
      <c r="D67" s="178">
        <v>11.176547575570025</v>
      </c>
      <c r="E67" s="137">
        <v>0.41377223336172797</v>
      </c>
      <c r="F67" s="143"/>
      <c r="G67" s="137">
        <v>3.6107297847842839</v>
      </c>
      <c r="J67" s="99" t="s">
        <v>9</v>
      </c>
      <c r="K67" s="99"/>
      <c r="L67" s="178">
        <v>8.9946345091892095</v>
      </c>
      <c r="M67" s="137">
        <v>-0.4231470934116679</v>
      </c>
      <c r="N67" s="143"/>
      <c r="O67" s="137">
        <v>1.1769975229173957</v>
      </c>
    </row>
    <row r="68" spans="2:16" ht="16.899999999999999" customHeight="1" x14ac:dyDescent="0.25">
      <c r="B68" s="177" t="s">
        <v>248</v>
      </c>
      <c r="C68" s="177"/>
      <c r="D68" s="123"/>
      <c r="E68" s="137"/>
      <c r="G68" s="137"/>
      <c r="J68" s="177" t="s">
        <v>248</v>
      </c>
      <c r="K68" s="177"/>
      <c r="L68" s="123"/>
      <c r="M68" s="137"/>
      <c r="O68" s="137"/>
    </row>
    <row r="69" spans="2:16" ht="15" customHeight="1" x14ac:dyDescent="0.25">
      <c r="B69" s="82" t="s">
        <v>246</v>
      </c>
      <c r="C69" s="82"/>
      <c r="D69" s="144">
        <v>18.377240543471331</v>
      </c>
      <c r="E69" s="164">
        <v>-2.945534527059575</v>
      </c>
      <c r="F69" s="35"/>
      <c r="G69" s="179">
        <v>-8.2480210510740015</v>
      </c>
      <c r="H69" s="35"/>
      <c r="I69" s="61"/>
      <c r="J69" s="82" t="s">
        <v>256</v>
      </c>
      <c r="K69" s="82"/>
      <c r="L69" s="144">
        <v>9.2847977033997591</v>
      </c>
      <c r="M69" s="164">
        <v>-1.786118531865009</v>
      </c>
      <c r="N69" s="35"/>
      <c r="O69" s="179">
        <v>-17.990598518106893</v>
      </c>
      <c r="P69" s="35"/>
    </row>
    <row r="70" spans="2:16" ht="15" customHeight="1" x14ac:dyDescent="0.25">
      <c r="B70" s="99" t="s">
        <v>10</v>
      </c>
      <c r="C70" s="99"/>
      <c r="D70" s="178">
        <v>18.803418803418801</v>
      </c>
      <c r="E70" s="137">
        <v>-2.3190428883714063</v>
      </c>
      <c r="G70" s="145">
        <v>-6.2492266295898879</v>
      </c>
      <c r="J70" s="99" t="s">
        <v>10</v>
      </c>
      <c r="K70" s="99"/>
      <c r="L70" s="178">
        <v>8.7467925305763146</v>
      </c>
      <c r="M70" s="137">
        <v>-1.562860688439228</v>
      </c>
      <c r="O70" s="145">
        <v>-15.681517802537162</v>
      </c>
    </row>
    <row r="71" spans="2:16" ht="15" customHeight="1" x14ac:dyDescent="0.25">
      <c r="B71" s="99" t="s">
        <v>9</v>
      </c>
      <c r="C71" s="99"/>
      <c r="D71" s="178">
        <v>17.963544940289129</v>
      </c>
      <c r="E71" s="137">
        <v>-3.5716644665017299</v>
      </c>
      <c r="G71" s="145">
        <v>-10.317813341069151</v>
      </c>
      <c r="J71" s="99" t="s">
        <v>9</v>
      </c>
      <c r="K71" s="99"/>
      <c r="L71" s="178">
        <v>9.92033635760124</v>
      </c>
      <c r="M71" s="137">
        <v>-2.0557251724583754</v>
      </c>
      <c r="O71" s="145">
        <v>-20.754537983711884</v>
      </c>
    </row>
    <row r="72" spans="2:16" ht="16.899999999999999" customHeight="1" x14ac:dyDescent="0.25">
      <c r="B72" s="177" t="s">
        <v>249</v>
      </c>
      <c r="C72" s="177"/>
      <c r="D72" s="123"/>
      <c r="J72" s="177" t="s">
        <v>249</v>
      </c>
      <c r="K72" s="177"/>
      <c r="L72" s="123"/>
    </row>
    <row r="73" spans="2:16" ht="14.65" customHeight="1" x14ac:dyDescent="0.25">
      <c r="B73" s="82" t="s">
        <v>250</v>
      </c>
      <c r="C73" s="82"/>
      <c r="D73" s="124">
        <v>3135.4380199999932</v>
      </c>
      <c r="E73" s="164">
        <v>16.260080000000471</v>
      </c>
      <c r="F73" s="135">
        <v>0.52129376113761339</v>
      </c>
      <c r="G73" s="164">
        <v>172.8212199999939</v>
      </c>
      <c r="H73" s="135">
        <v>5.8333976908520242</v>
      </c>
      <c r="J73" s="82" t="s">
        <v>250</v>
      </c>
      <c r="K73" s="82"/>
      <c r="L73" s="124">
        <v>19716.142390000303</v>
      </c>
      <c r="M73" s="164">
        <v>476.50467000048593</v>
      </c>
      <c r="N73" s="135">
        <v>2.4766821337033491</v>
      </c>
      <c r="O73" s="164">
        <v>1108.92220000007</v>
      </c>
      <c r="P73" s="135">
        <v>5.9596338876884971</v>
      </c>
    </row>
    <row r="74" spans="2:16" ht="14.65" customHeight="1" x14ac:dyDescent="0.25">
      <c r="B74" s="103" t="s">
        <v>146</v>
      </c>
      <c r="C74" s="103"/>
      <c r="D74" s="144">
        <v>4.9322699999999999</v>
      </c>
      <c r="E74" s="164">
        <v>2.0268000000000002</v>
      </c>
      <c r="F74" s="135">
        <v>69.758077006473997</v>
      </c>
      <c r="G74" s="164">
        <v>2.9159999999999999</v>
      </c>
      <c r="H74" s="135">
        <v>144.62348792572422</v>
      </c>
      <c r="J74" s="103" t="s">
        <v>146</v>
      </c>
      <c r="K74" s="103"/>
      <c r="L74" s="144">
        <v>822.33337000000017</v>
      </c>
      <c r="M74" s="164">
        <v>6.557480000000055</v>
      </c>
      <c r="N74" s="135">
        <v>0.80383351363818178</v>
      </c>
      <c r="O74" s="164">
        <v>58.93475000000069</v>
      </c>
      <c r="P74" s="135">
        <v>7.7200493236417884</v>
      </c>
    </row>
    <row r="75" spans="2:16" ht="14.65" customHeight="1" x14ac:dyDescent="0.25">
      <c r="B75" s="99" t="s">
        <v>126</v>
      </c>
      <c r="C75" s="99"/>
      <c r="D75" s="178">
        <v>1.17343</v>
      </c>
      <c r="E75" s="137">
        <v>0.52239000000000002</v>
      </c>
      <c r="F75" s="143">
        <v>80.23930941263211</v>
      </c>
      <c r="G75" s="137">
        <v>0.53483000000000003</v>
      </c>
      <c r="H75" s="143">
        <v>83.750391481365483</v>
      </c>
      <c r="I75" s="61"/>
      <c r="J75" s="99" t="s">
        <v>126</v>
      </c>
      <c r="K75" s="99"/>
      <c r="L75" s="178">
        <v>210.89944000000006</v>
      </c>
      <c r="M75" s="137">
        <v>23.902779999999836</v>
      </c>
      <c r="N75" s="143">
        <v>12.782463601221437</v>
      </c>
      <c r="O75" s="137">
        <v>31.704289999999901</v>
      </c>
      <c r="P75" s="143">
        <v>17.692604961685561</v>
      </c>
    </row>
    <row r="76" spans="2:16" ht="14.65" customHeight="1" x14ac:dyDescent="0.25">
      <c r="B76" s="99" t="s">
        <v>127</v>
      </c>
      <c r="C76" s="99"/>
      <c r="D76" s="178">
        <v>3.7588400000000002</v>
      </c>
      <c r="E76" s="137">
        <v>1.5044100000000005</v>
      </c>
      <c r="F76" s="143">
        <v>66.731280190558181</v>
      </c>
      <c r="G76" s="137">
        <v>2.38117</v>
      </c>
      <c r="H76" s="143">
        <v>172.84037541646404</v>
      </c>
      <c r="J76" s="99" t="s">
        <v>127</v>
      </c>
      <c r="K76" s="99"/>
      <c r="L76" s="178">
        <v>611.43393000000026</v>
      </c>
      <c r="M76" s="137">
        <v>-17.345300000000066</v>
      </c>
      <c r="N76" s="143">
        <v>-2.7585675818204152</v>
      </c>
      <c r="O76" s="137">
        <v>27.230460000000562</v>
      </c>
      <c r="P76" s="143">
        <v>4.6611260285736762</v>
      </c>
    </row>
    <row r="77" spans="2:16" ht="14.65" customHeight="1" x14ac:dyDescent="0.25">
      <c r="B77" s="103" t="s">
        <v>147</v>
      </c>
      <c r="C77" s="103"/>
      <c r="D77" s="124">
        <v>268.72738999999984</v>
      </c>
      <c r="E77" s="164">
        <v>13.583789999999652</v>
      </c>
      <c r="F77" s="135">
        <v>5.3239783400405258</v>
      </c>
      <c r="G77" s="164">
        <v>5.8339099999999462</v>
      </c>
      <c r="H77" s="135">
        <v>2.2191155140096868</v>
      </c>
      <c r="J77" s="103" t="s">
        <v>147</v>
      </c>
      <c r="K77" s="103"/>
      <c r="L77" s="124">
        <v>2678.7471899999941</v>
      </c>
      <c r="M77" s="164">
        <v>35.75207999999202</v>
      </c>
      <c r="N77" s="135">
        <v>1.3527107887835683</v>
      </c>
      <c r="O77" s="164">
        <v>36.473890000009305</v>
      </c>
      <c r="P77" s="135">
        <v>1.380398083726206</v>
      </c>
    </row>
    <row r="78" spans="2:16" ht="14.65" customHeight="1" x14ac:dyDescent="0.25">
      <c r="B78" s="99" t="s">
        <v>126</v>
      </c>
      <c r="C78" s="99"/>
      <c r="D78" s="180">
        <v>88.794799999999995</v>
      </c>
      <c r="E78" s="137">
        <v>1.2835000000000036</v>
      </c>
      <c r="F78" s="143">
        <v>1.4666677331955924</v>
      </c>
      <c r="G78" s="137">
        <v>-8.0404399999999896</v>
      </c>
      <c r="H78" s="143">
        <v>-8.3032168867449343</v>
      </c>
      <c r="J78" s="99" t="s">
        <v>126</v>
      </c>
      <c r="K78" s="99"/>
      <c r="L78" s="180">
        <v>701.72096999999906</v>
      </c>
      <c r="M78" s="137">
        <v>2.4961899999979096</v>
      </c>
      <c r="N78" s="143">
        <v>0.35699392690258946</v>
      </c>
      <c r="O78" s="137">
        <v>-28.855080000003113</v>
      </c>
      <c r="P78" s="143">
        <v>-3.9496339908765208</v>
      </c>
    </row>
    <row r="79" spans="2:16" ht="14.65" customHeight="1" x14ac:dyDescent="0.25">
      <c r="B79" s="99" t="s">
        <v>127</v>
      </c>
      <c r="C79" s="99"/>
      <c r="D79" s="180">
        <v>179.93259000000003</v>
      </c>
      <c r="E79" s="137">
        <v>12.300289999999933</v>
      </c>
      <c r="F79" s="143">
        <v>7.337661059354275</v>
      </c>
      <c r="G79" s="137">
        <v>13.874350000000106</v>
      </c>
      <c r="H79" s="143">
        <v>8.3551108334040549</v>
      </c>
      <c r="J79" s="99" t="s">
        <v>127</v>
      </c>
      <c r="K79" s="99"/>
      <c r="L79" s="180">
        <v>1977.0262200000025</v>
      </c>
      <c r="M79" s="137">
        <v>33.255890000004456</v>
      </c>
      <c r="N79" s="143">
        <v>1.7108960604416978</v>
      </c>
      <c r="O79" s="137">
        <v>65.328970000007303</v>
      </c>
      <c r="P79" s="143">
        <v>3.4173282406514573</v>
      </c>
    </row>
    <row r="80" spans="2:16" ht="14.65" customHeight="1" x14ac:dyDescent="0.25">
      <c r="B80" s="103" t="s">
        <v>148</v>
      </c>
      <c r="C80" s="103"/>
      <c r="D80" s="124">
        <v>181.35460999999984</v>
      </c>
      <c r="E80" s="164">
        <v>-22.219440000000105</v>
      </c>
      <c r="F80" s="135">
        <v>-10.914672081240269</v>
      </c>
      <c r="G80" s="164">
        <v>0.42026999999990267</v>
      </c>
      <c r="H80" s="135">
        <v>0.23227763176403471</v>
      </c>
      <c r="J80" s="103" t="s">
        <v>148</v>
      </c>
      <c r="K80" s="103"/>
      <c r="L80" s="124">
        <v>1348.681159999996</v>
      </c>
      <c r="M80" s="164">
        <v>62.717309999998406</v>
      </c>
      <c r="N80" s="135">
        <v>4.8770663343295837</v>
      </c>
      <c r="O80" s="164">
        <v>179.64486999999735</v>
      </c>
      <c r="P80" s="135">
        <v>15.366919875515379</v>
      </c>
    </row>
    <row r="81" spans="2:16" ht="14.65" customHeight="1" x14ac:dyDescent="0.25">
      <c r="B81" s="99" t="s">
        <v>126</v>
      </c>
      <c r="C81" s="99"/>
      <c r="D81" s="180">
        <v>25.161159999999992</v>
      </c>
      <c r="E81" s="137">
        <v>1.2473999999999883</v>
      </c>
      <c r="F81" s="143">
        <v>5.2162437023704626</v>
      </c>
      <c r="G81" s="137">
        <v>6.5876899999999949</v>
      </c>
      <c r="H81" s="143">
        <v>35.468278140810497</v>
      </c>
      <c r="J81" s="99" t="s">
        <v>126</v>
      </c>
      <c r="K81" s="99"/>
      <c r="L81" s="180">
        <v>121.33698000000014</v>
      </c>
      <c r="M81" s="137">
        <v>12.161290000000108</v>
      </c>
      <c r="N81" s="143">
        <v>11.139192250582624</v>
      </c>
      <c r="O81" s="137">
        <v>25.118370000000084</v>
      </c>
      <c r="P81" s="143">
        <v>26.105521582571271</v>
      </c>
    </row>
    <row r="82" spans="2:16" ht="14.65" customHeight="1" x14ac:dyDescent="0.25">
      <c r="B82" s="99" t="s">
        <v>127</v>
      </c>
      <c r="C82" s="99"/>
      <c r="D82" s="180">
        <v>156.19344999999993</v>
      </c>
      <c r="E82" s="137">
        <v>-23.466840000000019</v>
      </c>
      <c r="F82" s="143">
        <v>-13.061784549050898</v>
      </c>
      <c r="G82" s="137">
        <v>-6.1674200000001065</v>
      </c>
      <c r="H82" s="143">
        <v>-3.7985876769446492</v>
      </c>
      <c r="J82" s="99" t="s">
        <v>127</v>
      </c>
      <c r="K82" s="99"/>
      <c r="L82" s="180">
        <v>1227.344180000001</v>
      </c>
      <c r="M82" s="137">
        <v>50.556019999999535</v>
      </c>
      <c r="N82" s="143">
        <v>4.2961020274030943</v>
      </c>
      <c r="O82" s="137">
        <v>154.52650000000017</v>
      </c>
      <c r="P82" s="143">
        <v>14.40379878899833</v>
      </c>
    </row>
    <row r="83" spans="2:16" ht="14.65" customHeight="1" x14ac:dyDescent="0.25">
      <c r="B83" s="103" t="s">
        <v>149</v>
      </c>
      <c r="C83" s="103"/>
      <c r="D83" s="124">
        <v>2680.4237499999972</v>
      </c>
      <c r="E83" s="164">
        <v>22.868930000004639</v>
      </c>
      <c r="F83" s="135">
        <v>0.86052524026595734</v>
      </c>
      <c r="G83" s="164">
        <v>163.65104000000338</v>
      </c>
      <c r="H83" s="135">
        <v>6.5024163425549659</v>
      </c>
      <c r="J83" s="103" t="s">
        <v>149</v>
      </c>
      <c r="K83" s="103"/>
      <c r="L83" s="124">
        <v>14866.380670000213</v>
      </c>
      <c r="M83" s="164">
        <v>371.47780000027706</v>
      </c>
      <c r="N83" s="135">
        <v>2.5628167593252584</v>
      </c>
      <c r="O83" s="164">
        <v>833.86869000027582</v>
      </c>
      <c r="P83" s="135">
        <v>5.9424049748809011</v>
      </c>
    </row>
    <row r="84" spans="2:16" ht="14.65" customHeight="1" x14ac:dyDescent="0.25">
      <c r="B84" s="99" t="s">
        <v>126</v>
      </c>
      <c r="C84" s="99"/>
      <c r="D84" s="180">
        <v>1429.3060000000021</v>
      </c>
      <c r="E84" s="137">
        <v>27.583860000000186</v>
      </c>
      <c r="F84" s="143">
        <v>1.9678550557816124</v>
      </c>
      <c r="G84" s="137">
        <v>102.37119000000393</v>
      </c>
      <c r="H84" s="143">
        <v>7.7148620435998794</v>
      </c>
      <c r="J84" s="99" t="s">
        <v>126</v>
      </c>
      <c r="K84" s="99"/>
      <c r="L84" s="180">
        <v>8003.9934099999282</v>
      </c>
      <c r="M84" s="137">
        <v>210.18755999988571</v>
      </c>
      <c r="N84" s="143">
        <v>2.6968539381807375</v>
      </c>
      <c r="O84" s="137">
        <v>536.17089999993823</v>
      </c>
      <c r="P84" s="143">
        <v>7.179748839530717</v>
      </c>
    </row>
    <row r="85" spans="2:16" ht="14.65" customHeight="1" x14ac:dyDescent="0.25">
      <c r="B85" s="99" t="s">
        <v>127</v>
      </c>
      <c r="C85" s="99"/>
      <c r="D85" s="180">
        <v>1251.1177500000015</v>
      </c>
      <c r="E85" s="137">
        <v>-4.7149299999998675</v>
      </c>
      <c r="F85" s="143">
        <v>-0.37544253108620751</v>
      </c>
      <c r="G85" s="137">
        <v>61.279849999999669</v>
      </c>
      <c r="H85" s="143">
        <v>5.1502687887148113</v>
      </c>
      <c r="J85" s="99" t="s">
        <v>127</v>
      </c>
      <c r="K85" s="99"/>
      <c r="L85" s="180">
        <v>6862.3872600000122</v>
      </c>
      <c r="M85" s="137">
        <v>161.29024000000481</v>
      </c>
      <c r="N85" s="143">
        <v>2.4069229190179016</v>
      </c>
      <c r="O85" s="137">
        <v>297.69779000001381</v>
      </c>
      <c r="P85" s="143">
        <v>4.5348343034421532</v>
      </c>
    </row>
    <row r="86" spans="2:16" ht="6.4" customHeight="1" x14ac:dyDescent="0.25">
      <c r="C86" s="51"/>
      <c r="D86" s="180"/>
      <c r="E86" s="137"/>
      <c r="F86" s="143"/>
      <c r="G86" s="137"/>
      <c r="H86" s="143"/>
      <c r="J86" s="51"/>
      <c r="K86" s="51"/>
      <c r="L86" s="180"/>
      <c r="M86" s="137"/>
      <c r="N86" s="143"/>
      <c r="O86" s="137"/>
      <c r="P86" s="143"/>
    </row>
    <row r="87" spans="2:16" ht="15" customHeight="1" x14ac:dyDescent="0.25">
      <c r="B87" s="82" t="s">
        <v>135</v>
      </c>
      <c r="C87" s="82"/>
      <c r="D87" s="124">
        <v>3135.4380199999932</v>
      </c>
      <c r="E87" s="164">
        <v>16.260080000000471</v>
      </c>
      <c r="F87" s="135">
        <v>0.52129376113761339</v>
      </c>
      <c r="G87" s="164">
        <v>172.8212199999939</v>
      </c>
      <c r="H87" s="135">
        <v>5.8333976908520242</v>
      </c>
      <c r="J87" s="82" t="s">
        <v>135</v>
      </c>
      <c r="K87" s="82"/>
      <c r="L87" s="124">
        <v>19716.142390000303</v>
      </c>
      <c r="M87" s="164">
        <v>476.50467000048593</v>
      </c>
      <c r="N87" s="135">
        <v>2.4766821337033491</v>
      </c>
      <c r="O87" s="164">
        <v>1108.92220000007</v>
      </c>
      <c r="P87" s="135">
        <v>5.9596338876884971</v>
      </c>
    </row>
    <row r="88" spans="2:16" ht="15" customHeight="1" x14ac:dyDescent="0.25">
      <c r="B88" s="103" t="s">
        <v>144</v>
      </c>
      <c r="C88" s="103"/>
      <c r="D88" s="125">
        <v>1544.435390000001</v>
      </c>
      <c r="E88" s="171">
        <v>30.637149999999792</v>
      </c>
      <c r="F88" s="172">
        <v>2.0238595336192162</v>
      </c>
      <c r="G88" s="171">
        <v>101.45327000000202</v>
      </c>
      <c r="H88" s="172">
        <v>7.0308057593951361</v>
      </c>
      <c r="J88" s="103" t="s">
        <v>144</v>
      </c>
      <c r="K88" s="103"/>
      <c r="L88" s="125">
        <v>9037.9508000000751</v>
      </c>
      <c r="M88" s="171">
        <v>248.74781999995503</v>
      </c>
      <c r="N88" s="172">
        <v>2.8301521829224185</v>
      </c>
      <c r="O88" s="171">
        <v>564.13848000007783</v>
      </c>
      <c r="P88" s="172">
        <v>6.6574342066626997</v>
      </c>
    </row>
    <row r="89" spans="2:16" ht="15" customHeight="1" x14ac:dyDescent="0.25">
      <c r="B89" s="29" t="s">
        <v>121</v>
      </c>
      <c r="C89" s="29"/>
      <c r="D89" s="180">
        <v>7.2844699999999998</v>
      </c>
      <c r="E89" s="137">
        <v>-2.111250000000001</v>
      </c>
      <c r="F89" s="143">
        <v>-22.470337557951922</v>
      </c>
      <c r="G89" s="137">
        <v>-0.5588500000000014</v>
      </c>
      <c r="H89" s="143">
        <v>-7.1251714835044595</v>
      </c>
      <c r="J89" s="29" t="s">
        <v>121</v>
      </c>
      <c r="K89" s="29"/>
      <c r="L89" s="180">
        <v>43.815889999999982</v>
      </c>
      <c r="M89" s="137">
        <v>12.734729999999988</v>
      </c>
      <c r="N89" s="143">
        <v>40.972505530681588</v>
      </c>
      <c r="O89" s="137">
        <v>14.567009999999986</v>
      </c>
      <c r="P89" s="143">
        <v>49.803650601322119</v>
      </c>
    </row>
    <row r="90" spans="2:16" ht="15" customHeight="1" x14ac:dyDescent="0.25">
      <c r="B90" s="29" t="s">
        <v>122</v>
      </c>
      <c r="C90" s="29"/>
      <c r="D90" s="180">
        <v>80.899560000000008</v>
      </c>
      <c r="E90" s="137">
        <v>12.003749999999997</v>
      </c>
      <c r="F90" s="143">
        <v>17.423047932813333</v>
      </c>
      <c r="G90" s="137">
        <v>32.965050000000019</v>
      </c>
      <c r="H90" s="143">
        <v>68.771016956259757</v>
      </c>
      <c r="J90" s="29" t="s">
        <v>122</v>
      </c>
      <c r="K90" s="29"/>
      <c r="L90" s="180">
        <v>377.89771000000036</v>
      </c>
      <c r="M90" s="137">
        <v>41.166730000000655</v>
      </c>
      <c r="N90" s="143">
        <v>12.225406168449581</v>
      </c>
      <c r="O90" s="137">
        <v>74.717360000000383</v>
      </c>
      <c r="P90" s="143">
        <v>24.644525939758438</v>
      </c>
    </row>
    <row r="91" spans="2:16" ht="15" customHeight="1" x14ac:dyDescent="0.25">
      <c r="B91" s="29" t="s">
        <v>123</v>
      </c>
      <c r="C91" s="29"/>
      <c r="D91" s="180">
        <v>1173.6578000000009</v>
      </c>
      <c r="E91" s="137">
        <v>25.069550000000845</v>
      </c>
      <c r="F91" s="143">
        <v>2.1826402977743271</v>
      </c>
      <c r="G91" s="137">
        <v>54.727770000000419</v>
      </c>
      <c r="H91" s="143">
        <v>4.8910806335227477</v>
      </c>
      <c r="J91" s="29" t="s">
        <v>123</v>
      </c>
      <c r="K91" s="29"/>
      <c r="L91" s="180">
        <v>6870.6081199999417</v>
      </c>
      <c r="M91" s="137">
        <v>163.16727999993327</v>
      </c>
      <c r="N91" s="143">
        <v>2.4326309227638632</v>
      </c>
      <c r="O91" s="137">
        <v>349.67741999990631</v>
      </c>
      <c r="P91" s="143">
        <v>5.3623851576877684</v>
      </c>
    </row>
    <row r="92" spans="2:16" ht="15" customHeight="1" x14ac:dyDescent="0.25">
      <c r="B92" s="29" t="s">
        <v>124</v>
      </c>
      <c r="C92" s="29"/>
      <c r="D92" s="180">
        <v>282.59356000000008</v>
      </c>
      <c r="E92" s="137">
        <v>-4.3249000000000706</v>
      </c>
      <c r="F92" s="143">
        <v>-1.50736205680181</v>
      </c>
      <c r="G92" s="137">
        <v>14.319300000000112</v>
      </c>
      <c r="H92" s="143">
        <v>5.3375601520623519</v>
      </c>
      <c r="J92" s="29" t="s">
        <v>124</v>
      </c>
      <c r="K92" s="29"/>
      <c r="L92" s="180">
        <v>1745.6290800000031</v>
      </c>
      <c r="M92" s="137">
        <v>31.679080000006479</v>
      </c>
      <c r="N92" s="143">
        <v>1.8483082937079018</v>
      </c>
      <c r="O92" s="137">
        <v>125.17669000000501</v>
      </c>
      <c r="P92" s="143">
        <v>7.7247989988774179</v>
      </c>
    </row>
    <row r="93" spans="2:16" ht="15" customHeight="1" x14ac:dyDescent="0.25">
      <c r="B93" s="103" t="s">
        <v>145</v>
      </c>
      <c r="C93" s="103"/>
      <c r="D93" s="125">
        <v>1591.0026300000025</v>
      </c>
      <c r="E93" s="171">
        <v>-14.377069999999321</v>
      </c>
      <c r="F93" s="172">
        <v>-0.89555573675183098</v>
      </c>
      <c r="G93" s="171">
        <v>71.367950000004157</v>
      </c>
      <c r="H93" s="172">
        <v>4.6963886083466093</v>
      </c>
      <c r="J93" s="103" t="s">
        <v>145</v>
      </c>
      <c r="K93" s="103"/>
      <c r="L93" s="125">
        <v>10678.191590000091</v>
      </c>
      <c r="M93" s="171">
        <v>227.75684999998339</v>
      </c>
      <c r="N93" s="172">
        <v>2.1794007203185686</v>
      </c>
      <c r="O93" s="171">
        <v>544.78372000009949</v>
      </c>
      <c r="P93" s="172">
        <v>5.3761155870665647</v>
      </c>
    </row>
    <row r="94" spans="2:16" ht="15" customHeight="1" x14ac:dyDescent="0.25">
      <c r="B94" s="29" t="s">
        <v>121</v>
      </c>
      <c r="C94" s="29"/>
      <c r="D94" s="180">
        <v>7.8008699999999997</v>
      </c>
      <c r="E94" s="137">
        <v>0.93379999999999974</v>
      </c>
      <c r="F94" s="143">
        <v>13.598230395204936</v>
      </c>
      <c r="G94" s="137">
        <v>-0.97109000000000023</v>
      </c>
      <c r="H94" s="143">
        <v>-11.07038791786556</v>
      </c>
      <c r="J94" s="29" t="s">
        <v>121</v>
      </c>
      <c r="K94" s="29"/>
      <c r="L94" s="180">
        <v>74.021630000000002</v>
      </c>
      <c r="M94" s="137">
        <v>22.723810000000036</v>
      </c>
      <c r="N94" s="143">
        <v>44.297808366905343</v>
      </c>
      <c r="O94" s="137">
        <v>12.911690000000021</v>
      </c>
      <c r="P94" s="143">
        <v>21.12862490128451</v>
      </c>
    </row>
    <row r="95" spans="2:16" ht="15" customHeight="1" x14ac:dyDescent="0.25">
      <c r="B95" s="29" t="s">
        <v>122</v>
      </c>
      <c r="C95" s="29"/>
      <c r="D95" s="180">
        <v>59.450120000000005</v>
      </c>
      <c r="E95" s="137">
        <v>-10.641229999999986</v>
      </c>
      <c r="F95" s="143">
        <v>-15.181944705017088</v>
      </c>
      <c r="G95" s="137">
        <v>5.1234900000000181</v>
      </c>
      <c r="H95" s="143">
        <v>9.430899726340499</v>
      </c>
      <c r="J95" s="29" t="s">
        <v>122</v>
      </c>
      <c r="K95" s="29"/>
      <c r="L95" s="180">
        <v>447.33975000000049</v>
      </c>
      <c r="M95" s="137">
        <v>25.656670000000815</v>
      </c>
      <c r="N95" s="143">
        <v>6.0843489380699936</v>
      </c>
      <c r="O95" s="137">
        <v>62.964510000000303</v>
      </c>
      <c r="P95" s="143">
        <v>16.381000503570505</v>
      </c>
    </row>
    <row r="96" spans="2:16" ht="15" customHeight="1" x14ac:dyDescent="0.25">
      <c r="B96" s="29" t="s">
        <v>123</v>
      </c>
      <c r="C96" s="29"/>
      <c r="D96" s="180">
        <v>1223.4949500000009</v>
      </c>
      <c r="E96" s="137">
        <v>7.0740700000001198</v>
      </c>
      <c r="F96" s="143">
        <v>0.58154789319301869</v>
      </c>
      <c r="G96" s="137">
        <v>56.796429999998736</v>
      </c>
      <c r="H96" s="143">
        <v>4.8681325146447136</v>
      </c>
      <c r="J96" s="29" t="s">
        <v>123</v>
      </c>
      <c r="K96" s="29"/>
      <c r="L96" s="180">
        <v>8039.4106799999872</v>
      </c>
      <c r="M96" s="137">
        <v>141.48798000000534</v>
      </c>
      <c r="N96" s="143">
        <v>1.7914581513947496</v>
      </c>
      <c r="O96" s="137">
        <v>355.43845999993209</v>
      </c>
      <c r="P96" s="143">
        <v>4.6257124547481681</v>
      </c>
    </row>
    <row r="97" spans="2:16" ht="15" customHeight="1" x14ac:dyDescent="0.25">
      <c r="B97" s="29" t="s">
        <v>124</v>
      </c>
      <c r="C97" s="29"/>
      <c r="D97" s="180">
        <v>300.25668999999999</v>
      </c>
      <c r="E97" s="137">
        <v>-11.743710000000135</v>
      </c>
      <c r="F97" s="143">
        <v>-3.7640047897374984</v>
      </c>
      <c r="G97" s="137">
        <v>10.41911999999968</v>
      </c>
      <c r="H97" s="143">
        <v>3.5948134674189021</v>
      </c>
      <c r="J97" s="29" t="s">
        <v>124</v>
      </c>
      <c r="K97" s="29"/>
      <c r="L97" s="180">
        <v>2117.4195299999997</v>
      </c>
      <c r="M97" s="137">
        <v>37.888390000000072</v>
      </c>
      <c r="N97" s="143">
        <v>1.8219679076313327</v>
      </c>
      <c r="O97" s="137">
        <v>113.4690600000074</v>
      </c>
      <c r="P97" s="143">
        <v>5.6622686887070444</v>
      </c>
    </row>
    <row r="98" spans="2:16" ht="6.4" customHeight="1" x14ac:dyDescent="0.25">
      <c r="C98" s="22"/>
      <c r="D98" s="180"/>
      <c r="E98" s="137"/>
      <c r="F98" s="143"/>
      <c r="G98" s="137"/>
      <c r="H98" s="143"/>
      <c r="J98" s="22"/>
      <c r="K98" s="22"/>
      <c r="L98" s="180"/>
      <c r="M98" s="137"/>
      <c r="N98" s="143"/>
      <c r="O98" s="137"/>
      <c r="P98" s="143"/>
    </row>
    <row r="99" spans="2:16" ht="15" customHeight="1" x14ac:dyDescent="0.25">
      <c r="B99" s="82" t="s">
        <v>251</v>
      </c>
      <c r="C99" s="82"/>
      <c r="D99" s="124">
        <v>3135.4380199999932</v>
      </c>
      <c r="E99" s="164">
        <v>16.260080000000471</v>
      </c>
      <c r="F99" s="135">
        <v>0.52129376113761339</v>
      </c>
      <c r="G99" s="164">
        <v>172.8212199999939</v>
      </c>
      <c r="H99" s="135">
        <v>5.8333976908520242</v>
      </c>
      <c r="J99" s="82" t="s">
        <v>251</v>
      </c>
      <c r="K99" s="82"/>
      <c r="L99" s="124">
        <v>19716.142390000303</v>
      </c>
      <c r="M99" s="164">
        <v>476.50467000048593</v>
      </c>
      <c r="N99" s="135">
        <v>2.4766821337033491</v>
      </c>
      <c r="O99" s="164">
        <v>1108.92220000007</v>
      </c>
      <c r="P99" s="135">
        <v>5.9596338876884971</v>
      </c>
    </row>
    <row r="100" spans="2:16" ht="15" customHeight="1" x14ac:dyDescent="0.25">
      <c r="B100" s="173" t="s">
        <v>229</v>
      </c>
      <c r="C100" s="173"/>
      <c r="D100" s="125">
        <v>115.75297999999997</v>
      </c>
      <c r="E100" s="171">
        <v>21.929599999999979</v>
      </c>
      <c r="F100" s="172">
        <v>23.373278600706968</v>
      </c>
      <c r="G100" s="171">
        <v>15.348780000000005</v>
      </c>
      <c r="H100" s="172">
        <v>15.28698998647468</v>
      </c>
      <c r="J100" s="173" t="s">
        <v>229</v>
      </c>
      <c r="K100" s="173"/>
      <c r="L100" s="125">
        <v>940.01149000000078</v>
      </c>
      <c r="M100" s="171">
        <v>30.911030000001119</v>
      </c>
      <c r="N100" s="172">
        <v>3.400177577734496</v>
      </c>
      <c r="O100" s="171">
        <v>29.68116000000316</v>
      </c>
      <c r="P100" s="172">
        <v>3.2604823789627204</v>
      </c>
    </row>
    <row r="101" spans="2:16" ht="15" customHeight="1" x14ac:dyDescent="0.25">
      <c r="B101" s="99" t="s">
        <v>10</v>
      </c>
      <c r="C101" s="99"/>
      <c r="D101" s="180">
        <v>50.310999999999993</v>
      </c>
      <c r="E101" s="137">
        <v>8.3850799999999737</v>
      </c>
      <c r="F101" s="143">
        <v>19.999751943427754</v>
      </c>
      <c r="G101" s="137">
        <v>-0.9949800000000053</v>
      </c>
      <c r="H101" s="143">
        <v>-1.9393061003805059</v>
      </c>
      <c r="J101" s="99" t="s">
        <v>10</v>
      </c>
      <c r="K101" s="99"/>
      <c r="L101" s="180">
        <v>343.06411000000014</v>
      </c>
      <c r="M101" s="137">
        <v>3.6622700000004329</v>
      </c>
      <c r="N101" s="143">
        <v>1.0790365779986359</v>
      </c>
      <c r="O101" s="137">
        <v>14.849340000000439</v>
      </c>
      <c r="P101" s="143">
        <v>4.5242753700573672</v>
      </c>
    </row>
    <row r="102" spans="2:16" ht="15" customHeight="1" x14ac:dyDescent="0.25">
      <c r="B102" s="99" t="s">
        <v>9</v>
      </c>
      <c r="C102" s="99"/>
      <c r="D102" s="180">
        <v>65.441979999999987</v>
      </c>
      <c r="E102" s="137">
        <v>13.544519999999977</v>
      </c>
      <c r="F102" s="143">
        <v>26.098618313882753</v>
      </c>
      <c r="G102" s="137">
        <v>16.343760000000003</v>
      </c>
      <c r="H102" s="143">
        <v>33.287887015048625</v>
      </c>
      <c r="J102" s="99" t="s">
        <v>9</v>
      </c>
      <c r="K102" s="99"/>
      <c r="L102" s="180">
        <v>596.94737999999984</v>
      </c>
      <c r="M102" s="137">
        <v>27.248759999999834</v>
      </c>
      <c r="N102" s="143">
        <v>4.783013165803311</v>
      </c>
      <c r="O102" s="137">
        <v>14.831819999999652</v>
      </c>
      <c r="P102" s="143">
        <v>2.5479167744630615</v>
      </c>
    </row>
    <row r="103" spans="2:16" ht="15" customHeight="1" x14ac:dyDescent="0.25">
      <c r="B103" s="173" t="s">
        <v>230</v>
      </c>
      <c r="C103" s="173"/>
      <c r="D103" s="125">
        <v>586.37034000000074</v>
      </c>
      <c r="E103" s="171">
        <v>7.1530900000010433</v>
      </c>
      <c r="F103" s="172">
        <v>1.2349580403555223</v>
      </c>
      <c r="G103" s="171">
        <v>75.527790000000437</v>
      </c>
      <c r="H103" s="172">
        <v>14.784944989410207</v>
      </c>
      <c r="J103" s="173" t="s">
        <v>230</v>
      </c>
      <c r="K103" s="173"/>
      <c r="L103" s="125">
        <v>5032.6430000000109</v>
      </c>
      <c r="M103" s="171">
        <v>165.92216999998436</v>
      </c>
      <c r="N103" s="172">
        <v>3.4093217136513658</v>
      </c>
      <c r="O103" s="171">
        <v>246.4303100000061</v>
      </c>
      <c r="P103" s="172">
        <v>5.1487538469588117</v>
      </c>
    </row>
    <row r="104" spans="2:16" ht="15" customHeight="1" x14ac:dyDescent="0.25">
      <c r="B104" s="99" t="s">
        <v>10</v>
      </c>
      <c r="C104" s="99"/>
      <c r="D104" s="180">
        <v>241.0912899999999</v>
      </c>
      <c r="E104" s="137">
        <v>6.7142299999998727</v>
      </c>
      <c r="F104" s="143">
        <v>2.8647129544162198</v>
      </c>
      <c r="G104" s="137">
        <v>22.181739999999934</v>
      </c>
      <c r="H104" s="143">
        <v>10.132833400826939</v>
      </c>
      <c r="J104" s="99" t="s">
        <v>10</v>
      </c>
      <c r="K104" s="99"/>
      <c r="L104" s="180">
        <v>1834.680609999996</v>
      </c>
      <c r="M104" s="137">
        <v>93.084040000003142</v>
      </c>
      <c r="N104" s="143">
        <v>5.3447532915159286</v>
      </c>
      <c r="O104" s="137">
        <v>84.822050000002037</v>
      </c>
      <c r="P104" s="143">
        <v>4.847366063689293</v>
      </c>
    </row>
    <row r="105" spans="2:16" ht="15" customHeight="1" x14ac:dyDescent="0.25">
      <c r="B105" s="99" t="s">
        <v>9</v>
      </c>
      <c r="C105" s="99"/>
      <c r="D105" s="180">
        <v>345.27904999999981</v>
      </c>
      <c r="E105" s="137">
        <v>0.43885999999986325</v>
      </c>
      <c r="F105" s="143">
        <v>0.12726474834614976</v>
      </c>
      <c r="G105" s="137">
        <v>53.346049999999821</v>
      </c>
      <c r="H105" s="143">
        <v>18.273388071920564</v>
      </c>
      <c r="J105" s="99" t="s">
        <v>9</v>
      </c>
      <c r="K105" s="99"/>
      <c r="L105" s="180">
        <v>3197.9623900000024</v>
      </c>
      <c r="M105" s="137">
        <v>72.838130000009642</v>
      </c>
      <c r="N105" s="143">
        <v>2.3307274828172666</v>
      </c>
      <c r="O105" s="137">
        <v>161.60825999999042</v>
      </c>
      <c r="P105" s="143">
        <v>5.3224443882634347</v>
      </c>
    </row>
    <row r="106" spans="2:16" ht="15" customHeight="1" x14ac:dyDescent="0.25">
      <c r="B106" s="173" t="s">
        <v>252</v>
      </c>
      <c r="C106" s="173"/>
      <c r="D106" s="125">
        <v>764.83284999999978</v>
      </c>
      <c r="E106" s="171">
        <v>-14.040880000001039</v>
      </c>
      <c r="F106" s="172">
        <v>-1.8027158266078658</v>
      </c>
      <c r="G106" s="171">
        <v>53.667639999999324</v>
      </c>
      <c r="H106" s="172">
        <v>7.546437767955382</v>
      </c>
      <c r="J106" s="173" t="s">
        <v>252</v>
      </c>
      <c r="K106" s="173"/>
      <c r="L106" s="125">
        <v>4688.9302499999558</v>
      </c>
      <c r="M106" s="171">
        <v>131.36891999997533</v>
      </c>
      <c r="N106" s="172">
        <v>2.8824388853583685</v>
      </c>
      <c r="O106" s="171">
        <v>341.15115999996306</v>
      </c>
      <c r="P106" s="172">
        <v>7.8465614958363403</v>
      </c>
    </row>
    <row r="107" spans="2:16" ht="15" customHeight="1" x14ac:dyDescent="0.25">
      <c r="B107" s="99" t="s">
        <v>10</v>
      </c>
      <c r="C107" s="99"/>
      <c r="D107" s="180">
        <v>381.67900999999966</v>
      </c>
      <c r="E107" s="137">
        <v>-5.4437000000003763</v>
      </c>
      <c r="F107" s="143">
        <v>-1.4061949504332603</v>
      </c>
      <c r="G107" s="137">
        <v>49.995769999999766</v>
      </c>
      <c r="H107" s="143">
        <v>15.073348294595704</v>
      </c>
      <c r="J107" s="99" t="s">
        <v>10</v>
      </c>
      <c r="K107" s="99"/>
      <c r="L107" s="180">
        <v>2146.8971800000122</v>
      </c>
      <c r="M107" s="137">
        <v>49.495900000010352</v>
      </c>
      <c r="N107" s="143">
        <v>2.3598679218890481</v>
      </c>
      <c r="O107" s="137">
        <v>166.85738000001538</v>
      </c>
      <c r="P107" s="143">
        <v>8.4269710134117446</v>
      </c>
    </row>
    <row r="108" spans="2:16" ht="15" customHeight="1" x14ac:dyDescent="0.25">
      <c r="B108" s="99" t="s">
        <v>9</v>
      </c>
      <c r="C108" s="99"/>
      <c r="D108" s="180">
        <v>383.15383999999966</v>
      </c>
      <c r="E108" s="137">
        <v>-8.5971800000003782</v>
      </c>
      <c r="F108" s="143">
        <v>-2.1945520397114393</v>
      </c>
      <c r="G108" s="137">
        <v>3.6718699999992168</v>
      </c>
      <c r="H108" s="143">
        <v>0.96760064779869026</v>
      </c>
      <c r="J108" s="99" t="s">
        <v>9</v>
      </c>
      <c r="K108" s="99"/>
      <c r="L108" s="180">
        <v>2542.0330699999995</v>
      </c>
      <c r="M108" s="137">
        <v>81.873019999993176</v>
      </c>
      <c r="N108" s="143">
        <v>3.3279550247144556</v>
      </c>
      <c r="O108" s="137">
        <v>174.29378000000224</v>
      </c>
      <c r="P108" s="143">
        <v>7.3611896688170759</v>
      </c>
    </row>
    <row r="109" spans="2:16" ht="15" customHeight="1" x14ac:dyDescent="0.25">
      <c r="B109" s="173" t="s">
        <v>233</v>
      </c>
      <c r="C109" s="173"/>
      <c r="D109" s="125">
        <v>1668.4818500000013</v>
      </c>
      <c r="E109" s="171">
        <v>1.2182699999998476</v>
      </c>
      <c r="F109" s="172">
        <v>7.3070030114848805E-2</v>
      </c>
      <c r="G109" s="171">
        <v>28.277009999998199</v>
      </c>
      <c r="H109" s="172">
        <v>1.7239925959490705</v>
      </c>
      <c r="J109" s="173" t="s">
        <v>233</v>
      </c>
      <c r="K109" s="173"/>
      <c r="L109" s="125">
        <v>9054.5576500000625</v>
      </c>
      <c r="M109" s="171">
        <v>148.30254999992212</v>
      </c>
      <c r="N109" s="172">
        <v>1.6651504850778451</v>
      </c>
      <c r="O109" s="171">
        <v>491.65957000007256</v>
      </c>
      <c r="P109" s="172">
        <v>5.741742636741435</v>
      </c>
    </row>
    <row r="110" spans="2:16" ht="15" customHeight="1" x14ac:dyDescent="0.25">
      <c r="B110" s="99" t="s">
        <v>10</v>
      </c>
      <c r="C110" s="99"/>
      <c r="D110" s="180">
        <v>871.35409000000038</v>
      </c>
      <c r="E110" s="137">
        <v>20.981540000001928</v>
      </c>
      <c r="F110" s="143">
        <v>2.4673350521488402</v>
      </c>
      <c r="G110" s="137">
        <v>30.27074000000141</v>
      </c>
      <c r="H110" s="143">
        <v>3.5990178619041018</v>
      </c>
      <c r="J110" s="99" t="s">
        <v>10</v>
      </c>
      <c r="K110" s="99"/>
      <c r="L110" s="180">
        <v>4713.3088999999682</v>
      </c>
      <c r="M110" s="137">
        <v>102.50560999999743</v>
      </c>
      <c r="N110" s="143">
        <v>2.2231616391511295</v>
      </c>
      <c r="O110" s="137">
        <v>297.6097099999597</v>
      </c>
      <c r="P110" s="143">
        <v>6.7398094207580925</v>
      </c>
    </row>
    <row r="111" spans="2:16" ht="15" customHeight="1" x14ac:dyDescent="0.25">
      <c r="B111" s="99" t="s">
        <v>9</v>
      </c>
      <c r="C111" s="99"/>
      <c r="D111" s="180">
        <v>797.12776000000065</v>
      </c>
      <c r="E111" s="137">
        <v>-19.76326999999992</v>
      </c>
      <c r="F111" s="143">
        <v>-2.4193275815502489</v>
      </c>
      <c r="G111" s="137">
        <v>-1.9937299999992319</v>
      </c>
      <c r="H111" s="143">
        <v>-0.24949022457138881</v>
      </c>
      <c r="J111" s="99" t="s">
        <v>9</v>
      </c>
      <c r="K111" s="99"/>
      <c r="L111" s="180">
        <v>4341.2487499999888</v>
      </c>
      <c r="M111" s="137">
        <v>45.796940000015638</v>
      </c>
      <c r="N111" s="143">
        <v>1.0661728271144568</v>
      </c>
      <c r="O111" s="137">
        <v>194.04985999999099</v>
      </c>
      <c r="P111" s="143">
        <v>4.6790584475679964</v>
      </c>
    </row>
    <row r="112" spans="2:16" ht="6" customHeight="1" x14ac:dyDescent="0.25">
      <c r="C112" s="51"/>
      <c r="D112" s="180"/>
      <c r="E112" s="137"/>
      <c r="F112" s="143"/>
      <c r="G112" s="137"/>
      <c r="H112" s="143"/>
      <c r="J112" s="51"/>
      <c r="K112" s="51"/>
      <c r="L112" s="180"/>
      <c r="M112" s="137"/>
      <c r="N112" s="143"/>
      <c r="O112" s="137"/>
      <c r="P112" s="143"/>
    </row>
    <row r="113" spans="1:16" ht="15" customHeight="1" x14ac:dyDescent="0.25">
      <c r="B113" s="82" t="s">
        <v>253</v>
      </c>
      <c r="C113" s="82"/>
      <c r="D113" s="124"/>
      <c r="E113" s="164"/>
      <c r="F113" s="135"/>
      <c r="G113" s="164"/>
      <c r="H113" s="135"/>
      <c r="J113" s="82" t="s">
        <v>253</v>
      </c>
      <c r="K113" s="82"/>
      <c r="L113" s="124"/>
      <c r="M113" s="164"/>
      <c r="N113" s="135"/>
      <c r="O113" s="164"/>
      <c r="P113" s="135"/>
    </row>
    <row r="114" spans="1:16" ht="15" customHeight="1" x14ac:dyDescent="0.25">
      <c r="B114" s="103" t="s">
        <v>254</v>
      </c>
      <c r="C114" s="103"/>
      <c r="D114" s="180">
        <v>5.5652383777626149</v>
      </c>
      <c r="E114" s="137">
        <v>-0.25050742095255174</v>
      </c>
      <c r="F114" s="137"/>
      <c r="G114" s="137">
        <v>0.92802744990990949</v>
      </c>
      <c r="H114" s="143"/>
      <c r="J114" s="103" t="s">
        <v>254</v>
      </c>
      <c r="K114" s="103"/>
      <c r="L114" s="180">
        <v>4.8873344031473449</v>
      </c>
      <c r="M114" s="137">
        <v>2.0274827349871849E-2</v>
      </c>
      <c r="N114" s="137"/>
      <c r="O114" s="137">
        <v>0.91245496146974414</v>
      </c>
      <c r="P114" s="143"/>
    </row>
    <row r="115" spans="1:16" ht="15" customHeight="1" x14ac:dyDescent="0.25">
      <c r="B115" s="99" t="s">
        <v>126</v>
      </c>
      <c r="C115" s="99"/>
      <c r="D115" s="180">
        <v>6.9093806507502968</v>
      </c>
      <c r="E115" s="137">
        <v>0.14209771349440636</v>
      </c>
      <c r="F115" s="137"/>
      <c r="G115" s="137">
        <v>2.5089435892016718</v>
      </c>
      <c r="J115" s="99" t="s">
        <v>126</v>
      </c>
      <c r="K115" s="99"/>
      <c r="L115" s="180">
        <v>5.9605677428560373</v>
      </c>
      <c r="M115" s="137">
        <v>-2.1154618049075147E-2</v>
      </c>
      <c r="N115" s="137"/>
      <c r="O115" s="137">
        <v>1.2350252729704057</v>
      </c>
    </row>
    <row r="116" spans="1:16" ht="15" customHeight="1" x14ac:dyDescent="0.25">
      <c r="B116" s="99" t="s">
        <v>127</v>
      </c>
      <c r="C116" s="99"/>
      <c r="D116" s="180">
        <v>4.2604379604325295</v>
      </c>
      <c r="E116" s="137">
        <v>-0.65805266206630364</v>
      </c>
      <c r="F116" s="137"/>
      <c r="G116" s="137">
        <v>-0.60160361919238881</v>
      </c>
      <c r="J116" s="99" t="s">
        <v>127</v>
      </c>
      <c r="K116" s="99"/>
      <c r="L116" s="180">
        <v>3.9789567963726409</v>
      </c>
      <c r="M116" s="137">
        <v>4.9369939778430627E-2</v>
      </c>
      <c r="N116" s="137"/>
      <c r="O116" s="137">
        <v>0.63180079168691972</v>
      </c>
    </row>
    <row r="117" spans="1:16" x14ac:dyDescent="0.25">
      <c r="B117" s="173" t="s">
        <v>255</v>
      </c>
      <c r="C117" s="173"/>
      <c r="D117" s="180">
        <v>13.754397543473049</v>
      </c>
      <c r="E117" s="137">
        <v>2.0722785041212433</v>
      </c>
      <c r="F117" s="137"/>
      <c r="G117" s="137">
        <v>4.7467297276421068</v>
      </c>
      <c r="J117" s="173" t="s">
        <v>255</v>
      </c>
      <c r="K117" s="173"/>
      <c r="L117" s="180">
        <v>12.8095723800459</v>
      </c>
      <c r="M117" s="137">
        <v>1.3041719030975809</v>
      </c>
      <c r="N117" s="137"/>
      <c r="O117" s="137">
        <v>4.3589471176810495</v>
      </c>
    </row>
    <row r="118" spans="1:16" ht="15" customHeight="1" x14ac:dyDescent="0.25">
      <c r="B118" s="29" t="s">
        <v>119</v>
      </c>
      <c r="C118" s="29"/>
      <c r="D118" s="180">
        <v>15.064354359297599</v>
      </c>
      <c r="E118" s="137">
        <v>1.6448071150096233</v>
      </c>
      <c r="F118" s="137"/>
      <c r="G118" s="137">
        <v>4.8867175081909444</v>
      </c>
      <c r="J118" s="29" t="s">
        <v>119</v>
      </c>
      <c r="K118" s="29"/>
      <c r="L118" s="180">
        <v>14.959319871491264</v>
      </c>
      <c r="M118" s="137">
        <v>1.1815085869463644</v>
      </c>
      <c r="N118" s="137"/>
      <c r="O118" s="137">
        <v>5.0181091367224315</v>
      </c>
    </row>
    <row r="119" spans="1:16" ht="15" customHeight="1" x14ac:dyDescent="0.25">
      <c r="B119" s="29" t="s">
        <v>120</v>
      </c>
      <c r="C119" s="29"/>
      <c r="D119" s="180">
        <v>12.482782005206349</v>
      </c>
      <c r="E119" s="137">
        <v>2.4389767920222187</v>
      </c>
      <c r="F119" s="137"/>
      <c r="G119" s="137">
        <v>4.5860683029368001</v>
      </c>
      <c r="J119" s="29" t="s">
        <v>120</v>
      </c>
      <c r="K119" s="29"/>
      <c r="L119" s="180">
        <v>10.990040308875848</v>
      </c>
      <c r="M119" s="137">
        <v>1.3958215520015234</v>
      </c>
      <c r="N119" s="137"/>
      <c r="O119" s="137">
        <v>3.7858803721062175</v>
      </c>
    </row>
    <row r="120" spans="1:16" ht="8.65" customHeight="1" x14ac:dyDescent="0.25">
      <c r="C120" s="51"/>
      <c r="D120" s="123"/>
      <c r="E120" s="137"/>
      <c r="F120" s="137"/>
      <c r="G120" s="137"/>
      <c r="J120" s="194"/>
      <c r="K120" s="51"/>
      <c r="L120" s="123"/>
      <c r="M120" s="137"/>
      <c r="N120" s="137"/>
      <c r="O120" s="137"/>
    </row>
    <row r="121" spans="1:16" ht="15" customHeight="1" x14ac:dyDescent="0.3">
      <c r="B121" s="82" t="s">
        <v>285</v>
      </c>
      <c r="C121" s="82"/>
      <c r="D121" s="124"/>
      <c r="E121" s="181"/>
      <c r="F121" s="164"/>
      <c r="G121" s="164"/>
      <c r="H121" s="35"/>
      <c r="J121" s="82" t="s">
        <v>285</v>
      </c>
      <c r="K121" s="82"/>
      <c r="L121" s="124"/>
      <c r="M121" s="181"/>
      <c r="N121" s="164"/>
      <c r="O121" s="164"/>
      <c r="P121" s="35"/>
    </row>
    <row r="122" spans="1:16" s="184" customFormat="1" ht="19.149999999999999" customHeight="1" x14ac:dyDescent="0.35">
      <c r="A122" s="296"/>
      <c r="B122" s="103" t="s">
        <v>257</v>
      </c>
      <c r="C122" s="103"/>
      <c r="D122" s="297">
        <v>40.349606984854162</v>
      </c>
      <c r="E122" s="185"/>
      <c r="F122" s="185"/>
      <c r="G122" s="185"/>
      <c r="H122" s="185"/>
      <c r="J122" s="103" t="s">
        <v>257</v>
      </c>
      <c r="K122" s="103"/>
      <c r="L122" s="297">
        <v>42.589904450464232</v>
      </c>
      <c r="M122" s="185"/>
      <c r="N122" s="185"/>
      <c r="O122" s="185"/>
      <c r="P122" s="185"/>
    </row>
    <row r="123" spans="1:16" ht="25" x14ac:dyDescent="0.25">
      <c r="A123" s="132"/>
      <c r="B123" s="196" t="s">
        <v>136</v>
      </c>
      <c r="C123" s="182" t="s">
        <v>162</v>
      </c>
      <c r="D123" s="183">
        <v>8.3415784715992487</v>
      </c>
      <c r="E123" s="184"/>
      <c r="F123" s="184"/>
      <c r="G123" s="184"/>
      <c r="H123" s="184"/>
      <c r="I123" s="184"/>
      <c r="J123" s="197" t="s">
        <v>136</v>
      </c>
      <c r="K123" s="182" t="s">
        <v>163</v>
      </c>
      <c r="L123" s="183">
        <v>6.1314876819200563</v>
      </c>
    </row>
    <row r="124" spans="1:16" ht="25" x14ac:dyDescent="0.25">
      <c r="A124" s="132"/>
      <c r="B124" s="196" t="s">
        <v>137</v>
      </c>
      <c r="C124" s="182" t="s">
        <v>163</v>
      </c>
      <c r="D124" s="183">
        <v>5.297895303991961</v>
      </c>
      <c r="E124" s="184"/>
      <c r="F124" s="184"/>
      <c r="G124" s="184"/>
      <c r="H124" s="184"/>
      <c r="I124" s="184"/>
      <c r="J124" s="196" t="s">
        <v>137</v>
      </c>
      <c r="K124" s="182" t="s">
        <v>162</v>
      </c>
      <c r="L124" s="183">
        <v>5.7985648693727816</v>
      </c>
    </row>
    <row r="125" spans="1:16" x14ac:dyDescent="0.25">
      <c r="A125" s="132"/>
      <c r="B125" s="196" t="s">
        <v>138</v>
      </c>
      <c r="C125" s="182" t="s">
        <v>166</v>
      </c>
      <c r="D125" s="183">
        <v>4.5047607980544884</v>
      </c>
      <c r="E125" s="184"/>
      <c r="F125" s="184"/>
      <c r="G125" s="184"/>
      <c r="H125" s="184"/>
      <c r="I125" s="184"/>
      <c r="J125" s="196" t="s">
        <v>138</v>
      </c>
      <c r="K125" s="182" t="s">
        <v>166</v>
      </c>
      <c r="L125" s="183">
        <v>4.9575369452110394</v>
      </c>
    </row>
    <row r="126" spans="1:16" x14ac:dyDescent="0.25">
      <c r="A126" s="132"/>
      <c r="B126" s="197" t="s">
        <v>139</v>
      </c>
      <c r="C126" s="182" t="s">
        <v>167</v>
      </c>
      <c r="D126" s="183">
        <v>3.8439846939793294</v>
      </c>
      <c r="E126" s="184"/>
      <c r="F126" s="184"/>
      <c r="G126" s="184"/>
      <c r="H126" s="184"/>
      <c r="I126" s="184"/>
      <c r="J126" s="196" t="s">
        <v>139</v>
      </c>
      <c r="K126" s="182" t="s">
        <v>172</v>
      </c>
      <c r="L126" s="183">
        <v>4.6680821719011334</v>
      </c>
    </row>
    <row r="127" spans="1:16" ht="25" x14ac:dyDescent="0.25">
      <c r="A127" s="132"/>
      <c r="B127" s="196" t="s">
        <v>140</v>
      </c>
      <c r="C127" s="182" t="s">
        <v>164</v>
      </c>
      <c r="D127" s="183">
        <v>3.7804922354181456</v>
      </c>
      <c r="E127" s="184"/>
      <c r="F127" s="184"/>
      <c r="G127" s="184"/>
      <c r="H127" s="184"/>
      <c r="I127" s="184"/>
      <c r="J127" s="196" t="s">
        <v>140</v>
      </c>
      <c r="K127" s="182" t="s">
        <v>174</v>
      </c>
      <c r="L127" s="183">
        <v>4.0123061966657012</v>
      </c>
    </row>
    <row r="128" spans="1:16" x14ac:dyDescent="0.25">
      <c r="A128" s="132"/>
      <c r="B128" s="196" t="s">
        <v>268</v>
      </c>
      <c r="C128" s="182" t="s">
        <v>172</v>
      </c>
      <c r="D128" s="183">
        <v>3.5089651759404421</v>
      </c>
      <c r="E128" s="184"/>
      <c r="F128" s="184"/>
      <c r="G128" s="184"/>
      <c r="H128" s="184"/>
      <c r="I128" s="184"/>
      <c r="J128" s="196" t="s">
        <v>268</v>
      </c>
      <c r="K128" s="182" t="s">
        <v>164</v>
      </c>
      <c r="L128" s="183">
        <v>3.8907914833968458</v>
      </c>
    </row>
    <row r="129" spans="1:16" ht="25" x14ac:dyDescent="0.25">
      <c r="A129" s="132"/>
      <c r="B129" s="196" t="s">
        <v>266</v>
      </c>
      <c r="C129" s="182" t="s">
        <v>174</v>
      </c>
      <c r="D129" s="183">
        <v>3.3644411631877951</v>
      </c>
      <c r="E129" s="184"/>
      <c r="F129" s="184"/>
      <c r="G129" s="184"/>
      <c r="H129" s="184"/>
      <c r="I129" s="184"/>
      <c r="J129" s="197" t="s">
        <v>266</v>
      </c>
      <c r="K129" s="182" t="s">
        <v>167</v>
      </c>
      <c r="L129" s="183">
        <v>3.6557927489492097</v>
      </c>
    </row>
    <row r="130" spans="1:16" x14ac:dyDescent="0.25">
      <c r="A130" s="132"/>
      <c r="B130" s="196" t="s">
        <v>267</v>
      </c>
      <c r="C130" s="182" t="s">
        <v>169</v>
      </c>
      <c r="D130" s="183">
        <v>2.6531158418999943</v>
      </c>
      <c r="E130" s="184"/>
      <c r="F130" s="184"/>
      <c r="G130" s="184"/>
      <c r="H130" s="184"/>
      <c r="I130" s="184"/>
      <c r="J130" s="196" t="s">
        <v>267</v>
      </c>
      <c r="K130" s="182" t="s">
        <v>175</v>
      </c>
      <c r="L130" s="183">
        <v>3.6209716919458921</v>
      </c>
    </row>
    <row r="131" spans="1:16" ht="25" x14ac:dyDescent="0.25">
      <c r="A131" s="132"/>
      <c r="B131" s="196" t="s">
        <v>269</v>
      </c>
      <c r="C131" s="182" t="s">
        <v>171</v>
      </c>
      <c r="D131" s="183">
        <v>2.6158187167674254</v>
      </c>
      <c r="E131" s="184"/>
      <c r="F131" s="184"/>
      <c r="G131" s="184"/>
      <c r="H131" s="184"/>
      <c r="I131" s="184"/>
      <c r="J131" s="196" t="s">
        <v>269</v>
      </c>
      <c r="K131" s="182" t="s">
        <v>202</v>
      </c>
      <c r="L131" s="183">
        <v>3.1946184084117566</v>
      </c>
    </row>
    <row r="132" spans="1:16" s="184" customFormat="1" ht="16.5" customHeight="1" x14ac:dyDescent="0.35">
      <c r="A132" s="298"/>
      <c r="B132" s="197" t="s">
        <v>265</v>
      </c>
      <c r="C132" s="182" t="s">
        <v>175</v>
      </c>
      <c r="D132" s="183">
        <v>2.4385545840153267</v>
      </c>
      <c r="J132" s="197" t="s">
        <v>265</v>
      </c>
      <c r="K132" s="182" t="s">
        <v>206</v>
      </c>
      <c r="L132" s="183">
        <v>2.659752252689823</v>
      </c>
    </row>
    <row r="133" spans="1:16" s="184" customFormat="1" ht="19.149999999999999" customHeight="1" x14ac:dyDescent="0.35">
      <c r="A133" s="296"/>
      <c r="B133" s="103" t="s">
        <v>258</v>
      </c>
      <c r="C133" s="103"/>
      <c r="D133" s="297">
        <v>32.321644245176344</v>
      </c>
      <c r="E133" s="185"/>
      <c r="F133" s="185"/>
      <c r="G133" s="185"/>
      <c r="H133" s="185"/>
      <c r="J133" s="103" t="s">
        <v>258</v>
      </c>
      <c r="K133" s="103"/>
      <c r="L133" s="297">
        <v>29.892110036583198</v>
      </c>
      <c r="M133" s="185"/>
      <c r="N133" s="185"/>
      <c r="O133" s="185"/>
      <c r="P133" s="185"/>
    </row>
    <row r="134" spans="1:16" ht="25" x14ac:dyDescent="0.25">
      <c r="A134" s="132"/>
      <c r="B134" s="196" t="s">
        <v>136</v>
      </c>
      <c r="C134" s="182" t="s">
        <v>171</v>
      </c>
      <c r="D134" s="183">
        <v>4.9698962471231027</v>
      </c>
      <c r="E134" s="184"/>
      <c r="F134" s="184"/>
      <c r="G134" s="184"/>
      <c r="H134" s="184"/>
      <c r="I134" s="184"/>
      <c r="J134" s="197" t="s">
        <v>136</v>
      </c>
      <c r="K134" s="182" t="s">
        <v>177</v>
      </c>
      <c r="L134" s="183">
        <v>4.7200357453035302</v>
      </c>
    </row>
    <row r="135" spans="1:16" ht="14" customHeight="1" x14ac:dyDescent="0.25">
      <c r="A135" s="132"/>
      <c r="B135" s="196" t="s">
        <v>137</v>
      </c>
      <c r="C135" s="182" t="s">
        <v>172</v>
      </c>
      <c r="D135" s="183">
        <v>4.6328798337687154</v>
      </c>
      <c r="E135" s="184"/>
      <c r="F135" s="184"/>
      <c r="G135" s="184"/>
      <c r="H135" s="184"/>
      <c r="I135" s="184"/>
      <c r="J135" s="196" t="s">
        <v>137</v>
      </c>
      <c r="K135" s="182" t="s">
        <v>172</v>
      </c>
      <c r="L135" s="183">
        <v>4.230339624389492</v>
      </c>
    </row>
    <row r="136" spans="1:16" ht="14" customHeight="1" x14ac:dyDescent="0.25">
      <c r="A136" s="132"/>
      <c r="B136" s="196" t="s">
        <v>138</v>
      </c>
      <c r="C136" s="182" t="s">
        <v>177</v>
      </c>
      <c r="D136" s="183">
        <v>4.2305637169185513</v>
      </c>
      <c r="E136" s="184"/>
      <c r="F136" s="184"/>
      <c r="G136" s="184"/>
      <c r="H136" s="184"/>
      <c r="I136" s="184"/>
      <c r="J136" s="196" t="s">
        <v>138</v>
      </c>
      <c r="K136" s="182" t="s">
        <v>166</v>
      </c>
      <c r="L136" s="183">
        <v>3.7302358423033013</v>
      </c>
    </row>
    <row r="137" spans="1:16" ht="14" customHeight="1" x14ac:dyDescent="0.25">
      <c r="A137" s="132"/>
      <c r="B137" s="196" t="s">
        <v>139</v>
      </c>
      <c r="C137" s="182" t="s">
        <v>165</v>
      </c>
      <c r="D137" s="183">
        <v>3.6789618631868586</v>
      </c>
      <c r="E137" s="184"/>
      <c r="F137" s="184"/>
      <c r="G137" s="184"/>
      <c r="H137" s="184"/>
      <c r="I137" s="184"/>
      <c r="J137" s="196" t="s">
        <v>139</v>
      </c>
      <c r="K137" s="182" t="s">
        <v>165</v>
      </c>
      <c r="L137" s="183">
        <v>3.4562646389078009</v>
      </c>
    </row>
    <row r="138" spans="1:16" ht="25" x14ac:dyDescent="0.25">
      <c r="A138" s="132"/>
      <c r="B138" s="197" t="s">
        <v>140</v>
      </c>
      <c r="C138" s="182" t="s">
        <v>166</v>
      </c>
      <c r="D138" s="183">
        <v>3.243399415373684</v>
      </c>
      <c r="E138" s="184"/>
      <c r="F138" s="184"/>
      <c r="G138" s="184"/>
      <c r="H138" s="184"/>
      <c r="I138" s="184"/>
      <c r="J138" s="196" t="s">
        <v>140</v>
      </c>
      <c r="K138" s="182" t="s">
        <v>207</v>
      </c>
      <c r="L138" s="183">
        <v>2.8493044672932037</v>
      </c>
    </row>
    <row r="139" spans="1:16" ht="25" x14ac:dyDescent="0.25">
      <c r="A139" s="132"/>
      <c r="B139" s="197" t="s">
        <v>268</v>
      </c>
      <c r="C139" s="182" t="s">
        <v>173</v>
      </c>
      <c r="D139" s="183">
        <v>2.5995224156229053</v>
      </c>
      <c r="E139" s="184"/>
      <c r="F139" s="184"/>
      <c r="G139" s="184"/>
      <c r="H139" s="184"/>
      <c r="I139" s="184"/>
      <c r="J139" s="196" t="s">
        <v>268</v>
      </c>
      <c r="K139" s="182" t="s">
        <v>176</v>
      </c>
      <c r="L139" s="183">
        <v>2.7481815392300661</v>
      </c>
    </row>
    <row r="140" spans="1:16" ht="25" x14ac:dyDescent="0.25">
      <c r="A140" s="132"/>
      <c r="B140" s="197" t="s">
        <v>266</v>
      </c>
      <c r="C140" s="182" t="s">
        <v>170</v>
      </c>
      <c r="D140" s="183">
        <v>2.341620264952041</v>
      </c>
      <c r="E140" s="184"/>
      <c r="F140" s="184"/>
      <c r="G140" s="184"/>
      <c r="H140" s="184"/>
      <c r="I140" s="184"/>
      <c r="J140" s="196" t="s">
        <v>266</v>
      </c>
      <c r="K140" s="182" t="s">
        <v>171</v>
      </c>
      <c r="L140" s="183">
        <v>2.4752317634712688</v>
      </c>
    </row>
    <row r="141" spans="1:16" ht="25" x14ac:dyDescent="0.25">
      <c r="A141" s="132"/>
      <c r="B141" s="196" t="s">
        <v>267</v>
      </c>
      <c r="C141" s="182" t="s">
        <v>162</v>
      </c>
      <c r="D141" s="183">
        <v>2.3244807584007541</v>
      </c>
      <c r="E141" s="184"/>
      <c r="F141" s="184"/>
      <c r="G141" s="184"/>
      <c r="H141" s="184"/>
      <c r="I141" s="184"/>
      <c r="J141" s="197" t="s">
        <v>267</v>
      </c>
      <c r="K141" s="182" t="s">
        <v>208</v>
      </c>
      <c r="L141" s="183">
        <v>1.9247730129929088</v>
      </c>
    </row>
    <row r="142" spans="1:16" ht="25" x14ac:dyDescent="0.25">
      <c r="A142" s="132"/>
      <c r="B142" s="196" t="s">
        <v>269</v>
      </c>
      <c r="C142" s="182" t="s">
        <v>168</v>
      </c>
      <c r="D142" s="183">
        <v>2.2574280722590605</v>
      </c>
      <c r="E142" s="184"/>
      <c r="F142" s="184"/>
      <c r="G142" s="184"/>
      <c r="H142" s="184"/>
      <c r="I142" s="184"/>
      <c r="J142" s="197" t="s">
        <v>269</v>
      </c>
      <c r="K142" s="182" t="s">
        <v>175</v>
      </c>
      <c r="L142" s="183">
        <v>1.912536765038493</v>
      </c>
    </row>
    <row r="143" spans="1:16" x14ac:dyDescent="0.25">
      <c r="A143" s="132"/>
      <c r="B143" s="197" t="s">
        <v>265</v>
      </c>
      <c r="C143" s="182" t="s">
        <v>321</v>
      </c>
      <c r="D143" s="183">
        <v>2.0428916575706699</v>
      </c>
      <c r="E143" s="184"/>
      <c r="F143" s="184"/>
      <c r="G143" s="184"/>
      <c r="H143" s="184"/>
      <c r="I143" s="184"/>
      <c r="J143" s="197" t="s">
        <v>265</v>
      </c>
      <c r="K143" s="182" t="s">
        <v>324</v>
      </c>
      <c r="L143" s="183">
        <v>1.8452066376531309</v>
      </c>
    </row>
    <row r="144" spans="1:16" ht="7.15" customHeight="1" x14ac:dyDescent="0.25">
      <c r="B144" s="104"/>
      <c r="C144" s="104"/>
      <c r="D144" s="126"/>
      <c r="E144" s="70"/>
      <c r="F144" s="70"/>
      <c r="G144" s="70"/>
      <c r="H144" s="70"/>
      <c r="I144" s="137"/>
      <c r="J144" s="104"/>
      <c r="K144" s="104"/>
      <c r="L144" s="126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9" t="s">
        <v>320</v>
      </c>
      <c r="C146" s="71"/>
    </row>
    <row r="147" spans="2:3" x14ac:dyDescent="0.25">
      <c r="B147" s="288" t="s">
        <v>319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conditionalFormatting sqref="L123:L132">
    <cfRule type="expression" dxfId="33" priority="131">
      <formula>#REF!&lt;5</formula>
    </cfRule>
  </conditionalFormatting>
  <conditionalFormatting sqref="L134:L143">
    <cfRule type="expression" dxfId="32" priority="132">
      <formula>#REF!&lt;5</formula>
    </cfRule>
  </conditionalFormatting>
  <conditionalFormatting sqref="D123:D132">
    <cfRule type="expression" dxfId="31" priority="139">
      <formula>#REF!&lt;5</formula>
    </cfRule>
  </conditionalFormatting>
  <conditionalFormatting sqref="D134:D143">
    <cfRule type="expression" dxfId="30" priority="140">
      <formula>#REF!&lt;5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2" sqref="B2"/>
    </sheetView>
  </sheetViews>
  <sheetFormatPr baseColWidth="10" defaultRowHeight="14.5" x14ac:dyDescent="0.35"/>
  <cols>
    <col min="1" max="1" width="1.81640625" style="156" customWidth="1"/>
    <col min="2" max="2" width="1.81640625" style="12" customWidth="1"/>
    <col min="3" max="3" width="50.7265625" customWidth="1"/>
    <col min="4" max="8" width="10.81640625" customWidth="1"/>
    <col min="9" max="9" width="1.81640625" style="156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6"/>
      <c r="I1" s="156"/>
    </row>
    <row r="2" spans="1:16" s="12" customFormat="1" x14ac:dyDescent="0.35">
      <c r="A2" s="156"/>
      <c r="I2" s="156"/>
    </row>
    <row r="3" spans="1:16" s="12" customFormat="1" x14ac:dyDescent="0.35">
      <c r="A3" s="156"/>
      <c r="I3" s="156"/>
    </row>
    <row r="4" spans="1:16" s="12" customFormat="1" x14ac:dyDescent="0.35">
      <c r="A4" s="156"/>
      <c r="I4" s="156"/>
    </row>
    <row r="5" spans="1:16" s="12" customFormat="1" x14ac:dyDescent="0.35">
      <c r="A5" s="156"/>
      <c r="I5" s="156"/>
      <c r="P5" s="98" t="s">
        <v>125</v>
      </c>
    </row>
    <row r="6" spans="1:16" ht="15.5" x14ac:dyDescent="0.35">
      <c r="B6" s="4" t="s">
        <v>283</v>
      </c>
      <c r="J6" s="4"/>
    </row>
    <row r="7" spans="1:16" x14ac:dyDescent="0.35">
      <c r="C7" s="5"/>
      <c r="D7" s="372"/>
      <c r="E7" s="372"/>
      <c r="F7" s="372"/>
      <c r="G7" s="372"/>
      <c r="H7" s="372"/>
    </row>
    <row r="8" spans="1:16" s="10" customFormat="1" ht="15" customHeight="1" x14ac:dyDescent="0.35">
      <c r="A8" s="156"/>
      <c r="B8" s="373" t="s">
        <v>118</v>
      </c>
      <c r="C8" s="374"/>
      <c r="D8" s="359" t="s">
        <v>322</v>
      </c>
      <c r="E8" s="371" t="s">
        <v>33</v>
      </c>
      <c r="F8" s="371"/>
      <c r="G8" s="371" t="s">
        <v>34</v>
      </c>
      <c r="H8" s="371"/>
      <c r="I8" s="156"/>
      <c r="J8" s="373" t="s">
        <v>54</v>
      </c>
      <c r="K8" s="374"/>
      <c r="L8" s="359" t="s">
        <v>322</v>
      </c>
      <c r="M8" s="371" t="s">
        <v>33</v>
      </c>
      <c r="N8" s="371"/>
      <c r="O8" s="371" t="s">
        <v>34</v>
      </c>
      <c r="P8" s="371"/>
    </row>
    <row r="9" spans="1:16" s="10" customFormat="1" ht="15" customHeight="1" x14ac:dyDescent="0.35">
      <c r="A9" s="156"/>
      <c r="B9" s="375"/>
      <c r="C9" s="376"/>
      <c r="D9" s="360"/>
      <c r="E9" s="371"/>
      <c r="F9" s="371"/>
      <c r="G9" s="371"/>
      <c r="H9" s="371"/>
      <c r="I9" s="156"/>
      <c r="J9" s="375"/>
      <c r="K9" s="376"/>
      <c r="L9" s="360"/>
      <c r="M9" s="371"/>
      <c r="N9" s="371"/>
      <c r="O9" s="371"/>
      <c r="P9" s="371"/>
    </row>
    <row r="10" spans="1:16" s="10" customFormat="1" ht="15" customHeight="1" x14ac:dyDescent="0.35">
      <c r="A10" s="156"/>
      <c r="B10" s="377"/>
      <c r="C10" s="378"/>
      <c r="D10" s="361"/>
      <c r="E10" s="75" t="s">
        <v>3</v>
      </c>
      <c r="F10" s="76" t="s">
        <v>4</v>
      </c>
      <c r="G10" s="75" t="s">
        <v>3</v>
      </c>
      <c r="H10" s="76" t="s">
        <v>4</v>
      </c>
      <c r="I10" s="156"/>
      <c r="J10" s="377"/>
      <c r="K10" s="378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6"/>
      <c r="C11" s="108"/>
      <c r="D11" s="105"/>
      <c r="E11" s="106"/>
      <c r="F11" s="107"/>
      <c r="G11" s="106"/>
      <c r="H11" s="107"/>
      <c r="I11" s="109"/>
      <c r="J11" s="109"/>
      <c r="K11" s="108"/>
      <c r="L11" s="105"/>
      <c r="M11" s="106"/>
      <c r="N11" s="107"/>
      <c r="O11" s="106"/>
      <c r="P11" s="107"/>
    </row>
    <row r="12" spans="1:16" s="12" customFormat="1" x14ac:dyDescent="0.35">
      <c r="A12" s="156"/>
      <c r="B12" s="29" t="s">
        <v>259</v>
      </c>
      <c r="C12" s="29"/>
      <c r="D12" s="164">
        <v>435.76442999999983</v>
      </c>
      <c r="E12" s="164">
        <v>0.85429999999985284</v>
      </c>
      <c r="F12" s="135">
        <v>0.19643138687061423</v>
      </c>
      <c r="G12" s="164">
        <v>8.2994399999995494</v>
      </c>
      <c r="H12" s="135">
        <v>1.9415484762856323</v>
      </c>
      <c r="I12" s="109"/>
      <c r="J12" s="29" t="s">
        <v>259</v>
      </c>
      <c r="K12" s="29"/>
      <c r="L12" s="164">
        <v>3586.3550699999987</v>
      </c>
      <c r="M12" s="164">
        <v>-116.9606700000063</v>
      </c>
      <c r="N12" s="135">
        <v>-3.158268919301122</v>
      </c>
      <c r="O12" s="164">
        <v>218.39754000000312</v>
      </c>
      <c r="P12" s="135">
        <v>6.4845692991860204</v>
      </c>
    </row>
    <row r="13" spans="1:16" s="12" customFormat="1" x14ac:dyDescent="0.35">
      <c r="A13" s="156"/>
      <c r="B13" s="29" t="s">
        <v>119</v>
      </c>
      <c r="C13" s="29"/>
      <c r="D13" s="188">
        <v>228.50153</v>
      </c>
      <c r="E13" s="137">
        <v>-11.310960000000279</v>
      </c>
      <c r="F13" s="143">
        <v>-4.7165850285780664</v>
      </c>
      <c r="G13" s="137">
        <v>5.5841899999999782</v>
      </c>
      <c r="H13" s="143">
        <v>2.5050496296070861</v>
      </c>
      <c r="I13" s="109"/>
      <c r="J13" s="29" t="s">
        <v>119</v>
      </c>
      <c r="K13" s="29"/>
      <c r="L13" s="188">
        <v>1910.4426000000062</v>
      </c>
      <c r="M13" s="137">
        <v>-58.144589999992377</v>
      </c>
      <c r="N13" s="143">
        <v>-2.9536202559558689</v>
      </c>
      <c r="O13" s="137">
        <v>209.57691000000818</v>
      </c>
      <c r="P13" s="143">
        <v>12.321778917182357</v>
      </c>
    </row>
    <row r="14" spans="1:16" s="12" customFormat="1" x14ac:dyDescent="0.35">
      <c r="A14" s="156"/>
      <c r="B14" s="29" t="s">
        <v>120</v>
      </c>
      <c r="C14" s="29"/>
      <c r="D14" s="188">
        <v>207.26289999999989</v>
      </c>
      <c r="E14" s="137">
        <v>12.165260000000018</v>
      </c>
      <c r="F14" s="143">
        <v>6.2354726587159348</v>
      </c>
      <c r="G14" s="137">
        <v>2.7152499999998554</v>
      </c>
      <c r="H14" s="143">
        <v>1.3274413076854472</v>
      </c>
      <c r="I14" s="109"/>
      <c r="J14" s="29" t="s">
        <v>120</v>
      </c>
      <c r="K14" s="29"/>
      <c r="L14" s="188">
        <v>1675.9124700000068</v>
      </c>
      <c r="M14" s="137">
        <v>-58.816079999994145</v>
      </c>
      <c r="N14" s="143">
        <v>-3.3905062552866951</v>
      </c>
      <c r="O14" s="137">
        <v>8.8206300000069859</v>
      </c>
      <c r="P14" s="143">
        <v>0.52910282375367501</v>
      </c>
    </row>
    <row r="15" spans="1:16" s="109" customFormat="1" ht="7.15" customHeight="1" x14ac:dyDescent="0.3">
      <c r="D15" s="292"/>
      <c r="E15" s="137"/>
      <c r="F15" s="143"/>
      <c r="G15" s="137"/>
      <c r="H15" s="143"/>
      <c r="L15" s="292"/>
      <c r="M15" s="137"/>
      <c r="N15" s="143"/>
      <c r="O15" s="137"/>
      <c r="P15" s="143"/>
    </row>
    <row r="16" spans="1:16" s="12" customFormat="1" x14ac:dyDescent="0.35">
      <c r="A16" s="156"/>
      <c r="B16" s="82" t="s">
        <v>198</v>
      </c>
      <c r="C16" s="82"/>
      <c r="D16" s="293">
        <v>435.76442999999983</v>
      </c>
      <c r="E16" s="164">
        <v>0.85429999999985284</v>
      </c>
      <c r="F16" s="135">
        <v>0.19643138687061423</v>
      </c>
      <c r="G16" s="164">
        <v>8.2994399999995494</v>
      </c>
      <c r="H16" s="135">
        <v>1.9415484762856323</v>
      </c>
      <c r="I16" s="129"/>
      <c r="J16" s="82" t="s">
        <v>198</v>
      </c>
      <c r="K16" s="82"/>
      <c r="L16" s="293">
        <v>3586.3550699999987</v>
      </c>
      <c r="M16" s="164">
        <v>-116.9606700000063</v>
      </c>
      <c r="N16" s="135">
        <v>-3.158268919301122</v>
      </c>
      <c r="O16" s="164">
        <v>218.39754000000312</v>
      </c>
      <c r="P16" s="135">
        <v>6.4845692991860204</v>
      </c>
    </row>
    <row r="17" spans="1:16" s="12" customFormat="1" x14ac:dyDescent="0.35">
      <c r="A17" s="156"/>
      <c r="B17" s="29" t="s">
        <v>197</v>
      </c>
      <c r="C17" s="29"/>
      <c r="D17" s="294">
        <v>230.45872999999995</v>
      </c>
      <c r="E17" s="171">
        <v>-29.272920000000283</v>
      </c>
      <c r="F17" s="172">
        <v>-11.270447787168123</v>
      </c>
      <c r="G17" s="171">
        <v>-47.79514000000006</v>
      </c>
      <c r="H17" s="172">
        <v>-17.176810514800763</v>
      </c>
      <c r="I17" s="109"/>
      <c r="J17" s="29" t="s">
        <v>197</v>
      </c>
      <c r="K17" s="29"/>
      <c r="L17" s="294">
        <v>1801.6274300000034</v>
      </c>
      <c r="M17" s="171">
        <v>-188.33317999999781</v>
      </c>
      <c r="N17" s="172">
        <v>-9.4641662278932159</v>
      </c>
      <c r="O17" s="171">
        <v>-387.74166999999284</v>
      </c>
      <c r="P17" s="172">
        <v>-17.710201080301786</v>
      </c>
    </row>
    <row r="18" spans="1:16" s="12" customFormat="1" x14ac:dyDescent="0.35">
      <c r="A18" s="156"/>
      <c r="B18" s="99" t="s">
        <v>126</v>
      </c>
      <c r="C18" s="99"/>
      <c r="D18" s="127">
        <v>127.38692000000003</v>
      </c>
      <c r="E18" s="137">
        <v>-11.764559999999989</v>
      </c>
      <c r="F18" s="143">
        <v>-8.4544986513977278</v>
      </c>
      <c r="G18" s="137">
        <v>-12.710209999999989</v>
      </c>
      <c r="H18" s="143">
        <v>-9.072427108249812</v>
      </c>
      <c r="I18" s="109"/>
      <c r="J18" s="99" t="s">
        <v>126</v>
      </c>
      <c r="K18" s="99"/>
      <c r="L18" s="127">
        <v>933.69378999999856</v>
      </c>
      <c r="M18" s="137">
        <v>-73.815160000001583</v>
      </c>
      <c r="N18" s="143">
        <v>-7.3265016653203503</v>
      </c>
      <c r="O18" s="137">
        <v>-129.31363000000363</v>
      </c>
      <c r="P18" s="143">
        <v>-12.16488498264701</v>
      </c>
    </row>
    <row r="19" spans="1:16" s="12" customFormat="1" x14ac:dyDescent="0.35">
      <c r="A19" s="156"/>
      <c r="B19" s="99" t="s">
        <v>127</v>
      </c>
      <c r="C19" s="99"/>
      <c r="D19" s="127">
        <v>103.07181000000003</v>
      </c>
      <c r="E19" s="137">
        <v>-17.508359999999954</v>
      </c>
      <c r="F19" s="143">
        <v>-14.520098951593738</v>
      </c>
      <c r="G19" s="137">
        <v>-35.0849299999999</v>
      </c>
      <c r="H19" s="143">
        <v>-25.395018730175536</v>
      </c>
      <c r="I19" s="109"/>
      <c r="J19" s="99" t="s">
        <v>127</v>
      </c>
      <c r="K19" s="99"/>
      <c r="L19" s="127">
        <v>867.93363999999974</v>
      </c>
      <c r="M19" s="137">
        <v>-114.518020000001</v>
      </c>
      <c r="N19" s="143">
        <v>-11.656351621412185</v>
      </c>
      <c r="O19" s="137">
        <v>-258.42803999999819</v>
      </c>
      <c r="P19" s="143">
        <v>-22.943610794713706</v>
      </c>
    </row>
    <row r="20" spans="1:16" s="12" customFormat="1" x14ac:dyDescent="0.35">
      <c r="A20" s="156"/>
      <c r="B20" s="29" t="s">
        <v>199</v>
      </c>
      <c r="C20" s="29"/>
      <c r="D20" s="294">
        <v>205.30569999999992</v>
      </c>
      <c r="E20" s="171">
        <v>30.127219999999937</v>
      </c>
      <c r="F20" s="172">
        <v>17.198014276639427</v>
      </c>
      <c r="G20" s="171">
        <v>56.094579999999979</v>
      </c>
      <c r="H20" s="172">
        <v>37.594101565620576</v>
      </c>
      <c r="I20" s="109"/>
      <c r="J20" s="29" t="s">
        <v>199</v>
      </c>
      <c r="K20" s="29"/>
      <c r="L20" s="294">
        <v>1784.7276400000083</v>
      </c>
      <c r="M20" s="171">
        <v>71.372510000007196</v>
      </c>
      <c r="N20" s="172">
        <v>4.1656577057674724</v>
      </c>
      <c r="O20" s="171">
        <v>606.13921000000778</v>
      </c>
      <c r="P20" s="172">
        <v>51.429251685425726</v>
      </c>
    </row>
    <row r="21" spans="1:16" s="12" customFormat="1" x14ac:dyDescent="0.35">
      <c r="A21" s="156"/>
      <c r="B21" s="99" t="s">
        <v>126</v>
      </c>
      <c r="C21" s="99"/>
      <c r="D21" s="127">
        <v>101.11461</v>
      </c>
      <c r="E21" s="137">
        <v>0.4536000000000513</v>
      </c>
      <c r="F21" s="143">
        <v>0.45062134782875773</v>
      </c>
      <c r="G21" s="137">
        <v>18.294399999999968</v>
      </c>
      <c r="H21" s="143">
        <v>22.089294388410693</v>
      </c>
      <c r="I21" s="109"/>
      <c r="J21" s="99" t="s">
        <v>126</v>
      </c>
      <c r="K21" s="99"/>
      <c r="L21" s="127">
        <v>976.74880999999903</v>
      </c>
      <c r="M21" s="137">
        <v>15.670569999997838</v>
      </c>
      <c r="N21" s="143">
        <v>1.6305196962942148</v>
      </c>
      <c r="O21" s="137">
        <v>338.89053999999931</v>
      </c>
      <c r="P21" s="143">
        <v>53.129442062419201</v>
      </c>
    </row>
    <row r="22" spans="1:16" s="12" customFormat="1" x14ac:dyDescent="0.35">
      <c r="A22" s="156"/>
      <c r="B22" s="99" t="s">
        <v>127</v>
      </c>
      <c r="C22" s="99"/>
      <c r="D22" s="127">
        <v>104.19108999999997</v>
      </c>
      <c r="E22" s="137">
        <v>29.673619999999971</v>
      </c>
      <c r="F22" s="143">
        <v>39.821024519485121</v>
      </c>
      <c r="G22" s="137">
        <v>37.800180000000012</v>
      </c>
      <c r="H22" s="143">
        <v>56.935776298291501</v>
      </c>
      <c r="I22" s="109"/>
      <c r="J22" s="99" t="s">
        <v>127</v>
      </c>
      <c r="K22" s="99"/>
      <c r="L22" s="127">
        <v>807.97882999999877</v>
      </c>
      <c r="M22" s="137">
        <v>55.701939999998444</v>
      </c>
      <c r="N22" s="143">
        <v>7.4044465196848535</v>
      </c>
      <c r="O22" s="137">
        <v>267.24866999999847</v>
      </c>
      <c r="P22" s="143">
        <v>49.423666325547345</v>
      </c>
    </row>
    <row r="23" spans="1:16" s="11" customFormat="1" x14ac:dyDescent="0.35">
      <c r="B23" s="29" t="s">
        <v>200</v>
      </c>
      <c r="C23" s="29"/>
      <c r="D23" s="294">
        <v>50.92431000000002</v>
      </c>
      <c r="E23" s="171">
        <v>4.4472500000000252</v>
      </c>
      <c r="F23" s="172">
        <v>9.5686990528230922</v>
      </c>
      <c r="G23" s="171">
        <v>24.795250000000024</v>
      </c>
      <c r="H23" s="172">
        <v>94.895300481532928</v>
      </c>
      <c r="I23" s="110"/>
      <c r="J23" s="29" t="s">
        <v>200</v>
      </c>
      <c r="K23" s="29"/>
      <c r="L23" s="294">
        <v>385.82963999999981</v>
      </c>
      <c r="M23" s="171">
        <v>52.162969999999916</v>
      </c>
      <c r="N23" s="172">
        <v>15.633257586081314</v>
      </c>
      <c r="O23" s="171">
        <v>143.85037999999977</v>
      </c>
      <c r="P23" s="172">
        <v>59.447400574743369</v>
      </c>
    </row>
    <row r="24" spans="1:16" s="12" customFormat="1" x14ac:dyDescent="0.35">
      <c r="A24" s="156"/>
      <c r="B24" s="99" t="s">
        <v>126</v>
      </c>
      <c r="C24" s="99"/>
      <c r="D24" s="127">
        <v>29.749660000000009</v>
      </c>
      <c r="E24" s="137">
        <v>0.54134000000001592</v>
      </c>
      <c r="F24" s="143">
        <v>1.8533760243657014</v>
      </c>
      <c r="G24" s="137">
        <v>13.24448000000001</v>
      </c>
      <c r="H24" s="143">
        <v>80.244383884332137</v>
      </c>
      <c r="I24" s="109"/>
      <c r="J24" s="99" t="s">
        <v>126</v>
      </c>
      <c r="K24" s="99"/>
      <c r="L24" s="127">
        <v>197.27270000000013</v>
      </c>
      <c r="M24" s="137">
        <v>20.463520000000159</v>
      </c>
      <c r="N24" s="143">
        <v>11.573788193576931</v>
      </c>
      <c r="O24" s="137">
        <v>72.692950000000181</v>
      </c>
      <c r="P24" s="143">
        <v>58.350534496979037</v>
      </c>
    </row>
    <row r="25" spans="1:16" s="12" customFormat="1" x14ac:dyDescent="0.35">
      <c r="A25" s="156"/>
      <c r="B25" s="99" t="s">
        <v>127</v>
      </c>
      <c r="C25" s="99"/>
      <c r="D25" s="127">
        <v>21.17465</v>
      </c>
      <c r="E25" s="137">
        <v>3.9059099999999987</v>
      </c>
      <c r="F25" s="143">
        <v>22.618384433374985</v>
      </c>
      <c r="G25" s="137">
        <v>11.550769999999998</v>
      </c>
      <c r="H25" s="143">
        <v>120.02196619242963</v>
      </c>
      <c r="I25" s="109"/>
      <c r="J25" s="99" t="s">
        <v>127</v>
      </c>
      <c r="K25" s="99"/>
      <c r="L25" s="127">
        <v>188.55693999999994</v>
      </c>
      <c r="M25" s="137">
        <v>31.699449999999814</v>
      </c>
      <c r="N25" s="143">
        <v>20.20907640432074</v>
      </c>
      <c r="O25" s="137">
        <v>71.15742999999992</v>
      </c>
      <c r="P25" s="143">
        <v>60.61135178502866</v>
      </c>
    </row>
    <row r="26" spans="1:16" x14ac:dyDescent="0.35">
      <c r="B26" s="29" t="s">
        <v>201</v>
      </c>
      <c r="C26" s="29"/>
      <c r="D26" s="294">
        <v>384.84011999999996</v>
      </c>
      <c r="E26" s="171">
        <v>-3.5929500000002577</v>
      </c>
      <c r="F26" s="172">
        <v>-0.92498560949000819</v>
      </c>
      <c r="G26" s="171">
        <v>-16.495810000000233</v>
      </c>
      <c r="H26" s="172">
        <v>-4.1102250675637748</v>
      </c>
      <c r="I26" s="109"/>
      <c r="J26" s="29" t="s">
        <v>201</v>
      </c>
      <c r="K26" s="29"/>
      <c r="L26" s="294">
        <v>3200.5254299999988</v>
      </c>
      <c r="M26" s="171">
        <v>-169.12364000001298</v>
      </c>
      <c r="N26" s="172">
        <v>-5.0190282871210741</v>
      </c>
      <c r="O26" s="171">
        <v>74.547160000003259</v>
      </c>
      <c r="P26" s="172">
        <v>2.384762578660002</v>
      </c>
    </row>
    <row r="27" spans="1:16" x14ac:dyDescent="0.35">
      <c r="B27" s="99" t="s">
        <v>126</v>
      </c>
      <c r="C27" s="99"/>
      <c r="D27" s="127">
        <v>198.75187000000003</v>
      </c>
      <c r="E27" s="137">
        <v>-11.852300000000213</v>
      </c>
      <c r="F27" s="143">
        <v>-5.6277613116588299</v>
      </c>
      <c r="G27" s="137">
        <v>-7.6602900000000034</v>
      </c>
      <c r="H27" s="143">
        <v>-3.711162171841039</v>
      </c>
      <c r="I27" s="109"/>
      <c r="J27" s="99" t="s">
        <v>126</v>
      </c>
      <c r="K27" s="99"/>
      <c r="L27" s="127">
        <v>1713.1699000000035</v>
      </c>
      <c r="M27" s="137">
        <v>-78.608109999997623</v>
      </c>
      <c r="N27" s="143">
        <v>-4.3871567549820298</v>
      </c>
      <c r="O27" s="137">
        <v>136.8839600000058</v>
      </c>
      <c r="P27" s="143">
        <v>8.6839548920931264</v>
      </c>
    </row>
    <row r="28" spans="1:16" x14ac:dyDescent="0.35">
      <c r="B28" s="99" t="s">
        <v>127</v>
      </c>
      <c r="C28" s="99"/>
      <c r="D28" s="127">
        <v>186.08824999999987</v>
      </c>
      <c r="E28" s="137">
        <v>8.2593499999999835</v>
      </c>
      <c r="F28" s="143">
        <v>4.6445487769423153</v>
      </c>
      <c r="G28" s="137">
        <v>-8.835520000000173</v>
      </c>
      <c r="H28" s="143">
        <v>-4.5328078766382163</v>
      </c>
      <c r="I28" s="109"/>
      <c r="J28" s="99" t="s">
        <v>127</v>
      </c>
      <c r="K28" s="99"/>
      <c r="L28" s="127">
        <v>1487.3555300000055</v>
      </c>
      <c r="M28" s="137">
        <v>-90.515529999994214</v>
      </c>
      <c r="N28" s="143">
        <v>-5.7365606287242628</v>
      </c>
      <c r="O28" s="137">
        <v>-62.336799999995719</v>
      </c>
      <c r="P28" s="143">
        <v>-4.0225274909888498</v>
      </c>
    </row>
    <row r="29" spans="1:16" s="111" customFormat="1" ht="12" customHeight="1" x14ac:dyDescent="0.35">
      <c r="D29" s="113"/>
      <c r="E29" s="137"/>
      <c r="F29" s="143"/>
      <c r="G29" s="137"/>
      <c r="H29" s="143"/>
      <c r="I29" s="113"/>
      <c r="L29" s="295"/>
      <c r="M29" s="137"/>
      <c r="N29" s="143"/>
      <c r="O29" s="137"/>
      <c r="P29" s="143"/>
    </row>
    <row r="30" spans="1:16" s="12" customFormat="1" x14ac:dyDescent="0.35">
      <c r="A30" s="156"/>
      <c r="B30" s="82" t="s">
        <v>263</v>
      </c>
      <c r="C30" s="82"/>
      <c r="D30" s="130">
        <v>175.39508999999995</v>
      </c>
      <c r="E30" s="164">
        <v>-48.095170000000195</v>
      </c>
      <c r="F30" s="135">
        <v>-21.520029552965823</v>
      </c>
      <c r="G30" s="164">
        <v>-108.54809000000009</v>
      </c>
      <c r="H30" s="135">
        <v>-38.228806904254597</v>
      </c>
      <c r="I30" s="156"/>
      <c r="J30" s="82" t="s">
        <v>263</v>
      </c>
      <c r="K30" s="82"/>
      <c r="L30" s="102">
        <v>1505.7117000000032</v>
      </c>
      <c r="M30" s="164">
        <v>-408.625159999998</v>
      </c>
      <c r="N30" s="135">
        <v>-21.345520140065517</v>
      </c>
      <c r="O30" s="164">
        <v>-602.73133000000212</v>
      </c>
      <c r="P30" s="135">
        <v>-28.586559912885136</v>
      </c>
    </row>
    <row r="31" spans="1:16" s="12" customFormat="1" x14ac:dyDescent="0.35">
      <c r="A31" s="156"/>
      <c r="B31" s="103" t="s">
        <v>146</v>
      </c>
      <c r="C31" s="103"/>
      <c r="D31" s="171">
        <v>1.0056499999999999</v>
      </c>
      <c r="E31" s="171">
        <v>-2.5894699999999995</v>
      </c>
      <c r="F31" s="172">
        <v>-72.027359309285913</v>
      </c>
      <c r="G31" s="171">
        <v>0.13209999999999988</v>
      </c>
      <c r="H31" s="172">
        <v>15.122202507011593</v>
      </c>
      <c r="I31" s="109"/>
      <c r="J31" s="103" t="s">
        <v>146</v>
      </c>
      <c r="K31" s="103"/>
      <c r="L31" s="171">
        <v>172.24498999999992</v>
      </c>
      <c r="M31" s="171">
        <v>-18.872190000000273</v>
      </c>
      <c r="N31" s="172">
        <v>-9.8746695613655788</v>
      </c>
      <c r="O31" s="171">
        <v>4.0920899999998426</v>
      </c>
      <c r="P31" s="172">
        <v>2.4335530341729594</v>
      </c>
    </row>
    <row r="32" spans="1:16" x14ac:dyDescent="0.35">
      <c r="B32" s="99" t="s">
        <v>126</v>
      </c>
      <c r="C32" s="99"/>
      <c r="D32" s="188">
        <v>0</v>
      </c>
      <c r="E32" s="137">
        <v>0</v>
      </c>
      <c r="F32" s="299" t="s">
        <v>333</v>
      </c>
      <c r="G32" s="137">
        <v>0</v>
      </c>
      <c r="H32" s="299" t="s">
        <v>333</v>
      </c>
      <c r="I32" s="109"/>
      <c r="J32" s="99" t="s">
        <v>126</v>
      </c>
      <c r="K32" s="99"/>
      <c r="L32" s="188">
        <v>53.021299999999997</v>
      </c>
      <c r="M32" s="137">
        <v>-10.265749999999997</v>
      </c>
      <c r="N32" s="143">
        <v>-16.220933034483352</v>
      </c>
      <c r="O32" s="137">
        <v>-3.1765200000000249</v>
      </c>
      <c r="P32" s="143">
        <v>-5.652390074917534</v>
      </c>
    </row>
    <row r="33" spans="1:16" s="12" customFormat="1" x14ac:dyDescent="0.35">
      <c r="A33" s="156"/>
      <c r="B33" s="99" t="s">
        <v>127</v>
      </c>
      <c r="C33" s="99"/>
      <c r="D33" s="188">
        <v>1.0056499999999999</v>
      </c>
      <c r="E33" s="137">
        <v>-2.5894699999999995</v>
      </c>
      <c r="F33" s="143">
        <v>-72.027359309285913</v>
      </c>
      <c r="G33" s="137">
        <v>0.13209999999999988</v>
      </c>
      <c r="H33" s="299">
        <v>15.122202507011593</v>
      </c>
      <c r="I33" s="109"/>
      <c r="J33" s="99" t="s">
        <v>127</v>
      </c>
      <c r="K33" s="99"/>
      <c r="L33" s="188">
        <v>119.22368999999998</v>
      </c>
      <c r="M33" s="137">
        <v>-8.6064400000000063</v>
      </c>
      <c r="N33" s="143">
        <v>-6.7327163009221636</v>
      </c>
      <c r="O33" s="137">
        <v>7.2686099999999101</v>
      </c>
      <c r="P33" s="143">
        <v>6.4924342870371845</v>
      </c>
    </row>
    <row r="34" spans="1:16" x14ac:dyDescent="0.35">
      <c r="B34" s="103" t="s">
        <v>147</v>
      </c>
      <c r="C34" s="103"/>
      <c r="D34" s="139">
        <v>16.09768</v>
      </c>
      <c r="E34" s="171">
        <v>3.6308500000000024</v>
      </c>
      <c r="F34" s="172">
        <v>29.124083668422543</v>
      </c>
      <c r="G34" s="171">
        <v>-6.6094100000000005</v>
      </c>
      <c r="H34" s="300">
        <v>-29.107252404425225</v>
      </c>
      <c r="I34" s="109"/>
      <c r="J34" s="103" t="s">
        <v>147</v>
      </c>
      <c r="K34" s="103"/>
      <c r="L34" s="170">
        <v>151.43269999999998</v>
      </c>
      <c r="M34" s="171">
        <v>-47.712090000000074</v>
      </c>
      <c r="N34" s="172">
        <v>-23.958492712764439</v>
      </c>
      <c r="O34" s="171">
        <v>-80.122150000000119</v>
      </c>
      <c r="P34" s="172">
        <v>-34.601801689750872</v>
      </c>
    </row>
    <row r="35" spans="1:16" x14ac:dyDescent="0.35">
      <c r="B35" s="99" t="s">
        <v>126</v>
      </c>
      <c r="C35" s="99"/>
      <c r="D35" s="174">
        <v>3.5242499999999994</v>
      </c>
      <c r="E35" s="137">
        <v>-1.4399400000000009</v>
      </c>
      <c r="F35" s="143">
        <v>-29.0065448743904</v>
      </c>
      <c r="G35" s="137">
        <v>-3.2509200000000007</v>
      </c>
      <c r="H35" s="299">
        <v>-47.982855042751702</v>
      </c>
      <c r="I35" s="109"/>
      <c r="J35" s="99" t="s">
        <v>126</v>
      </c>
      <c r="K35" s="99"/>
      <c r="L35" s="165">
        <v>52.943610000000014</v>
      </c>
      <c r="M35" s="137">
        <v>-13.961659999999959</v>
      </c>
      <c r="N35" s="143">
        <v>-20.867803089353004</v>
      </c>
      <c r="O35" s="137">
        <v>-16.385739999999963</v>
      </c>
      <c r="P35" s="143">
        <v>-23.634636701483529</v>
      </c>
    </row>
    <row r="36" spans="1:16" x14ac:dyDescent="0.35">
      <c r="B36" s="99" t="s">
        <v>127</v>
      </c>
      <c r="C36" s="99"/>
      <c r="D36" s="174">
        <v>12.57343</v>
      </c>
      <c r="E36" s="137">
        <v>5.0707899999999997</v>
      </c>
      <c r="F36" s="143">
        <v>67.586742799867778</v>
      </c>
      <c r="G36" s="137">
        <v>-3.358489999999998</v>
      </c>
      <c r="H36" s="299">
        <v>-21.080259002053722</v>
      </c>
      <c r="I36" s="109"/>
      <c r="J36" s="99" t="s">
        <v>127</v>
      </c>
      <c r="K36" s="99"/>
      <c r="L36" s="165">
        <v>98.489089999999962</v>
      </c>
      <c r="M36" s="137">
        <v>-33.750430000000037</v>
      </c>
      <c r="N36" s="143">
        <v>-25.522196390307556</v>
      </c>
      <c r="O36" s="137">
        <v>-63.736410000000163</v>
      </c>
      <c r="P36" s="143">
        <v>-39.288773959704301</v>
      </c>
    </row>
    <row r="37" spans="1:16" x14ac:dyDescent="0.35">
      <c r="B37" s="103" t="s">
        <v>148</v>
      </c>
      <c r="C37" s="103"/>
      <c r="D37" s="139">
        <v>16.67137</v>
      </c>
      <c r="E37" s="171">
        <v>-7.1417800000000007</v>
      </c>
      <c r="F37" s="172">
        <v>-29.990908384653011</v>
      </c>
      <c r="G37" s="171">
        <v>-8.8398700000000012</v>
      </c>
      <c r="H37" s="300">
        <v>-34.650883296931084</v>
      </c>
      <c r="I37" s="109"/>
      <c r="J37" s="103" t="s">
        <v>148</v>
      </c>
      <c r="K37" s="103"/>
      <c r="L37" s="170">
        <v>124.33027999999993</v>
      </c>
      <c r="M37" s="171">
        <v>-33.353780000000057</v>
      </c>
      <c r="N37" s="172">
        <v>-21.15228387701336</v>
      </c>
      <c r="O37" s="171">
        <v>-43.927680000000123</v>
      </c>
      <c r="P37" s="172">
        <v>-26.107341370357815</v>
      </c>
    </row>
    <row r="38" spans="1:16" x14ac:dyDescent="0.35">
      <c r="B38" s="99" t="s">
        <v>126</v>
      </c>
      <c r="C38" s="99"/>
      <c r="D38" s="137">
        <v>1.3747499999999999</v>
      </c>
      <c r="E38" s="137">
        <v>-1.4410399999999999</v>
      </c>
      <c r="F38" s="143">
        <v>-51.177111929511788</v>
      </c>
      <c r="G38" s="137">
        <v>1.3747499999999999</v>
      </c>
      <c r="H38" s="299" t="s">
        <v>333</v>
      </c>
      <c r="I38" s="109"/>
      <c r="J38" s="99" t="s">
        <v>126</v>
      </c>
      <c r="K38" s="99"/>
      <c r="L38" s="137">
        <v>5.9516999999999989</v>
      </c>
      <c r="M38" s="137">
        <v>-0.42820999999999998</v>
      </c>
      <c r="N38" s="143">
        <v>-6.7118501671653661</v>
      </c>
      <c r="O38" s="137">
        <v>1.9584999999999986</v>
      </c>
      <c r="P38" s="143">
        <v>49.04587799258735</v>
      </c>
    </row>
    <row r="39" spans="1:16" x14ac:dyDescent="0.35">
      <c r="B39" s="99" t="s">
        <v>127</v>
      </c>
      <c r="C39" s="99"/>
      <c r="D39" s="174">
        <v>15.296620000000001</v>
      </c>
      <c r="E39" s="137">
        <v>-5.7007399999999997</v>
      </c>
      <c r="F39" s="143">
        <v>-27.149794069349667</v>
      </c>
      <c r="G39" s="137">
        <v>-10.21462</v>
      </c>
      <c r="H39" s="143">
        <v>-40.0396844684931</v>
      </c>
      <c r="I39" s="109"/>
      <c r="J39" s="99" t="s">
        <v>127</v>
      </c>
      <c r="K39" s="99"/>
      <c r="L39" s="165">
        <v>118.37857999999989</v>
      </c>
      <c r="M39" s="137">
        <v>-32.925570000000107</v>
      </c>
      <c r="N39" s="143">
        <v>-21.761181038325844</v>
      </c>
      <c r="O39" s="137">
        <v>-45.886180000000138</v>
      </c>
      <c r="P39" s="143">
        <v>-27.934281217712268</v>
      </c>
    </row>
    <row r="40" spans="1:16" x14ac:dyDescent="0.35">
      <c r="B40" s="103" t="s">
        <v>149</v>
      </c>
      <c r="C40" s="103"/>
      <c r="D40" s="139">
        <v>141.62038999999999</v>
      </c>
      <c r="E40" s="171">
        <v>-41.994770000000045</v>
      </c>
      <c r="F40" s="172">
        <v>-22.871079926080199</v>
      </c>
      <c r="G40" s="171">
        <v>-93.23091000000008</v>
      </c>
      <c r="H40" s="172">
        <v>-39.697847105806972</v>
      </c>
      <c r="I40" s="109"/>
      <c r="J40" s="103" t="s">
        <v>149</v>
      </c>
      <c r="K40" s="103"/>
      <c r="L40" s="170">
        <v>1057.7037299999993</v>
      </c>
      <c r="M40" s="171">
        <v>-308.68709999999874</v>
      </c>
      <c r="N40" s="172">
        <v>-22.591420640608305</v>
      </c>
      <c r="O40" s="171">
        <v>-482.77359000000456</v>
      </c>
      <c r="P40" s="172">
        <v>-31.339220885121719</v>
      </c>
    </row>
    <row r="41" spans="1:16" x14ac:dyDescent="0.35">
      <c r="B41" s="99" t="s">
        <v>126</v>
      </c>
      <c r="C41" s="99"/>
      <c r="D41" s="174">
        <v>79.085000000000008</v>
      </c>
      <c r="E41" s="137">
        <v>-27.564429999999959</v>
      </c>
      <c r="F41" s="143">
        <v>-25.845829649534906</v>
      </c>
      <c r="G41" s="137">
        <v>-55.575429999999955</v>
      </c>
      <c r="H41" s="143">
        <v>-41.270794991520496</v>
      </c>
      <c r="I41" s="109"/>
      <c r="J41" s="99" t="s">
        <v>126</v>
      </c>
      <c r="K41" s="99"/>
      <c r="L41" s="165">
        <v>617.81878000000017</v>
      </c>
      <c r="M41" s="137">
        <v>-176.2908100000011</v>
      </c>
      <c r="N41" s="143">
        <v>-22.19980871909641</v>
      </c>
      <c r="O41" s="137">
        <v>-260.88864000000069</v>
      </c>
      <c r="P41" s="143">
        <v>-29.69004631826148</v>
      </c>
    </row>
    <row r="42" spans="1:16" x14ac:dyDescent="0.35">
      <c r="B42" s="99" t="s">
        <v>127</v>
      </c>
      <c r="C42" s="99"/>
      <c r="D42" s="174">
        <v>62.53539</v>
      </c>
      <c r="E42" s="137">
        <v>-14.43033999999998</v>
      </c>
      <c r="F42" s="143">
        <v>-18.749045841571288</v>
      </c>
      <c r="G42" s="137">
        <v>-37.65547999999999</v>
      </c>
      <c r="H42" s="143">
        <v>-37.583743908002788</v>
      </c>
      <c r="I42" s="109"/>
      <c r="J42" s="99" t="s">
        <v>127</v>
      </c>
      <c r="K42" s="99"/>
      <c r="L42" s="165">
        <v>439.88494999999966</v>
      </c>
      <c r="M42" s="137">
        <v>-132.3962900000007</v>
      </c>
      <c r="N42" s="143">
        <v>-23.134829651239414</v>
      </c>
      <c r="O42" s="137">
        <v>-221.88495000000114</v>
      </c>
      <c r="P42" s="143">
        <v>-33.529018167795314</v>
      </c>
    </row>
    <row r="43" spans="1:16" s="111" customFormat="1" ht="16.899999999999999" customHeight="1" x14ac:dyDescent="0.35">
      <c r="B43" s="177" t="s">
        <v>262</v>
      </c>
      <c r="D43" s="50"/>
      <c r="E43" s="137"/>
      <c r="F43" s="143"/>
      <c r="G43" s="137"/>
      <c r="H43" s="143"/>
      <c r="I43" s="113"/>
      <c r="J43" s="177" t="s">
        <v>262</v>
      </c>
      <c r="L43" s="137"/>
      <c r="M43" s="137"/>
      <c r="N43" s="143"/>
      <c r="O43" s="137"/>
      <c r="P43" s="143"/>
    </row>
    <row r="44" spans="1:16" x14ac:dyDescent="0.35">
      <c r="B44" s="82" t="s">
        <v>264</v>
      </c>
      <c r="C44" s="82"/>
      <c r="D44" s="130">
        <v>435.76442999999983</v>
      </c>
      <c r="E44" s="164">
        <v>0.85429999999985284</v>
      </c>
      <c r="F44" s="135">
        <v>0.19643138687061423</v>
      </c>
      <c r="G44" s="164">
        <v>8.2994399999995494</v>
      </c>
      <c r="H44" s="135">
        <v>1.9415484762856323</v>
      </c>
      <c r="I44" s="109"/>
      <c r="J44" s="82" t="s">
        <v>264</v>
      </c>
      <c r="K44" s="82"/>
      <c r="L44" s="102">
        <v>3586.3550699999987</v>
      </c>
      <c r="M44" s="164">
        <v>-116.9606700000063</v>
      </c>
      <c r="N44" s="135">
        <v>-3.158268919301122</v>
      </c>
      <c r="O44" s="164">
        <v>218.39754000000312</v>
      </c>
      <c r="P44" s="135">
        <v>6.4845692991860204</v>
      </c>
    </row>
    <row r="45" spans="1:16" x14ac:dyDescent="0.35">
      <c r="B45" s="103" t="s">
        <v>144</v>
      </c>
      <c r="C45" s="103"/>
      <c r="D45" s="174">
        <v>228.50153</v>
      </c>
      <c r="E45" s="137">
        <v>-11.310960000000279</v>
      </c>
      <c r="F45" s="143">
        <v>-4.7165850285780664</v>
      </c>
      <c r="G45" s="137">
        <v>5.5841899999999782</v>
      </c>
      <c r="H45" s="143">
        <v>2.5050496296070861</v>
      </c>
      <c r="I45" s="109"/>
      <c r="J45" s="103" t="s">
        <v>144</v>
      </c>
      <c r="K45" s="103"/>
      <c r="L45" s="165">
        <v>1910.4426000000062</v>
      </c>
      <c r="M45" s="137">
        <v>-58.144589999992377</v>
      </c>
      <c r="N45" s="143">
        <v>-2.9536202559558689</v>
      </c>
      <c r="O45" s="137">
        <v>209.57691000000818</v>
      </c>
      <c r="P45" s="143">
        <v>12.321778917182357</v>
      </c>
    </row>
    <row r="46" spans="1:16" x14ac:dyDescent="0.35">
      <c r="B46" s="29" t="s">
        <v>121</v>
      </c>
      <c r="C46" s="29"/>
      <c r="D46" s="174">
        <v>13.64114</v>
      </c>
      <c r="E46" s="137">
        <v>5.23034</v>
      </c>
      <c r="F46" s="143">
        <v>62.18599895372617</v>
      </c>
      <c r="G46" s="137">
        <v>10.372389999999999</v>
      </c>
      <c r="H46" s="143">
        <v>317.31977055449335</v>
      </c>
      <c r="I46" s="109"/>
      <c r="J46" s="29" t="s">
        <v>121</v>
      </c>
      <c r="K46" s="29"/>
      <c r="L46" s="165">
        <v>68.559860000000029</v>
      </c>
      <c r="M46" s="137">
        <v>17.238040000000041</v>
      </c>
      <c r="N46" s="143">
        <v>33.588130740492147</v>
      </c>
      <c r="O46" s="137">
        <v>22.68490000000007</v>
      </c>
      <c r="P46" s="143">
        <v>49.449416413660288</v>
      </c>
    </row>
    <row r="47" spans="1:16" x14ac:dyDescent="0.35">
      <c r="B47" s="29" t="s">
        <v>122</v>
      </c>
      <c r="C47" s="29"/>
      <c r="D47" s="174">
        <v>21.111170000000001</v>
      </c>
      <c r="E47" s="137">
        <v>-5.2011099999999928</v>
      </c>
      <c r="F47" s="143">
        <v>-19.766854107663775</v>
      </c>
      <c r="G47" s="137">
        <v>-6.7997499999999995</v>
      </c>
      <c r="H47" s="143">
        <v>-24.362328436325271</v>
      </c>
      <c r="I47" s="109"/>
      <c r="J47" s="29" t="s">
        <v>122</v>
      </c>
      <c r="K47" s="29"/>
      <c r="L47" s="165">
        <v>217.66838999999999</v>
      </c>
      <c r="M47" s="137">
        <v>10.447160000000054</v>
      </c>
      <c r="N47" s="143">
        <v>5.0415490729401</v>
      </c>
      <c r="O47" s="137">
        <v>30.2901999999998</v>
      </c>
      <c r="P47" s="143">
        <v>16.165275158223992</v>
      </c>
    </row>
    <row r="48" spans="1:16" x14ac:dyDescent="0.35">
      <c r="B48" s="29" t="s">
        <v>123</v>
      </c>
      <c r="C48" s="29"/>
      <c r="D48" s="174">
        <v>159.00075999999993</v>
      </c>
      <c r="E48" s="137">
        <v>-8.6882100000002538</v>
      </c>
      <c r="F48" s="143">
        <v>-5.1811457843650999</v>
      </c>
      <c r="G48" s="137">
        <v>-0.6856300000001454</v>
      </c>
      <c r="H48" s="143">
        <v>-0.42936032306832317</v>
      </c>
      <c r="I48" s="109"/>
      <c r="J48" s="29" t="s">
        <v>123</v>
      </c>
      <c r="K48" s="29"/>
      <c r="L48" s="165">
        <v>1331.490209999999</v>
      </c>
      <c r="M48" s="137">
        <v>-98.673049999999876</v>
      </c>
      <c r="N48" s="143">
        <v>-6.8994255942499905</v>
      </c>
      <c r="O48" s="137">
        <v>93.520829999996522</v>
      </c>
      <c r="P48" s="143">
        <v>7.5543734369259141</v>
      </c>
    </row>
    <row r="49" spans="1:16" x14ac:dyDescent="0.35">
      <c r="B49" s="29" t="s">
        <v>124</v>
      </c>
      <c r="C49" s="29"/>
      <c r="D49" s="174">
        <v>34.748460000000001</v>
      </c>
      <c r="E49" s="137">
        <v>-2.6519800000000018</v>
      </c>
      <c r="F49" s="143">
        <v>-7.0907721941239288</v>
      </c>
      <c r="G49" s="137">
        <v>2.6971799999999959</v>
      </c>
      <c r="H49" s="143">
        <v>8.4152021385729228</v>
      </c>
      <c r="I49" s="109"/>
      <c r="J49" s="29" t="s">
        <v>124</v>
      </c>
      <c r="K49" s="29"/>
      <c r="L49" s="165">
        <v>292.72413999999958</v>
      </c>
      <c r="M49" s="137">
        <v>12.843259999999759</v>
      </c>
      <c r="N49" s="143">
        <v>4.5888307911565107</v>
      </c>
      <c r="O49" s="137">
        <v>63.080979999999414</v>
      </c>
      <c r="P49" s="143">
        <v>27.469130802763459</v>
      </c>
    </row>
    <row r="50" spans="1:16" x14ac:dyDescent="0.35">
      <c r="B50" s="103" t="s">
        <v>145</v>
      </c>
      <c r="C50" s="103"/>
      <c r="D50" s="174">
        <v>207.26289999999989</v>
      </c>
      <c r="E50" s="137">
        <v>12.165260000000018</v>
      </c>
      <c r="F50" s="143">
        <v>6.2354726587159348</v>
      </c>
      <c r="G50" s="137">
        <v>2.7152499999998554</v>
      </c>
      <c r="H50" s="143">
        <v>1.3274413076854472</v>
      </c>
      <c r="I50" s="109"/>
      <c r="J50" s="103" t="s">
        <v>145</v>
      </c>
      <c r="K50" s="103"/>
      <c r="L50" s="165">
        <v>1675.9124700000068</v>
      </c>
      <c r="M50" s="137">
        <v>-58.816079999994145</v>
      </c>
      <c r="N50" s="143">
        <v>-3.3905062552866951</v>
      </c>
      <c r="O50" s="137">
        <v>8.8206300000069859</v>
      </c>
      <c r="P50" s="143">
        <v>0.52910282375367501</v>
      </c>
    </row>
    <row r="51" spans="1:16" x14ac:dyDescent="0.35">
      <c r="B51" s="29" t="s">
        <v>121</v>
      </c>
      <c r="C51" s="29"/>
      <c r="D51" s="174">
        <v>11.659550000000001</v>
      </c>
      <c r="E51" s="137">
        <v>0.95282000000000089</v>
      </c>
      <c r="F51" s="143">
        <v>8.8992624265298588</v>
      </c>
      <c r="G51" s="137">
        <v>5.693620000000001</v>
      </c>
      <c r="H51" s="143">
        <v>95.435581711485071</v>
      </c>
      <c r="I51" s="109"/>
      <c r="J51" s="29" t="s">
        <v>121</v>
      </c>
      <c r="K51" s="29"/>
      <c r="L51" s="165">
        <v>76.337659999999957</v>
      </c>
      <c r="M51" s="137">
        <v>11.923929999999956</v>
      </c>
      <c r="N51" s="143">
        <v>18.511472631688861</v>
      </c>
      <c r="O51" s="137">
        <v>13.975399999999965</v>
      </c>
      <c r="P51" s="143">
        <v>22.410028116363918</v>
      </c>
    </row>
    <row r="52" spans="1:16" x14ac:dyDescent="0.35">
      <c r="B52" s="29" t="s">
        <v>122</v>
      </c>
      <c r="C52" s="29"/>
      <c r="D52" s="174">
        <v>31.725980000000007</v>
      </c>
      <c r="E52" s="137">
        <v>6.9229000000000092</v>
      </c>
      <c r="F52" s="143">
        <v>27.911452932458431</v>
      </c>
      <c r="G52" s="137">
        <v>11.548620000000007</v>
      </c>
      <c r="H52" s="143">
        <v>57.235535273197314</v>
      </c>
      <c r="I52" s="109"/>
      <c r="J52" s="29" t="s">
        <v>122</v>
      </c>
      <c r="K52" s="29"/>
      <c r="L52" s="165">
        <v>227.06392999999997</v>
      </c>
      <c r="M52" s="137">
        <v>2.4118299999998101</v>
      </c>
      <c r="N52" s="143">
        <v>1.073584444569974</v>
      </c>
      <c r="O52" s="137">
        <v>12.47815999999986</v>
      </c>
      <c r="P52" s="143">
        <v>5.8149988230812539</v>
      </c>
    </row>
    <row r="53" spans="1:16" x14ac:dyDescent="0.35">
      <c r="B53" s="29" t="s">
        <v>123</v>
      </c>
      <c r="C53" s="29"/>
      <c r="D53" s="174">
        <v>126.21673999999994</v>
      </c>
      <c r="E53" s="137">
        <v>-4.2633900000000011</v>
      </c>
      <c r="F53" s="143">
        <v>-3.2674630229139012</v>
      </c>
      <c r="G53" s="137">
        <v>-17.989000000000019</v>
      </c>
      <c r="H53" s="143">
        <v>-12.474538114779634</v>
      </c>
      <c r="I53" s="109"/>
      <c r="J53" s="29" t="s">
        <v>123</v>
      </c>
      <c r="K53" s="29"/>
      <c r="L53" s="165">
        <v>1103.29349</v>
      </c>
      <c r="M53" s="137">
        <v>-71.737770000001547</v>
      </c>
      <c r="N53" s="143">
        <v>-6.1051797039000917</v>
      </c>
      <c r="O53" s="137">
        <v>-42.532409999998436</v>
      </c>
      <c r="P53" s="143">
        <v>-3.7119434985715145</v>
      </c>
    </row>
    <row r="54" spans="1:16" x14ac:dyDescent="0.35">
      <c r="B54" s="29" t="s">
        <v>124</v>
      </c>
      <c r="C54" s="29"/>
      <c r="D54" s="174">
        <v>37.660630000000005</v>
      </c>
      <c r="E54" s="137">
        <v>8.5529300000000035</v>
      </c>
      <c r="F54" s="143">
        <v>29.383736949329574</v>
      </c>
      <c r="G54" s="137">
        <v>3.4620099999999923</v>
      </c>
      <c r="H54" s="143">
        <v>10.123244739115165</v>
      </c>
      <c r="I54" s="109"/>
      <c r="J54" s="29" t="s">
        <v>124</v>
      </c>
      <c r="K54" s="29"/>
      <c r="L54" s="165">
        <v>269.2173899999998</v>
      </c>
      <c r="M54" s="137">
        <v>-1.414070000000379</v>
      </c>
      <c r="N54" s="143">
        <v>-0.52250761977205684</v>
      </c>
      <c r="O54" s="137">
        <v>24.899479999999897</v>
      </c>
      <c r="P54" s="143">
        <v>10.191426408321803</v>
      </c>
    </row>
    <row r="55" spans="1:16" s="111" customFormat="1" ht="7.15" customHeight="1" x14ac:dyDescent="0.35">
      <c r="B55" s="192"/>
      <c r="C55" s="114"/>
      <c r="D55" s="50"/>
      <c r="E55" s="137"/>
      <c r="F55" s="143"/>
      <c r="G55" s="137"/>
      <c r="H55" s="143"/>
      <c r="I55" s="113"/>
      <c r="J55" s="192"/>
      <c r="K55" s="114"/>
      <c r="L55" s="137"/>
      <c r="M55" s="137"/>
      <c r="N55" s="143"/>
      <c r="O55" s="137"/>
      <c r="P55" s="143"/>
    </row>
    <row r="56" spans="1:16" x14ac:dyDescent="0.35">
      <c r="B56" s="82" t="s">
        <v>150</v>
      </c>
      <c r="C56" s="82"/>
      <c r="D56" s="130">
        <v>435.76442999999983</v>
      </c>
      <c r="E56" s="164">
        <v>0.85429999999985284</v>
      </c>
      <c r="F56" s="135">
        <v>0.19643138687061423</v>
      </c>
      <c r="G56" s="164">
        <v>8.2994399999995494</v>
      </c>
      <c r="H56" s="135">
        <v>1.9415484762856323</v>
      </c>
      <c r="I56" s="109"/>
      <c r="J56" s="82" t="s">
        <v>150</v>
      </c>
      <c r="K56" s="82"/>
      <c r="L56" s="102">
        <v>3586.3550699999987</v>
      </c>
      <c r="M56" s="164">
        <v>-116.9606700000063</v>
      </c>
      <c r="N56" s="135">
        <v>-3.158268919301122</v>
      </c>
      <c r="O56" s="164">
        <v>218.39754000000312</v>
      </c>
      <c r="P56" s="135">
        <v>6.4845692991860204</v>
      </c>
    </row>
    <row r="57" spans="1:16" s="12" customFormat="1" x14ac:dyDescent="0.35">
      <c r="A57" s="156"/>
      <c r="B57" s="173" t="s">
        <v>229</v>
      </c>
      <c r="C57" s="29"/>
      <c r="D57" s="139">
        <v>30.365800000000004</v>
      </c>
      <c r="E57" s="171">
        <v>6.7548300000000054</v>
      </c>
      <c r="F57" s="172">
        <v>28.608862744732676</v>
      </c>
      <c r="G57" s="171">
        <v>9.0089000000000006</v>
      </c>
      <c r="H57" s="172">
        <v>42.182620136817604</v>
      </c>
      <c r="I57" s="109"/>
      <c r="J57" s="173" t="s">
        <v>229</v>
      </c>
      <c r="K57" s="29"/>
      <c r="L57" s="170">
        <v>345.1676999999998</v>
      </c>
      <c r="M57" s="171">
        <v>-3.6101200000004496</v>
      </c>
      <c r="N57" s="172">
        <v>-1.0350772878850165</v>
      </c>
      <c r="O57" s="171">
        <v>4.5099600000003193</v>
      </c>
      <c r="P57" s="172">
        <v>1.3238977044820217</v>
      </c>
    </row>
    <row r="58" spans="1:16" s="12" customFormat="1" x14ac:dyDescent="0.35">
      <c r="A58" s="156"/>
      <c r="B58" s="99" t="s">
        <v>10</v>
      </c>
      <c r="C58" s="99"/>
      <c r="D58" s="174">
        <v>11.27008</v>
      </c>
      <c r="E58" s="137">
        <v>1.3319399999999995</v>
      </c>
      <c r="F58" s="143">
        <v>13.402306669054781</v>
      </c>
      <c r="G58" s="137">
        <v>4.2976099999999997</v>
      </c>
      <c r="H58" s="143">
        <v>61.636837447848478</v>
      </c>
      <c r="I58" s="109"/>
      <c r="J58" s="99" t="s">
        <v>10</v>
      </c>
      <c r="K58" s="99"/>
      <c r="L58" s="165">
        <v>148.33831000000015</v>
      </c>
      <c r="M58" s="137">
        <v>-10.511590000000041</v>
      </c>
      <c r="N58" s="143">
        <v>-6.6173098000061827</v>
      </c>
      <c r="O58" s="137">
        <v>-3.5516499999999098</v>
      </c>
      <c r="P58" s="143">
        <v>-2.3383046516042896</v>
      </c>
    </row>
    <row r="59" spans="1:16" s="12" customFormat="1" x14ac:dyDescent="0.35">
      <c r="A59" s="156"/>
      <c r="B59" s="99" t="s">
        <v>9</v>
      </c>
      <c r="C59" s="99"/>
      <c r="D59" s="174">
        <v>19.095720000000004</v>
      </c>
      <c r="E59" s="137">
        <v>5.4228900000000042</v>
      </c>
      <c r="F59" s="143">
        <v>39.661796424002972</v>
      </c>
      <c r="G59" s="137">
        <v>4.7112900000000053</v>
      </c>
      <c r="H59" s="143">
        <v>32.752705529520512</v>
      </c>
      <c r="I59" s="109"/>
      <c r="J59" s="99" t="s">
        <v>9</v>
      </c>
      <c r="K59" s="99"/>
      <c r="L59" s="165">
        <v>196.82938999999996</v>
      </c>
      <c r="M59" s="137">
        <v>6.9014700000001028</v>
      </c>
      <c r="N59" s="143">
        <v>3.6337311544295972</v>
      </c>
      <c r="O59" s="137">
        <v>8.0616100000000301</v>
      </c>
      <c r="P59" s="143">
        <v>4.2706493661153644</v>
      </c>
    </row>
    <row r="60" spans="1:16" x14ac:dyDescent="0.35">
      <c r="B60" s="173" t="s">
        <v>230</v>
      </c>
      <c r="C60" s="29"/>
      <c r="D60" s="139">
        <v>123.70667999999996</v>
      </c>
      <c r="E60" s="171">
        <v>2.8158299999999201</v>
      </c>
      <c r="F60" s="172">
        <v>2.3292333538889949</v>
      </c>
      <c r="G60" s="171">
        <v>11.914480000000026</v>
      </c>
      <c r="H60" s="172">
        <v>10.657702415732075</v>
      </c>
      <c r="I60" s="109"/>
      <c r="J60" s="173" t="s">
        <v>230</v>
      </c>
      <c r="K60" s="29"/>
      <c r="L60" s="170">
        <v>1290.495099999998</v>
      </c>
      <c r="M60" s="171">
        <v>-60.89823999999976</v>
      </c>
      <c r="N60" s="172">
        <v>-4.5063297411248016</v>
      </c>
      <c r="O60" s="171">
        <v>84.326840000000402</v>
      </c>
      <c r="P60" s="172">
        <v>6.9912998705504492</v>
      </c>
    </row>
    <row r="61" spans="1:16" x14ac:dyDescent="0.35">
      <c r="B61" s="99" t="s">
        <v>10</v>
      </c>
      <c r="C61" s="99"/>
      <c r="D61" s="174">
        <v>59.737399999999994</v>
      </c>
      <c r="E61" s="137">
        <v>6.6116500000000116</v>
      </c>
      <c r="F61" s="143">
        <v>12.445283125414733</v>
      </c>
      <c r="G61" s="137">
        <v>6.9274699999999996</v>
      </c>
      <c r="H61" s="143">
        <v>13.117741303576807</v>
      </c>
      <c r="I61" s="109"/>
      <c r="J61" s="99" t="s">
        <v>10</v>
      </c>
      <c r="K61" s="99"/>
      <c r="L61" s="165">
        <v>644.20418999999993</v>
      </c>
      <c r="M61" s="137">
        <v>-7.2204900000010639</v>
      </c>
      <c r="N61" s="143">
        <v>-1.108415173953972</v>
      </c>
      <c r="O61" s="137">
        <v>91.600969999998597</v>
      </c>
      <c r="P61" s="143">
        <v>16.576264249780962</v>
      </c>
    </row>
    <row r="62" spans="1:16" x14ac:dyDescent="0.35">
      <c r="B62" s="99" t="s">
        <v>9</v>
      </c>
      <c r="C62" s="99"/>
      <c r="D62" s="174">
        <v>63.969280000000005</v>
      </c>
      <c r="E62" s="137">
        <v>-3.7958199999999849</v>
      </c>
      <c r="F62" s="143">
        <v>-5.6014379083038079</v>
      </c>
      <c r="G62" s="137">
        <v>4.9870100000000122</v>
      </c>
      <c r="H62" s="143">
        <v>8.4551001512827639</v>
      </c>
      <c r="I62" s="109"/>
      <c r="J62" s="99" t="s">
        <v>9</v>
      </c>
      <c r="K62" s="99"/>
      <c r="L62" s="165">
        <v>646.29091000000005</v>
      </c>
      <c r="M62" s="137">
        <v>-53.677750000000174</v>
      </c>
      <c r="N62" s="143">
        <v>-7.668593333878718</v>
      </c>
      <c r="O62" s="137">
        <v>-7.2741300000002411</v>
      </c>
      <c r="P62" s="143">
        <v>-1.1129925186941279</v>
      </c>
    </row>
    <row r="63" spans="1:16" x14ac:dyDescent="0.35">
      <c r="B63" s="173" t="s">
        <v>252</v>
      </c>
      <c r="C63" s="29"/>
      <c r="D63" s="139">
        <v>128.84163999999998</v>
      </c>
      <c r="E63" s="171">
        <v>-1.2897499999999695</v>
      </c>
      <c r="F63" s="172">
        <v>-0.99111367364935177</v>
      </c>
      <c r="G63" s="171">
        <v>4.3989999999999441</v>
      </c>
      <c r="H63" s="172">
        <v>3.5349619712342388</v>
      </c>
      <c r="I63" s="109"/>
      <c r="J63" s="173" t="s">
        <v>252</v>
      </c>
      <c r="K63" s="29"/>
      <c r="L63" s="170">
        <v>988.26575000000048</v>
      </c>
      <c r="M63" s="171">
        <v>3.4666599999981145</v>
      </c>
      <c r="N63" s="172">
        <v>0.35201697840705037</v>
      </c>
      <c r="O63" s="171">
        <v>121.64692999999932</v>
      </c>
      <c r="P63" s="172">
        <v>14.036959178892431</v>
      </c>
    </row>
    <row r="64" spans="1:16" x14ac:dyDescent="0.35">
      <c r="B64" s="99" t="s">
        <v>10</v>
      </c>
      <c r="C64" s="99"/>
      <c r="D64" s="174">
        <v>73.149339999999995</v>
      </c>
      <c r="E64" s="137">
        <v>-1.322890000000001</v>
      </c>
      <c r="F64" s="143">
        <v>-1.7763534138832711</v>
      </c>
      <c r="G64" s="137">
        <v>3.0208300000000037</v>
      </c>
      <c r="H64" s="143">
        <v>4.3075633576130485</v>
      </c>
      <c r="I64" s="109"/>
      <c r="J64" s="99" t="s">
        <v>10</v>
      </c>
      <c r="K64" s="99"/>
      <c r="L64" s="165">
        <v>556.56450999999981</v>
      </c>
      <c r="M64" s="137">
        <v>7.4641200000000936</v>
      </c>
      <c r="N64" s="143">
        <v>1.3593361315951853</v>
      </c>
      <c r="O64" s="137">
        <v>103.23010000000062</v>
      </c>
      <c r="P64" s="143">
        <v>22.771291506418152</v>
      </c>
    </row>
    <row r="65" spans="1:16" x14ac:dyDescent="0.35">
      <c r="B65" s="99" t="s">
        <v>9</v>
      </c>
      <c r="C65" s="99"/>
      <c r="D65" s="174">
        <v>55.69230000000001</v>
      </c>
      <c r="E65" s="137">
        <v>3.3140000000024372E-2</v>
      </c>
      <c r="F65" s="143">
        <v>5.954096324849445E-2</v>
      </c>
      <c r="G65" s="137">
        <v>1.3781700000000185</v>
      </c>
      <c r="H65" s="143">
        <v>2.5374060120267501</v>
      </c>
      <c r="I65" s="109"/>
      <c r="J65" s="99" t="s">
        <v>9</v>
      </c>
      <c r="K65" s="99"/>
      <c r="L65" s="165">
        <v>431.70123999999959</v>
      </c>
      <c r="M65" s="137">
        <v>-3.9974600000004443</v>
      </c>
      <c r="N65" s="143">
        <v>-0.91748265487146341</v>
      </c>
      <c r="O65" s="137">
        <v>18.416829999999095</v>
      </c>
      <c r="P65" s="143">
        <v>4.4562121276239424</v>
      </c>
    </row>
    <row r="66" spans="1:16" x14ac:dyDescent="0.35">
      <c r="B66" s="173" t="s">
        <v>233</v>
      </c>
      <c r="C66" s="29"/>
      <c r="D66" s="139">
        <v>152.85030999999998</v>
      </c>
      <c r="E66" s="171">
        <v>-7.4266100000000108</v>
      </c>
      <c r="F66" s="172">
        <v>-4.633611626677137</v>
      </c>
      <c r="G66" s="171">
        <v>-17.022939999999949</v>
      </c>
      <c r="H66" s="172">
        <v>-10.020965631728345</v>
      </c>
      <c r="I66" s="109"/>
      <c r="J66" s="173" t="s">
        <v>233</v>
      </c>
      <c r="K66" s="29"/>
      <c r="L66" s="170">
        <v>962.4265199999993</v>
      </c>
      <c r="M66" s="171">
        <v>-55.91897000000165</v>
      </c>
      <c r="N66" s="172">
        <v>-5.4911589975226889</v>
      </c>
      <c r="O66" s="171">
        <v>7.9138099999991027</v>
      </c>
      <c r="P66" s="172">
        <v>0.82909425061497188</v>
      </c>
    </row>
    <row r="67" spans="1:16" x14ac:dyDescent="0.35">
      <c r="B67" s="99" t="s">
        <v>10</v>
      </c>
      <c r="C67" s="99"/>
      <c r="D67" s="174">
        <v>84.344710000000021</v>
      </c>
      <c r="E67" s="137">
        <v>-17.931659999999965</v>
      </c>
      <c r="F67" s="143">
        <v>-17.5325541960474</v>
      </c>
      <c r="G67" s="137">
        <v>-8.6617200000000167</v>
      </c>
      <c r="H67" s="143">
        <v>-9.3130335182202089</v>
      </c>
      <c r="I67" s="109"/>
      <c r="J67" s="99" t="s">
        <v>10</v>
      </c>
      <c r="K67" s="99"/>
      <c r="L67" s="165">
        <v>561.33558999999968</v>
      </c>
      <c r="M67" s="137">
        <v>-47.87662999999975</v>
      </c>
      <c r="N67" s="143">
        <v>-7.8587770284712661</v>
      </c>
      <c r="O67" s="137">
        <v>18.29748999999947</v>
      </c>
      <c r="P67" s="143">
        <v>3.369467077908439</v>
      </c>
    </row>
    <row r="68" spans="1:16" x14ac:dyDescent="0.35">
      <c r="B68" s="99" t="s">
        <v>9</v>
      </c>
      <c r="C68" s="99"/>
      <c r="D68" s="174">
        <v>68.505599999999987</v>
      </c>
      <c r="E68" s="137">
        <v>10.50504999999999</v>
      </c>
      <c r="F68" s="143">
        <v>18.111983420846855</v>
      </c>
      <c r="G68" s="137">
        <v>-8.3612200000000172</v>
      </c>
      <c r="H68" s="143">
        <v>-10.877541180967313</v>
      </c>
      <c r="I68" s="109"/>
      <c r="J68" s="99" t="s">
        <v>9</v>
      </c>
      <c r="K68" s="99"/>
      <c r="L68" s="165">
        <v>401.09092999999973</v>
      </c>
      <c r="M68" s="137">
        <v>-8.0423400000001379</v>
      </c>
      <c r="N68" s="143">
        <v>-1.96570178709743</v>
      </c>
      <c r="O68" s="137">
        <v>-10.383680000000481</v>
      </c>
      <c r="P68" s="143">
        <v>-2.5235287299987874</v>
      </c>
    </row>
    <row r="69" spans="1:16" s="111" customFormat="1" ht="7.15" customHeight="1" x14ac:dyDescent="0.35">
      <c r="C69" s="112"/>
      <c r="D69" s="131"/>
      <c r="E69" s="137"/>
      <c r="F69" s="143"/>
      <c r="G69" s="137"/>
      <c r="H69" s="143"/>
      <c r="I69" s="113"/>
      <c r="K69" s="112"/>
      <c r="L69" s="131"/>
      <c r="M69" s="137"/>
      <c r="N69" s="143"/>
      <c r="O69" s="137"/>
      <c r="P69" s="143"/>
    </row>
    <row r="70" spans="1:16" x14ac:dyDescent="0.35">
      <c r="B70" s="82" t="s">
        <v>210</v>
      </c>
      <c r="C70" s="82"/>
      <c r="D70" s="130"/>
      <c r="E70" s="164"/>
      <c r="F70" s="135"/>
      <c r="G70" s="164"/>
      <c r="H70" s="135"/>
      <c r="I70" s="109"/>
      <c r="J70" s="82" t="s">
        <v>210</v>
      </c>
      <c r="K70" s="82"/>
      <c r="L70" s="130"/>
      <c r="M70" s="164"/>
      <c r="N70" s="135"/>
      <c r="O70" s="164"/>
      <c r="P70" s="135"/>
    </row>
    <row r="71" spans="1:16" s="12" customFormat="1" x14ac:dyDescent="0.35">
      <c r="A71" s="156"/>
      <c r="B71" s="103" t="s">
        <v>254</v>
      </c>
      <c r="C71" s="103"/>
      <c r="D71" s="139">
        <v>11.404648149001053</v>
      </c>
      <c r="E71" s="171">
        <v>-6.9938566189968299E-2</v>
      </c>
      <c r="F71" s="171"/>
      <c r="G71" s="171">
        <v>4.1425306127789669</v>
      </c>
      <c r="H71" s="172"/>
      <c r="I71" s="109"/>
      <c r="J71" s="103" t="s">
        <v>254</v>
      </c>
      <c r="K71" s="103"/>
      <c r="L71" s="139">
        <v>10.778469851843179</v>
      </c>
      <c r="M71" s="171">
        <v>2.2825113084865798</v>
      </c>
      <c r="N71" s="171"/>
      <c r="O71" s="171">
        <v>2.3541540024684249</v>
      </c>
      <c r="P71" s="172"/>
    </row>
    <row r="72" spans="1:16" s="12" customFormat="1" x14ac:dyDescent="0.35">
      <c r="A72" s="156"/>
      <c r="B72" s="99" t="s">
        <v>126</v>
      </c>
      <c r="C72" s="99"/>
      <c r="D72" s="174">
        <v>11.112831498327385</v>
      </c>
      <c r="E72" s="137">
        <v>-1.4923793478633023</v>
      </c>
      <c r="F72" s="137"/>
      <c r="G72" s="137">
        <v>3.3945086437661391</v>
      </c>
      <c r="I72" s="109"/>
      <c r="J72" s="99" t="s">
        <v>126</v>
      </c>
      <c r="K72" s="99"/>
      <c r="L72" s="174">
        <v>11.72135765816777</v>
      </c>
      <c r="M72" s="137">
        <v>1.8787699900035761</v>
      </c>
      <c r="N72" s="137"/>
      <c r="O72" s="137">
        <v>3.0804854914771713</v>
      </c>
      <c r="P72" s="156"/>
    </row>
    <row r="73" spans="1:16" s="12" customFormat="1" x14ac:dyDescent="0.35">
      <c r="A73" s="156"/>
      <c r="B73" s="99" t="s">
        <v>127</v>
      </c>
      <c r="C73" s="99"/>
      <c r="D73" s="174">
        <v>11.726367815947775</v>
      </c>
      <c r="E73" s="137">
        <v>1.6415354212555524</v>
      </c>
      <c r="F73" s="137"/>
      <c r="G73" s="137">
        <v>4.9614257596591802</v>
      </c>
      <c r="I73" s="109"/>
      <c r="J73" s="99" t="s">
        <v>127</v>
      </c>
      <c r="K73" s="99"/>
      <c r="L73" s="174">
        <v>9.7036326724151518</v>
      </c>
      <c r="M73" s="137">
        <v>2.7358422362688186</v>
      </c>
      <c r="N73" s="137"/>
      <c r="O73" s="137">
        <v>1.5002603854990362</v>
      </c>
      <c r="P73" s="156"/>
    </row>
    <row r="74" spans="1:16" x14ac:dyDescent="0.35">
      <c r="B74" s="173" t="s">
        <v>255</v>
      </c>
      <c r="C74" s="29"/>
      <c r="D74" s="139">
        <v>11.81836250379591</v>
      </c>
      <c r="E74" s="171">
        <v>-2.7169255107647086</v>
      </c>
      <c r="F74" s="171"/>
      <c r="G74" s="171">
        <v>1.5663369519489692</v>
      </c>
      <c r="H74" s="187"/>
      <c r="I74" s="109"/>
      <c r="J74" s="173" t="s">
        <v>255</v>
      </c>
      <c r="K74" s="29"/>
      <c r="L74" s="139">
        <v>13.38056775287445</v>
      </c>
      <c r="M74" s="171">
        <v>0.35167354360025094</v>
      </c>
      <c r="N74" s="171"/>
      <c r="O74" s="171">
        <v>5.3656252366604669</v>
      </c>
      <c r="P74" s="187"/>
    </row>
    <row r="75" spans="1:16" x14ac:dyDescent="0.35">
      <c r="B75" s="29" t="s">
        <v>119</v>
      </c>
      <c r="C75" s="29"/>
      <c r="D75" s="174">
        <v>14.035831620033356</v>
      </c>
      <c r="E75" s="137">
        <v>0.64582011562840869</v>
      </c>
      <c r="F75" s="137"/>
      <c r="G75" s="137">
        <v>5.2278223373099948</v>
      </c>
      <c r="I75" s="109"/>
      <c r="J75" s="29" t="s">
        <v>119</v>
      </c>
      <c r="K75" s="29"/>
      <c r="L75" s="174">
        <v>14.660467684294701</v>
      </c>
      <c r="M75" s="137">
        <v>0.55037891550612272</v>
      </c>
      <c r="N75" s="137"/>
      <c r="O75" s="137">
        <v>5.942343092105407</v>
      </c>
      <c r="P75" s="156"/>
    </row>
    <row r="76" spans="1:16" x14ac:dyDescent="0.35">
      <c r="B76" s="29" t="s">
        <v>120</v>
      </c>
      <c r="C76" s="29"/>
      <c r="D76" s="174">
        <v>9.3736650408732149</v>
      </c>
      <c r="E76" s="137">
        <v>-6.569387883805943</v>
      </c>
      <c r="F76" s="137"/>
      <c r="G76" s="137">
        <v>-2.4520586963586712</v>
      </c>
      <c r="I76" s="109"/>
      <c r="J76" s="29" t="s">
        <v>120</v>
      </c>
      <c r="K76" s="29"/>
      <c r="L76" s="174">
        <v>11.921556380566804</v>
      </c>
      <c r="M76" s="137">
        <v>0.11961249718517131</v>
      </c>
      <c r="N76" s="137"/>
      <c r="O76" s="137">
        <v>4.6240418057249082</v>
      </c>
      <c r="P76" s="156"/>
    </row>
    <row r="77" spans="1:16" s="111" customFormat="1" ht="7.15" customHeight="1" x14ac:dyDescent="0.35">
      <c r="C77" s="112"/>
      <c r="D77" s="113"/>
      <c r="E77" s="113"/>
      <c r="I77" s="113"/>
      <c r="K77" s="112"/>
      <c r="L77" s="113"/>
      <c r="M77" s="113"/>
    </row>
    <row r="78" spans="1:16" x14ac:dyDescent="0.35">
      <c r="B78" s="82" t="s">
        <v>313</v>
      </c>
      <c r="C78" s="82"/>
      <c r="D78" s="89"/>
      <c r="E78" s="181"/>
      <c r="F78" s="158"/>
      <c r="G78" s="158"/>
      <c r="H78" s="158"/>
      <c r="J78" s="82" t="s">
        <v>313</v>
      </c>
      <c r="K78" s="82"/>
      <c r="L78" s="89"/>
      <c r="M78" s="181"/>
      <c r="N78" s="158"/>
      <c r="O78" s="158"/>
      <c r="P78" s="158"/>
    </row>
    <row r="79" spans="1:16" s="301" customFormat="1" ht="19.149999999999999" customHeight="1" x14ac:dyDescent="0.35">
      <c r="B79" s="103" t="s">
        <v>257</v>
      </c>
      <c r="C79" s="103"/>
      <c r="D79" s="219">
        <v>21.956233728500635</v>
      </c>
      <c r="E79" s="302"/>
      <c r="F79" s="302"/>
      <c r="G79" s="302"/>
      <c r="H79" s="302"/>
      <c r="J79" s="103" t="s">
        <v>257</v>
      </c>
      <c r="K79" s="103"/>
      <c r="L79" s="219">
        <v>23.004509007493787</v>
      </c>
      <c r="M79" s="302"/>
      <c r="N79" s="302"/>
      <c r="O79" s="302"/>
      <c r="P79" s="302"/>
    </row>
    <row r="80" spans="1:16" ht="27" customHeight="1" x14ac:dyDescent="0.35">
      <c r="B80" s="193" t="s">
        <v>136</v>
      </c>
      <c r="C80" s="189" t="s">
        <v>156</v>
      </c>
      <c r="D80" s="190">
        <v>9.239614281794962</v>
      </c>
      <c r="E80" s="138"/>
      <c r="F80" s="138"/>
      <c r="G80" s="138"/>
      <c r="H80" s="138"/>
      <c r="J80" s="193" t="s">
        <v>136</v>
      </c>
      <c r="K80" s="189" t="s">
        <v>156</v>
      </c>
      <c r="L80" s="190">
        <v>7.8969805216864124</v>
      </c>
      <c r="M80" s="156"/>
      <c r="N80" s="156"/>
      <c r="O80" s="156"/>
      <c r="P80" s="156"/>
    </row>
    <row r="81" spans="2:16" x14ac:dyDescent="0.35">
      <c r="B81" s="191" t="s">
        <v>137</v>
      </c>
      <c r="C81" s="189" t="s">
        <v>158</v>
      </c>
      <c r="D81" s="190">
        <v>3.7355854903903705</v>
      </c>
      <c r="E81" s="138"/>
      <c r="F81" s="138"/>
      <c r="G81" s="138"/>
      <c r="H81" s="138"/>
      <c r="J81" s="191" t="s">
        <v>137</v>
      </c>
      <c r="K81" s="189" t="s">
        <v>158</v>
      </c>
      <c r="L81" s="190">
        <v>5.609637787599568</v>
      </c>
      <c r="M81" s="156"/>
      <c r="N81" s="156"/>
      <c r="O81" s="156"/>
      <c r="P81" s="156"/>
    </row>
    <row r="82" spans="2:16" x14ac:dyDescent="0.35">
      <c r="B82" s="191" t="s">
        <v>138</v>
      </c>
      <c r="C82" s="189" t="s">
        <v>161</v>
      </c>
      <c r="D82" s="190">
        <v>3.4182440704007542</v>
      </c>
      <c r="E82" s="138"/>
      <c r="F82" s="138"/>
      <c r="G82" s="138"/>
      <c r="H82" s="138"/>
      <c r="J82" s="193" t="s">
        <v>138</v>
      </c>
      <c r="K82" s="189" t="s">
        <v>161</v>
      </c>
      <c r="L82" s="190">
        <v>3.6386589160019653</v>
      </c>
      <c r="M82" s="156"/>
      <c r="N82" s="156"/>
      <c r="O82" s="156"/>
      <c r="P82" s="156"/>
    </row>
    <row r="83" spans="2:16" ht="25" x14ac:dyDescent="0.35">
      <c r="B83" s="191" t="s">
        <v>139</v>
      </c>
      <c r="C83" s="189" t="s">
        <v>159</v>
      </c>
      <c r="D83" s="190">
        <v>2.9762645352965471</v>
      </c>
      <c r="E83" s="138"/>
      <c r="F83" s="138"/>
      <c r="G83" s="138"/>
      <c r="J83" s="191" t="s">
        <v>139</v>
      </c>
      <c r="K83" s="189" t="s">
        <v>160</v>
      </c>
      <c r="L83" s="190">
        <v>3.0239469115690683</v>
      </c>
      <c r="M83" s="156"/>
      <c r="N83" s="156"/>
      <c r="O83" s="156"/>
      <c r="P83" s="156"/>
    </row>
    <row r="84" spans="2:16" s="11" customFormat="1" ht="15.5" customHeight="1" x14ac:dyDescent="0.35">
      <c r="B84" s="303" t="s">
        <v>140</v>
      </c>
      <c r="C84" s="290" t="s">
        <v>157</v>
      </c>
      <c r="D84" s="304">
        <v>2.5865253506180022</v>
      </c>
      <c r="J84" s="303" t="s">
        <v>140</v>
      </c>
      <c r="K84" s="290" t="s">
        <v>159</v>
      </c>
      <c r="L84" s="304">
        <v>2.835284870636773</v>
      </c>
    </row>
    <row r="85" spans="2:16" s="301" customFormat="1" ht="19.149999999999999" customHeight="1" x14ac:dyDescent="0.35">
      <c r="B85" s="103" t="s">
        <v>258</v>
      </c>
      <c r="C85" s="103"/>
      <c r="D85" s="219">
        <v>30.854803247469782</v>
      </c>
      <c r="E85" s="302"/>
      <c r="F85" s="302"/>
      <c r="G85" s="302"/>
      <c r="H85" s="302"/>
      <c r="J85" s="103" t="s">
        <v>258</v>
      </c>
      <c r="K85" s="103"/>
      <c r="L85" s="219">
        <v>30.205587049543109</v>
      </c>
      <c r="M85" s="302"/>
      <c r="N85" s="302"/>
      <c r="O85" s="302"/>
      <c r="P85" s="302"/>
    </row>
    <row r="86" spans="2:16" ht="28.5" customHeight="1" x14ac:dyDescent="0.35">
      <c r="B86" s="193" t="s">
        <v>136</v>
      </c>
      <c r="C86" s="189" t="s">
        <v>156</v>
      </c>
      <c r="D86" s="190">
        <v>9.3300682370072074</v>
      </c>
      <c r="E86" s="138"/>
      <c r="F86" s="138"/>
      <c r="G86" s="138"/>
      <c r="H86" s="138"/>
      <c r="J86" s="191" t="s">
        <v>136</v>
      </c>
      <c r="K86" s="189" t="s">
        <v>154</v>
      </c>
      <c r="L86" s="190">
        <v>7.1139568524124357</v>
      </c>
      <c r="M86" s="156"/>
      <c r="N86" s="156"/>
      <c r="O86" s="156"/>
      <c r="P86" s="156"/>
    </row>
    <row r="87" spans="2:16" ht="16.5" customHeight="1" x14ac:dyDescent="0.35">
      <c r="B87" s="193" t="s">
        <v>137</v>
      </c>
      <c r="C87" s="290" t="s">
        <v>153</v>
      </c>
      <c r="D87" s="190">
        <v>7.3802981623821777</v>
      </c>
      <c r="E87" s="138"/>
      <c r="F87" s="138"/>
      <c r="G87" s="138"/>
      <c r="H87" s="138"/>
      <c r="J87" s="191" t="s">
        <v>137</v>
      </c>
      <c r="K87" s="290" t="s">
        <v>153</v>
      </c>
      <c r="L87" s="190">
        <v>7.0635299944990209</v>
      </c>
      <c r="M87" s="156"/>
      <c r="N87" s="156"/>
      <c r="O87" s="156"/>
      <c r="P87" s="156"/>
    </row>
    <row r="88" spans="2:16" ht="28" customHeight="1" x14ac:dyDescent="0.35">
      <c r="B88" s="191" t="s">
        <v>138</v>
      </c>
      <c r="C88" s="189" t="s">
        <v>155</v>
      </c>
      <c r="D88" s="190">
        <v>6.0664161313964087</v>
      </c>
      <c r="E88" s="138"/>
      <c r="F88" s="138"/>
      <c r="G88" s="138"/>
      <c r="H88" s="138"/>
      <c r="J88" s="193" t="s">
        <v>138</v>
      </c>
      <c r="K88" s="290" t="s">
        <v>156</v>
      </c>
      <c r="L88" s="190">
        <v>5.6329284309221554</v>
      </c>
      <c r="M88" s="156"/>
      <c r="N88" s="156"/>
      <c r="O88" s="156"/>
      <c r="P88" s="156"/>
    </row>
    <row r="89" spans="2:16" x14ac:dyDescent="0.35">
      <c r="B89" s="191" t="s">
        <v>139</v>
      </c>
      <c r="C89" s="290" t="s">
        <v>157</v>
      </c>
      <c r="D89" s="190">
        <v>4.7592357339398443</v>
      </c>
      <c r="E89" s="138"/>
      <c r="F89" s="138"/>
      <c r="G89" s="138"/>
      <c r="H89" s="138"/>
      <c r="J89" s="191" t="s">
        <v>139</v>
      </c>
      <c r="K89" s="290" t="s">
        <v>158</v>
      </c>
      <c r="L89" s="190">
        <v>5.2467925129765103</v>
      </c>
      <c r="M89" s="156"/>
      <c r="N89" s="156"/>
      <c r="O89" s="156"/>
      <c r="P89" s="156"/>
    </row>
    <row r="90" spans="2:16" ht="29.25" customHeight="1" x14ac:dyDescent="0.35">
      <c r="B90" s="191" t="s">
        <v>140</v>
      </c>
      <c r="C90" s="189" t="s">
        <v>158</v>
      </c>
      <c r="D90" s="190">
        <v>3.3187849827441398</v>
      </c>
      <c r="E90" s="138"/>
      <c r="F90" s="138"/>
      <c r="G90" s="138"/>
      <c r="H90" s="138"/>
      <c r="J90" s="193" t="s">
        <v>140</v>
      </c>
      <c r="K90" s="291" t="s">
        <v>155</v>
      </c>
      <c r="L90" s="190">
        <v>5.1483792587329837</v>
      </c>
      <c r="M90" s="156"/>
      <c r="N90" s="156"/>
      <c r="O90" s="156"/>
      <c r="P90" s="156"/>
    </row>
    <row r="91" spans="2:16" ht="7.15" customHeight="1" x14ac:dyDescent="0.35">
      <c r="B91" s="115"/>
      <c r="C91" s="115"/>
      <c r="D91" s="115"/>
      <c r="E91" s="115"/>
      <c r="F91" s="115"/>
      <c r="G91" s="115"/>
      <c r="H91" s="115"/>
      <c r="J91" s="115"/>
      <c r="K91" s="115"/>
      <c r="L91" s="115"/>
      <c r="M91" s="115"/>
      <c r="N91" s="115"/>
      <c r="O91" s="115"/>
      <c r="P91" s="115"/>
    </row>
    <row r="92" spans="2:16" ht="7.15" customHeight="1" x14ac:dyDescent="0.35"/>
    <row r="93" spans="2:16" x14ac:dyDescent="0.35">
      <c r="B93" s="289" t="s">
        <v>320</v>
      </c>
    </row>
    <row r="94" spans="2:16" x14ac:dyDescent="0.35">
      <c r="B94" s="288" t="s">
        <v>319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4:D37 D39:D40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2" sqref="B2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8" t="s">
        <v>125</v>
      </c>
    </row>
    <row r="6" spans="2:14" ht="15.5" x14ac:dyDescent="0.35">
      <c r="B6" s="118" t="s">
        <v>286</v>
      </c>
    </row>
    <row r="8" spans="2:14" ht="19.899999999999999" customHeight="1" x14ac:dyDescent="0.35">
      <c r="B8" s="362" t="s">
        <v>118</v>
      </c>
      <c r="C8" s="359" t="s">
        <v>322</v>
      </c>
      <c r="D8" s="371" t="s">
        <v>33</v>
      </c>
      <c r="E8" s="371"/>
      <c r="F8" s="371" t="s">
        <v>34</v>
      </c>
      <c r="G8" s="371"/>
      <c r="I8" s="379" t="s">
        <v>54</v>
      </c>
      <c r="J8" s="359" t="s">
        <v>322</v>
      </c>
      <c r="K8" s="371" t="s">
        <v>33</v>
      </c>
      <c r="L8" s="371"/>
      <c r="M8" s="371" t="s">
        <v>34</v>
      </c>
      <c r="N8" s="371"/>
    </row>
    <row r="9" spans="2:14" ht="19.899999999999999" customHeight="1" x14ac:dyDescent="0.35">
      <c r="B9" s="363"/>
      <c r="C9" s="360"/>
      <c r="D9" s="371"/>
      <c r="E9" s="371"/>
      <c r="F9" s="371"/>
      <c r="G9" s="371"/>
      <c r="I9" s="380"/>
      <c r="J9" s="360"/>
      <c r="K9" s="371"/>
      <c r="L9" s="371"/>
      <c r="M9" s="371"/>
      <c r="N9" s="371"/>
    </row>
    <row r="10" spans="2:14" ht="18" customHeight="1" x14ac:dyDescent="0.35">
      <c r="B10" s="364"/>
      <c r="C10" s="361"/>
      <c r="D10" s="75" t="s">
        <v>3</v>
      </c>
      <c r="E10" s="76" t="s">
        <v>4</v>
      </c>
      <c r="F10" s="75" t="s">
        <v>3</v>
      </c>
      <c r="G10" s="76" t="s">
        <v>4</v>
      </c>
      <c r="I10" s="381"/>
      <c r="J10" s="361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9"/>
      <c r="D11" s="50"/>
      <c r="E11" s="50"/>
      <c r="F11" s="50"/>
      <c r="G11" s="50"/>
      <c r="H11" s="116"/>
      <c r="I11" s="1"/>
      <c r="J11" s="119"/>
      <c r="K11" s="50"/>
      <c r="L11" s="50"/>
      <c r="M11" s="50"/>
      <c r="N11" s="50"/>
    </row>
    <row r="12" spans="2:14" ht="16.149999999999999" customHeight="1" x14ac:dyDescent="0.35">
      <c r="B12" s="84" t="s">
        <v>287</v>
      </c>
      <c r="C12" s="226">
        <v>12.202176608609809</v>
      </c>
      <c r="D12" s="164">
        <v>-3.4721336353021215E-2</v>
      </c>
      <c r="E12" s="164"/>
      <c r="F12" s="164">
        <v>-0.40710589486629445</v>
      </c>
      <c r="G12" s="158"/>
      <c r="I12" s="84" t="s">
        <v>287</v>
      </c>
      <c r="J12" s="226">
        <v>15.390432189322839</v>
      </c>
      <c r="K12" s="164">
        <v>-0.75097587505977437</v>
      </c>
      <c r="L12" s="164"/>
      <c r="M12" s="164">
        <v>6.4242008231859771E-2</v>
      </c>
      <c r="N12" s="158"/>
    </row>
    <row r="13" spans="2:14" s="12" customFormat="1" ht="16.149999999999999" customHeight="1" x14ac:dyDescent="0.35">
      <c r="B13" s="99" t="s">
        <v>10</v>
      </c>
      <c r="C13" s="227">
        <v>12.888305693357651</v>
      </c>
      <c r="D13" s="137">
        <v>-0.78704915577698031</v>
      </c>
      <c r="E13" s="137"/>
      <c r="F13" s="137">
        <v>-0.4928943941914401</v>
      </c>
      <c r="I13" s="99" t="s">
        <v>10</v>
      </c>
      <c r="J13" s="227">
        <v>17.449524603308117</v>
      </c>
      <c r="K13" s="137">
        <v>-0.8496535633170339</v>
      </c>
      <c r="L13" s="137"/>
      <c r="M13" s="137">
        <v>0.73287088386523536</v>
      </c>
      <c r="N13" s="156"/>
    </row>
    <row r="14" spans="2:14" s="12" customFormat="1" ht="16.149999999999999" customHeight="1" x14ac:dyDescent="0.35">
      <c r="B14" s="99" t="s">
        <v>9</v>
      </c>
      <c r="C14" s="227">
        <v>11.525711667286407</v>
      </c>
      <c r="D14" s="137">
        <v>0.68982744560551446</v>
      </c>
      <c r="E14" s="137"/>
      <c r="F14" s="137">
        <v>-0.33774653205613703</v>
      </c>
      <c r="I14" s="99" t="s">
        <v>9</v>
      </c>
      <c r="J14" s="227">
        <v>13.565633427244968</v>
      </c>
      <c r="K14" s="137">
        <v>-0.67076627224552432</v>
      </c>
      <c r="L14" s="137"/>
      <c r="M14" s="137">
        <v>-0.5616652547531622</v>
      </c>
      <c r="N14" s="156"/>
    </row>
    <row r="15" spans="2:14" s="192" customFormat="1" ht="7.15" customHeight="1" x14ac:dyDescent="0.35">
      <c r="B15" s="232"/>
      <c r="C15" s="227"/>
      <c r="D15" s="188"/>
      <c r="E15" s="188"/>
      <c r="F15" s="188"/>
      <c r="I15" s="232"/>
      <c r="J15" s="227"/>
      <c r="K15" s="188"/>
      <c r="L15" s="188"/>
      <c r="M15" s="188"/>
    </row>
    <row r="16" spans="2:14" ht="16.149999999999999" customHeight="1" x14ac:dyDescent="0.35">
      <c r="B16" s="29" t="s">
        <v>288</v>
      </c>
      <c r="C16" s="226">
        <v>9.3218096671454962</v>
      </c>
      <c r="D16" s="164">
        <v>0.25672101066097319</v>
      </c>
      <c r="E16" s="164"/>
      <c r="F16" s="164">
        <v>-1.3259362340798155</v>
      </c>
      <c r="G16" s="158"/>
      <c r="I16" s="29" t="s">
        <v>288</v>
      </c>
      <c r="J16" s="226">
        <v>12.403064243935418</v>
      </c>
      <c r="K16" s="164">
        <v>-0.49320639305719816</v>
      </c>
      <c r="L16" s="164"/>
      <c r="M16" s="164">
        <v>0.23645031736115385</v>
      </c>
      <c r="N16" s="158"/>
    </row>
    <row r="17" spans="2:14" ht="16.149999999999999" customHeight="1" x14ac:dyDescent="0.35">
      <c r="B17" s="99" t="s">
        <v>10</v>
      </c>
      <c r="C17" s="227">
        <v>11.033237729025522</v>
      </c>
      <c r="D17" s="137">
        <v>0.69324125402549797</v>
      </c>
      <c r="E17" s="137"/>
      <c r="F17" s="137">
        <v>-0.97925250349345561</v>
      </c>
      <c r="I17" s="99" t="s">
        <v>10</v>
      </c>
      <c r="J17" s="227">
        <v>14.805077513987175</v>
      </c>
      <c r="K17" s="137">
        <v>-0.5126264106317926</v>
      </c>
      <c r="L17" s="137"/>
      <c r="M17" s="137">
        <v>0.69624467814636049</v>
      </c>
      <c r="N17" s="156"/>
    </row>
    <row r="18" spans="2:14" ht="16.149999999999999" customHeight="1" x14ac:dyDescent="0.35">
      <c r="B18" s="99" t="s">
        <v>9</v>
      </c>
      <c r="C18" s="227">
        <v>7.9433891858821228</v>
      </c>
      <c r="D18" s="137">
        <v>-3.184251280796957E-2</v>
      </c>
      <c r="E18" s="137"/>
      <c r="F18" s="137">
        <v>-1.6414836835148039</v>
      </c>
      <c r="I18" s="99" t="s">
        <v>9</v>
      </c>
      <c r="J18" s="227">
        <v>10.40968605187704</v>
      </c>
      <c r="K18" s="137">
        <v>-0.56781006333419448</v>
      </c>
      <c r="L18" s="137"/>
      <c r="M18" s="137">
        <v>-0.50578826869953275</v>
      </c>
      <c r="N18" s="156"/>
    </row>
    <row r="19" spans="2:14" ht="16.149999999999999" customHeight="1" x14ac:dyDescent="0.35">
      <c r="B19" s="100" t="s">
        <v>289</v>
      </c>
      <c r="C19" s="225">
        <v>8.5982862099609711</v>
      </c>
      <c r="D19" s="171">
        <v>-0.71797959957111246</v>
      </c>
      <c r="E19" s="171"/>
      <c r="F19" s="171">
        <v>-1.1187672323313453</v>
      </c>
      <c r="G19" s="187"/>
      <c r="I19" s="157" t="s">
        <v>289</v>
      </c>
      <c r="J19" s="225">
        <v>11.796416016088919</v>
      </c>
      <c r="K19" s="171">
        <v>-0.75069836520843758</v>
      </c>
      <c r="L19" s="171"/>
      <c r="M19" s="171">
        <v>-0.48255752895800086</v>
      </c>
      <c r="N19" s="187"/>
    </row>
    <row r="20" spans="2:14" ht="16.149999999999999" customHeight="1" x14ac:dyDescent="0.35">
      <c r="B20" s="99" t="s">
        <v>10</v>
      </c>
      <c r="C20" s="227">
        <v>9.2850221830981159</v>
      </c>
      <c r="D20" s="137">
        <v>-2.0237223414235963</v>
      </c>
      <c r="E20" s="137"/>
      <c r="F20" s="137">
        <v>-1.2896682459874551</v>
      </c>
      <c r="I20" s="99" t="s">
        <v>10</v>
      </c>
      <c r="J20" s="227">
        <v>14.983222772256848</v>
      </c>
      <c r="K20" s="137">
        <v>-0.90805437186206994</v>
      </c>
      <c r="L20" s="137"/>
      <c r="M20" s="137">
        <v>0.64942644485332579</v>
      </c>
      <c r="N20" s="156"/>
    </row>
    <row r="21" spans="2:14" ht="16.149999999999999" customHeight="1" x14ac:dyDescent="0.35">
      <c r="B21" s="99" t="s">
        <v>9</v>
      </c>
      <c r="C21" s="227">
        <v>7.6267682337530864</v>
      </c>
      <c r="D21" s="137">
        <v>0.8528205672981608</v>
      </c>
      <c r="E21" s="137"/>
      <c r="F21" s="137">
        <v>-0.89002751523222301</v>
      </c>
      <c r="I21" s="99" t="s">
        <v>9</v>
      </c>
      <c r="J21" s="227">
        <v>8.357916717516499</v>
      </c>
      <c r="K21" s="137">
        <v>-0.26516319623729956</v>
      </c>
      <c r="L21" s="137"/>
      <c r="M21" s="137">
        <v>-0.75841114186765601</v>
      </c>
      <c r="N21" s="156"/>
    </row>
    <row r="22" spans="2:14" ht="16.149999999999999" customHeight="1" x14ac:dyDescent="0.35">
      <c r="B22" s="100" t="s">
        <v>290</v>
      </c>
      <c r="C22" s="225">
        <v>23.810926943878911</v>
      </c>
      <c r="D22" s="171">
        <v>-0.62790446003191747</v>
      </c>
      <c r="E22" s="171"/>
      <c r="F22" s="171">
        <v>2.0012564470103875</v>
      </c>
      <c r="G22" s="187"/>
      <c r="I22" s="157" t="s">
        <v>290</v>
      </c>
      <c r="J22" s="225">
        <v>28.550699240155371</v>
      </c>
      <c r="K22" s="171">
        <v>-0.87261817001085618</v>
      </c>
      <c r="L22" s="171"/>
      <c r="M22" s="171">
        <v>-2.384229497141277E-2</v>
      </c>
      <c r="N22" s="187"/>
    </row>
    <row r="23" spans="2:14" ht="16.149999999999999" customHeight="1" x14ac:dyDescent="0.35">
      <c r="B23" s="99" t="s">
        <v>10</v>
      </c>
      <c r="C23" s="227">
        <v>24.11587777462767</v>
      </c>
      <c r="D23" s="137">
        <v>-1.2072795891353216</v>
      </c>
      <c r="E23" s="137"/>
      <c r="F23" s="137">
        <v>1.6761313331193364</v>
      </c>
      <c r="I23" s="99" t="s">
        <v>10</v>
      </c>
      <c r="J23" s="227">
        <v>29.494083429780037</v>
      </c>
      <c r="K23" s="137">
        <v>-0.61909203145978964</v>
      </c>
      <c r="L23" s="137"/>
      <c r="M23" s="137">
        <v>0.38826846547676652</v>
      </c>
      <c r="N23" s="156"/>
    </row>
    <row r="24" spans="2:14" ht="16.149999999999999" customHeight="1" x14ac:dyDescent="0.35">
      <c r="B24" s="99" t="s">
        <v>9</v>
      </c>
      <c r="C24" s="227">
        <v>23.534015375777415</v>
      </c>
      <c r="D24" s="137">
        <v>-0.16759192001599743</v>
      </c>
      <c r="E24" s="137"/>
      <c r="F24" s="137">
        <v>2.2598463541745488</v>
      </c>
      <c r="I24" s="99" t="s">
        <v>9</v>
      </c>
      <c r="J24" s="227">
        <v>27.833294323253842</v>
      </c>
      <c r="K24" s="137">
        <v>-1.0880196800672017</v>
      </c>
      <c r="L24" s="137"/>
      <c r="M24" s="137">
        <v>-0.37413449889939443</v>
      </c>
      <c r="N24" s="156"/>
    </row>
    <row r="25" spans="2:14" ht="16.149999999999999" customHeight="1" x14ac:dyDescent="0.35">
      <c r="B25" s="29" t="s">
        <v>291</v>
      </c>
      <c r="C25" s="225">
        <v>21.123857409316823</v>
      </c>
      <c r="D25" s="171">
        <v>2.704013974458821</v>
      </c>
      <c r="E25" s="171"/>
      <c r="F25" s="171">
        <v>-3.0072737170952841</v>
      </c>
      <c r="G25" s="187"/>
      <c r="I25" s="29" t="s">
        <v>291</v>
      </c>
      <c r="J25" s="225">
        <v>22.205443125153863</v>
      </c>
      <c r="K25" s="171">
        <v>-2.247240717954611</v>
      </c>
      <c r="L25" s="171"/>
      <c r="M25" s="171">
        <v>-2.9210646457036908</v>
      </c>
      <c r="N25" s="187"/>
    </row>
    <row r="26" spans="2:14" ht="16.149999999999999" customHeight="1" x14ac:dyDescent="0.35">
      <c r="B26" s="99" t="s">
        <v>10</v>
      </c>
      <c r="C26" s="227">
        <v>16.381633319718926</v>
      </c>
      <c r="D26" s="137">
        <v>-7.8923323211208007</v>
      </c>
      <c r="E26" s="137"/>
      <c r="F26" s="137">
        <v>-7.614014698652138</v>
      </c>
      <c r="I26" s="99" t="s">
        <v>10</v>
      </c>
      <c r="J26" s="227">
        <v>22.847006793469845</v>
      </c>
      <c r="K26" s="137">
        <v>-5.1562944779360507</v>
      </c>
      <c r="L26" s="137"/>
      <c r="M26" s="137">
        <v>-3.851439280857349</v>
      </c>
      <c r="N26" s="156"/>
    </row>
    <row r="27" spans="2:14" ht="16.149999999999999" customHeight="1" x14ac:dyDescent="0.35">
      <c r="B27" s="99" t="s">
        <v>9</v>
      </c>
      <c r="C27" s="227">
        <v>25.747660457819393</v>
      </c>
      <c r="D27" s="137">
        <v>12.994233449429393</v>
      </c>
      <c r="E27" s="137"/>
      <c r="F27" s="137">
        <v>1.4231596994954145</v>
      </c>
      <c r="I27" s="99" t="s">
        <v>9</v>
      </c>
      <c r="J27" s="227">
        <v>21.661754985820984</v>
      </c>
      <c r="K27" s="137">
        <v>0.16052807979528083</v>
      </c>
      <c r="L27" s="137"/>
      <c r="M27" s="137">
        <v>-2.1018137594717068</v>
      </c>
      <c r="N27" s="156"/>
    </row>
    <row r="28" spans="2:14" ht="16.149999999999999" customHeight="1" x14ac:dyDescent="0.35">
      <c r="B28" s="29" t="s">
        <v>292</v>
      </c>
      <c r="C28" s="225">
        <v>10.934860667931945</v>
      </c>
      <c r="D28" s="171">
        <v>-1.0944685603576421</v>
      </c>
      <c r="E28" s="171"/>
      <c r="F28" s="171">
        <v>-3.0240018771788844</v>
      </c>
      <c r="G28" s="187"/>
      <c r="I28" s="29" t="s">
        <v>292</v>
      </c>
      <c r="J28" s="225">
        <v>13.252762349020911</v>
      </c>
      <c r="K28" s="171">
        <v>-8.7408008895526859</v>
      </c>
      <c r="L28" s="171"/>
      <c r="M28" s="171">
        <v>-2.6029721546175271</v>
      </c>
      <c r="N28" s="187"/>
    </row>
    <row r="29" spans="2:14" ht="16.149999999999999" customHeight="1" x14ac:dyDescent="0.35">
      <c r="B29" s="99" t="s">
        <v>10</v>
      </c>
      <c r="C29" s="151">
        <v>13.588530949924371</v>
      </c>
      <c r="D29" s="151">
        <v>1.9598261600266049</v>
      </c>
      <c r="E29" s="151"/>
      <c r="F29" s="151">
        <v>7.0774596738699866</v>
      </c>
      <c r="I29" s="99" t="s">
        <v>10</v>
      </c>
      <c r="J29" s="151">
        <v>11.683950940015167</v>
      </c>
      <c r="K29" s="151">
        <v>-8.3813639016662886</v>
      </c>
      <c r="L29" s="151"/>
      <c r="M29" s="151">
        <v>1.3641447566341487</v>
      </c>
      <c r="N29" s="156"/>
    </row>
    <row r="30" spans="2:14" ht="16.149999999999999" customHeight="1" x14ac:dyDescent="0.35">
      <c r="B30" s="99" t="s">
        <v>9</v>
      </c>
      <c r="C30" s="151">
        <v>7.0686119755593548</v>
      </c>
      <c r="D30" s="151">
        <v>-5.5583930603658462</v>
      </c>
      <c r="E30" s="151"/>
      <c r="F30" s="151">
        <v>-14.386379390877215</v>
      </c>
      <c r="I30" s="99" t="s">
        <v>9</v>
      </c>
      <c r="J30" s="151">
        <v>15.143544001191788</v>
      </c>
      <c r="K30" s="151">
        <v>-9.1730428862235165</v>
      </c>
      <c r="L30" s="151"/>
      <c r="M30" s="151">
        <v>-6.7314530216032296</v>
      </c>
      <c r="N30" s="156"/>
    </row>
    <row r="31" spans="2:14" ht="7.15" customHeight="1" x14ac:dyDescent="0.35">
      <c r="B31" s="229"/>
      <c r="C31" s="228"/>
      <c r="D31" s="148"/>
      <c r="E31" s="148"/>
      <c r="F31" s="148"/>
      <c r="G31" s="192"/>
      <c r="H31" s="192"/>
      <c r="I31" s="229"/>
      <c r="J31" s="228"/>
      <c r="K31" s="148"/>
      <c r="L31" s="148"/>
      <c r="M31" s="148"/>
      <c r="N31" s="192"/>
    </row>
    <row r="32" spans="2:14" ht="16.149999999999999" customHeight="1" x14ac:dyDescent="0.35">
      <c r="B32" s="84" t="s">
        <v>293</v>
      </c>
      <c r="C32" s="243">
        <v>2571.1285499999958</v>
      </c>
      <c r="D32" s="239">
        <v>7.8881799999976465</v>
      </c>
      <c r="E32" s="240">
        <v>0.3077425001697236</v>
      </c>
      <c r="F32" s="239">
        <v>-61.908110000005763</v>
      </c>
      <c r="G32" s="240">
        <v>-2.3512057747044679</v>
      </c>
      <c r="I32" s="84" t="s">
        <v>293</v>
      </c>
      <c r="J32" s="243">
        <v>18704.541680000217</v>
      </c>
      <c r="K32" s="239">
        <v>94.513860000799468</v>
      </c>
      <c r="L32" s="240">
        <v>0.5078652268280166</v>
      </c>
      <c r="M32" s="239">
        <v>-80.678149999472225</v>
      </c>
      <c r="N32" s="240">
        <v>-0.42947674144664916</v>
      </c>
    </row>
    <row r="33" spans="1:14" ht="16.149999999999999" customHeight="1" x14ac:dyDescent="0.35">
      <c r="A33" s="9"/>
      <c r="B33" s="100" t="s">
        <v>294</v>
      </c>
      <c r="C33" s="244">
        <v>1929.8127499999955</v>
      </c>
      <c r="D33" s="241">
        <v>-14.112370000002556</v>
      </c>
      <c r="E33" s="241">
        <v>-0.72597292224931209</v>
      </c>
      <c r="F33" s="241">
        <v>-52.080010000007405</v>
      </c>
      <c r="G33" s="241">
        <v>-2.627791525915228</v>
      </c>
      <c r="I33" s="157" t="s">
        <v>294</v>
      </c>
      <c r="J33" s="244">
        <v>13486.556859999961</v>
      </c>
      <c r="K33" s="241">
        <v>115.23680000060449</v>
      </c>
      <c r="L33" s="241">
        <v>0.86182066904028432</v>
      </c>
      <c r="M33" s="241">
        <v>239.74975000028826</v>
      </c>
      <c r="N33" s="241">
        <v>1.8098682045374375</v>
      </c>
    </row>
    <row r="34" spans="1:14" ht="16.149999999999999" customHeight="1" x14ac:dyDescent="0.35">
      <c r="A34" s="9"/>
      <c r="B34" s="100" t="s">
        <v>204</v>
      </c>
      <c r="C34" s="245">
        <v>1564.4241000000027</v>
      </c>
      <c r="D34" s="233">
        <v>1.1170600000018567</v>
      </c>
      <c r="E34" s="234">
        <v>7.1454933127014897E-2</v>
      </c>
      <c r="F34" s="233">
        <v>-35.095429999995758</v>
      </c>
      <c r="G34" s="234">
        <v>-2.1941232565003901</v>
      </c>
      <c r="I34" s="157" t="s">
        <v>204</v>
      </c>
      <c r="J34" s="245">
        <v>10476.897070000125</v>
      </c>
      <c r="K34" s="233">
        <v>212.72717000001103</v>
      </c>
      <c r="L34" s="234">
        <v>2.0725219094435374</v>
      </c>
      <c r="M34" s="233">
        <v>90.760880000165344</v>
      </c>
      <c r="N34" s="234">
        <v>0.87386568344398086</v>
      </c>
    </row>
    <row r="35" spans="1:14" ht="16.149999999999999" customHeight="1" x14ac:dyDescent="0.35">
      <c r="A35" s="9"/>
      <c r="B35" s="100" t="s">
        <v>205</v>
      </c>
      <c r="C35" s="245">
        <v>102.57644999999997</v>
      </c>
      <c r="D35" s="233">
        <v>-13.063010000000048</v>
      </c>
      <c r="E35" s="234">
        <v>-11.296325665996747</v>
      </c>
      <c r="F35" s="233">
        <v>-13.637420000000049</v>
      </c>
      <c r="G35" s="234">
        <v>-11.734761091769897</v>
      </c>
      <c r="I35" s="157" t="s">
        <v>205</v>
      </c>
      <c r="J35" s="245">
        <v>1141.2305299999994</v>
      </c>
      <c r="K35" s="233">
        <v>-64.226700000003802</v>
      </c>
      <c r="L35" s="234">
        <v>-5.3279949218939606</v>
      </c>
      <c r="M35" s="233">
        <v>-7.5181500000035157</v>
      </c>
      <c r="N35" s="234">
        <v>-0.654464299362985</v>
      </c>
    </row>
    <row r="36" spans="1:14" s="138" customFormat="1" ht="16.149999999999999" customHeight="1" x14ac:dyDescent="0.35">
      <c r="A36" s="9"/>
      <c r="B36" s="100" t="s">
        <v>216</v>
      </c>
      <c r="C36" s="245">
        <v>161.92076999999992</v>
      </c>
      <c r="D36" s="233">
        <v>-6.9000699999999995</v>
      </c>
      <c r="E36" s="234">
        <v>-4.0872145879620092</v>
      </c>
      <c r="F36" s="233">
        <v>-17.025250000000085</v>
      </c>
      <c r="G36" s="234">
        <v>-9.5141819862772508</v>
      </c>
      <c r="I36" s="157" t="s">
        <v>216</v>
      </c>
      <c r="J36" s="245">
        <v>1323.0535399999981</v>
      </c>
      <c r="K36" s="233">
        <v>-88.218719999999848</v>
      </c>
      <c r="L36" s="234">
        <v>-6.2510064500240361</v>
      </c>
      <c r="M36" s="233">
        <v>51.681149999997388</v>
      </c>
      <c r="N36" s="234">
        <v>4.0649891728415923</v>
      </c>
    </row>
    <row r="37" spans="1:14" ht="16.149999999999999" customHeight="1" x14ac:dyDescent="0.35">
      <c r="A37" s="9"/>
      <c r="B37" s="100" t="s">
        <v>295</v>
      </c>
      <c r="C37" s="244">
        <v>641.31580000000031</v>
      </c>
      <c r="D37" s="241">
        <v>22.000550000000203</v>
      </c>
      <c r="E37" s="242">
        <v>3.5523992021834232</v>
      </c>
      <c r="F37" s="241">
        <v>-9.8280999999983578</v>
      </c>
      <c r="G37" s="242">
        <v>-1.5093591447295012</v>
      </c>
      <c r="I37" s="157" t="s">
        <v>295</v>
      </c>
      <c r="J37" s="244">
        <v>5217.9848200002571</v>
      </c>
      <c r="K37" s="241">
        <v>-20.722939999804112</v>
      </c>
      <c r="L37" s="242">
        <v>-0.39557350684901849</v>
      </c>
      <c r="M37" s="241">
        <v>-320.42789999975957</v>
      </c>
      <c r="N37" s="242">
        <v>-5.785554746446536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4"/>
      <c r="C39" s="153"/>
      <c r="E39" s="117"/>
      <c r="F39" s="117"/>
      <c r="G39" s="117"/>
      <c r="H39" s="117"/>
      <c r="I39" s="117"/>
      <c r="J39" s="153"/>
    </row>
    <row r="40" spans="1:14" x14ac:dyDescent="0.35">
      <c r="B40" s="289" t="s">
        <v>320</v>
      </c>
      <c r="C40" s="117"/>
      <c r="D40" s="117"/>
      <c r="E40" s="117"/>
      <c r="F40" s="117"/>
      <c r="G40" s="117"/>
      <c r="H40" s="117"/>
      <c r="I40" s="117"/>
      <c r="J40" s="117"/>
    </row>
    <row r="41" spans="1:14" x14ac:dyDescent="0.35">
      <c r="B41" s="288" t="s">
        <v>319</v>
      </c>
      <c r="C41" s="117"/>
      <c r="D41" s="117"/>
      <c r="E41" s="117"/>
      <c r="F41" s="117"/>
      <c r="G41" s="234"/>
      <c r="H41" s="117"/>
      <c r="I41" s="117"/>
      <c r="J41" s="117"/>
    </row>
    <row r="42" spans="1:14" x14ac:dyDescent="0.35">
      <c r="B42" s="117"/>
      <c r="C42" s="117"/>
      <c r="D42" s="117"/>
      <c r="E42" s="117"/>
      <c r="F42" s="117"/>
      <c r="G42" s="117"/>
      <c r="H42" s="117"/>
      <c r="I42" s="117"/>
      <c r="J42" s="117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8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2" sqref="B2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8" t="s">
        <v>125</v>
      </c>
    </row>
    <row r="6" spans="2:16" ht="15.5" x14ac:dyDescent="0.35">
      <c r="B6" s="198" t="s">
        <v>314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3" t="s">
        <v>118</v>
      </c>
      <c r="C8" s="374"/>
      <c r="D8" s="359" t="s">
        <v>322</v>
      </c>
      <c r="E8" s="371" t="s">
        <v>33</v>
      </c>
      <c r="F8" s="371"/>
      <c r="G8" s="371" t="s">
        <v>34</v>
      </c>
      <c r="H8" s="371"/>
      <c r="J8" s="373" t="s">
        <v>54</v>
      </c>
      <c r="K8" s="374"/>
      <c r="L8" s="359" t="s">
        <v>322</v>
      </c>
      <c r="M8" s="371" t="s">
        <v>33</v>
      </c>
      <c r="N8" s="371"/>
      <c r="O8" s="371" t="s">
        <v>34</v>
      </c>
      <c r="P8" s="371"/>
    </row>
    <row r="9" spans="2:16" ht="15" customHeight="1" x14ac:dyDescent="0.3">
      <c r="B9" s="375"/>
      <c r="C9" s="376"/>
      <c r="D9" s="360" t="s">
        <v>0</v>
      </c>
      <c r="E9" s="371" t="s">
        <v>1</v>
      </c>
      <c r="F9" s="371"/>
      <c r="G9" s="371" t="s">
        <v>2</v>
      </c>
      <c r="H9" s="371"/>
      <c r="J9" s="375"/>
      <c r="K9" s="376"/>
      <c r="L9" s="360" t="s">
        <v>0</v>
      </c>
      <c r="M9" s="371" t="s">
        <v>1</v>
      </c>
      <c r="N9" s="371"/>
      <c r="O9" s="371" t="s">
        <v>2</v>
      </c>
      <c r="P9" s="371"/>
    </row>
    <row r="10" spans="2:16" ht="15" customHeight="1" x14ac:dyDescent="0.3">
      <c r="B10" s="377"/>
      <c r="C10" s="378"/>
      <c r="D10" s="361"/>
      <c r="E10" s="75" t="s">
        <v>3</v>
      </c>
      <c r="F10" s="76" t="s">
        <v>4</v>
      </c>
      <c r="G10" s="75" t="s">
        <v>3</v>
      </c>
      <c r="H10" s="76" t="s">
        <v>4</v>
      </c>
      <c r="J10" s="377"/>
      <c r="K10" s="378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9"/>
      <c r="E11" s="149"/>
      <c r="F11" s="150"/>
      <c r="G11" s="149"/>
      <c r="H11" s="150"/>
      <c r="K11" s="204"/>
      <c r="L11" s="149"/>
      <c r="M11" s="149"/>
      <c r="N11" s="150"/>
      <c r="O11" s="149"/>
      <c r="P11" s="150"/>
    </row>
    <row r="12" spans="2:16" s="252" customFormat="1" ht="15.4" customHeight="1" x14ac:dyDescent="0.35">
      <c r="B12" s="29" t="s">
        <v>296</v>
      </c>
      <c r="C12" s="29"/>
      <c r="D12" s="212"/>
      <c r="E12" s="212"/>
      <c r="F12" s="213"/>
      <c r="G12" s="212"/>
      <c r="H12" s="213"/>
      <c r="I12" s="251"/>
      <c r="J12" s="29" t="s">
        <v>296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297</v>
      </c>
      <c r="C13" s="29"/>
      <c r="D13" s="214">
        <v>5620.900939999955</v>
      </c>
      <c r="E13" s="215">
        <v>1.2025899998552632</v>
      </c>
      <c r="F13" s="216">
        <v>2.1399547181303546E-2</v>
      </c>
      <c r="G13" s="215">
        <v>15.509539999958179</v>
      </c>
      <c r="H13" s="216">
        <v>0.27668968843028097</v>
      </c>
      <c r="J13" s="29" t="s">
        <v>297</v>
      </c>
      <c r="K13" s="29"/>
      <c r="L13" s="214">
        <v>39887.321339998183</v>
      </c>
      <c r="M13" s="215">
        <v>29.679409998898336</v>
      </c>
      <c r="N13" s="216">
        <v>7.4463537133027558E-2</v>
      </c>
      <c r="O13" s="215">
        <v>323.44903999765666</v>
      </c>
      <c r="P13" s="216">
        <v>0.81753635626220955</v>
      </c>
    </row>
    <row r="14" spans="2:16" s="252" customFormat="1" ht="15.4" customHeight="1" x14ac:dyDescent="0.35">
      <c r="B14" s="29" t="s">
        <v>298</v>
      </c>
      <c r="C14" s="29"/>
      <c r="D14" s="217">
        <v>2963.1702500000006</v>
      </c>
      <c r="E14" s="218">
        <v>0.3206900000072892</v>
      </c>
      <c r="F14" s="219">
        <v>1.0823701761196958E-2</v>
      </c>
      <c r="G14" s="218">
        <v>12.619759999991402</v>
      </c>
      <c r="H14" s="219">
        <v>0.42770866124006091</v>
      </c>
      <c r="J14" s="29" t="s">
        <v>298</v>
      </c>
      <c r="K14" s="29"/>
      <c r="L14" s="217">
        <v>20494.557680000395</v>
      </c>
      <c r="M14" s="218">
        <v>16.189540001152636</v>
      </c>
      <c r="N14" s="219">
        <v>7.9056787584221411E-2</v>
      </c>
      <c r="O14" s="218">
        <v>165.32166000045254</v>
      </c>
      <c r="P14" s="219">
        <v>0.81322121420504345</v>
      </c>
    </row>
    <row r="15" spans="2:16" s="252" customFormat="1" ht="15.4" customHeight="1" x14ac:dyDescent="0.35">
      <c r="B15" s="173" t="s">
        <v>271</v>
      </c>
      <c r="C15" s="173"/>
      <c r="D15" s="209">
        <v>2530.9958599999964</v>
      </c>
      <c r="E15" s="207">
        <v>-25.800710000004528</v>
      </c>
      <c r="F15" s="208">
        <v>-1.0091029651218832</v>
      </c>
      <c r="G15" s="207">
        <v>-31.59399000000758</v>
      </c>
      <c r="H15" s="208">
        <v>-1.2328929656849965</v>
      </c>
      <c r="J15" s="173" t="s">
        <v>271</v>
      </c>
      <c r="K15" s="173"/>
      <c r="L15" s="209">
        <v>18100.105210000154</v>
      </c>
      <c r="M15" s="207">
        <v>17.311200000513054</v>
      </c>
      <c r="N15" s="208">
        <v>9.5732993424249457E-2</v>
      </c>
      <c r="O15" s="207">
        <v>113.9070800008958</v>
      </c>
      <c r="P15" s="208">
        <v>0.63330270898612184</v>
      </c>
    </row>
    <row r="16" spans="2:16" s="252" customFormat="1" ht="15.4" customHeight="1" x14ac:dyDescent="0.35">
      <c r="B16" s="173" t="s">
        <v>272</v>
      </c>
      <c r="C16" s="173"/>
      <c r="D16" s="209">
        <v>432.17438999999979</v>
      </c>
      <c r="E16" s="207">
        <v>26.12139999999988</v>
      </c>
      <c r="F16" s="208">
        <v>6.433002746759712</v>
      </c>
      <c r="G16" s="207">
        <v>44.213749999999948</v>
      </c>
      <c r="H16" s="208">
        <v>11.396452485489235</v>
      </c>
      <c r="J16" s="173" t="s">
        <v>272</v>
      </c>
      <c r="K16" s="173"/>
      <c r="L16" s="209">
        <v>2394.4524699999988</v>
      </c>
      <c r="M16" s="207">
        <v>-1.1216600000011567</v>
      </c>
      <c r="N16" s="208">
        <v>-4.6822178698391781E-2</v>
      </c>
      <c r="O16" s="207">
        <v>51.414580000000115</v>
      </c>
      <c r="P16" s="208">
        <v>2.1943554655874635</v>
      </c>
    </row>
    <row r="17" spans="2:16" s="252" customFormat="1" ht="15.4" customHeight="1" x14ac:dyDescent="0.35">
      <c r="B17" s="253" t="s">
        <v>12</v>
      </c>
      <c r="C17" s="253"/>
      <c r="D17" s="210">
        <v>117.06780999999999</v>
      </c>
      <c r="E17" s="207">
        <v>8.2101699999999482</v>
      </c>
      <c r="F17" s="208">
        <v>7.5421164743236631</v>
      </c>
      <c r="G17" s="207">
        <v>-12.777070000000023</v>
      </c>
      <c r="H17" s="208">
        <v>-9.8402570821429549</v>
      </c>
      <c r="J17" s="253" t="s">
        <v>12</v>
      </c>
      <c r="K17" s="253"/>
      <c r="L17" s="210">
        <v>680.17332999999996</v>
      </c>
      <c r="M17" s="207">
        <v>-8.8368900000007216</v>
      </c>
      <c r="N17" s="208">
        <v>-1.2825484649561076</v>
      </c>
      <c r="O17" s="207">
        <v>-45.10002999999972</v>
      </c>
      <c r="P17" s="208">
        <v>-6.2183491752681732</v>
      </c>
    </row>
    <row r="18" spans="2:16" s="252" customFormat="1" ht="15.4" customHeight="1" x14ac:dyDescent="0.35">
      <c r="B18" s="253" t="s">
        <v>11</v>
      </c>
      <c r="C18" s="253"/>
      <c r="D18" s="209">
        <v>23.653219999999997</v>
      </c>
      <c r="E18" s="207">
        <v>-6.8333000000000048</v>
      </c>
      <c r="F18" s="208">
        <v>-22.414168622722457</v>
      </c>
      <c r="G18" s="207">
        <v>-13.140710000000006</v>
      </c>
      <c r="H18" s="208">
        <v>-35.714342012391725</v>
      </c>
      <c r="J18" s="253" t="s">
        <v>11</v>
      </c>
      <c r="K18" s="253"/>
      <c r="L18" s="209">
        <v>242.50733000000008</v>
      </c>
      <c r="M18" s="207">
        <v>-15.908239999999921</v>
      </c>
      <c r="N18" s="208">
        <v>-6.1560686919909386</v>
      </c>
      <c r="O18" s="207">
        <v>-12.358239999999739</v>
      </c>
      <c r="P18" s="208">
        <v>-4.8489248665481739</v>
      </c>
    </row>
    <row r="19" spans="2:16" s="252" customFormat="1" ht="15.4" customHeight="1" x14ac:dyDescent="0.35">
      <c r="B19" s="253" t="s">
        <v>14</v>
      </c>
      <c r="C19" s="253"/>
      <c r="D19" s="209">
        <v>233.60009999999997</v>
      </c>
      <c r="E19" s="207">
        <v>23.076769999999925</v>
      </c>
      <c r="F19" s="208">
        <v>10.961621213192814</v>
      </c>
      <c r="G19" s="207">
        <v>70.609189999999899</v>
      </c>
      <c r="H19" s="208">
        <v>43.3209373455243</v>
      </c>
      <c r="J19" s="253" t="s">
        <v>14</v>
      </c>
      <c r="K19" s="253"/>
      <c r="L19" s="209">
        <v>927.15736999999854</v>
      </c>
      <c r="M19" s="207">
        <v>2.4794499999991331</v>
      </c>
      <c r="N19" s="208">
        <v>0.26814201424849671</v>
      </c>
      <c r="O19" s="207">
        <v>112.13480999999933</v>
      </c>
      <c r="P19" s="208">
        <v>13.758491544086766</v>
      </c>
    </row>
    <row r="20" spans="2:16" s="252" customFormat="1" ht="15.4" customHeight="1" x14ac:dyDescent="0.35">
      <c r="B20" s="253" t="s">
        <v>15</v>
      </c>
      <c r="C20" s="253"/>
      <c r="D20" s="209">
        <v>57.853260000000006</v>
      </c>
      <c r="E20" s="207">
        <v>1.6677600000000083</v>
      </c>
      <c r="F20" s="208">
        <v>2.9683103291774842</v>
      </c>
      <c r="G20" s="207">
        <v>-0.47765999999998598</v>
      </c>
      <c r="H20" s="208">
        <v>-0.81887959250425979</v>
      </c>
      <c r="J20" s="253" t="s">
        <v>15</v>
      </c>
      <c r="K20" s="253"/>
      <c r="L20" s="209">
        <v>544.61444000000051</v>
      </c>
      <c r="M20" s="207">
        <v>21.144019999999614</v>
      </c>
      <c r="N20" s="208">
        <v>4.0392005340052606</v>
      </c>
      <c r="O20" s="207">
        <v>-3.2619599999997035</v>
      </c>
      <c r="P20" s="208">
        <v>-0.59538246217572066</v>
      </c>
    </row>
    <row r="21" spans="2:16" s="252" customFormat="1" ht="15.4" customHeight="1" x14ac:dyDescent="0.35">
      <c r="B21" s="224" t="s">
        <v>299</v>
      </c>
      <c r="C21" s="224"/>
      <c r="D21" s="217">
        <v>2657.7306900000026</v>
      </c>
      <c r="E21" s="218">
        <v>0.88190000000486179</v>
      </c>
      <c r="F21" s="219">
        <v>3.3193458480738514E-2</v>
      </c>
      <c r="G21" s="218">
        <v>2.8897800000040661</v>
      </c>
      <c r="H21" s="219">
        <v>0.10884946021130304</v>
      </c>
      <c r="J21" s="224" t="s">
        <v>299</v>
      </c>
      <c r="K21" s="224"/>
      <c r="L21" s="217">
        <v>19392.763660000332</v>
      </c>
      <c r="M21" s="218">
        <v>13.489870001481904</v>
      </c>
      <c r="N21" s="219">
        <v>6.9609780777454944E-2</v>
      </c>
      <c r="O21" s="218">
        <v>158.12738000027821</v>
      </c>
      <c r="P21" s="219">
        <v>0.82209706333098609</v>
      </c>
    </row>
    <row r="22" spans="2:16" s="252" customFormat="1" ht="15.4" customHeight="1" x14ac:dyDescent="0.35">
      <c r="B22" s="173" t="s">
        <v>271</v>
      </c>
      <c r="C22" s="173"/>
      <c r="D22" s="209">
        <v>2314.3417900000013</v>
      </c>
      <c r="E22" s="207">
        <v>32.646839999996246</v>
      </c>
      <c r="F22" s="208">
        <v>1.4308152805438112</v>
      </c>
      <c r="G22" s="207">
        <v>13.346070000006421</v>
      </c>
      <c r="H22" s="208">
        <v>0.5800128128880857</v>
      </c>
      <c r="J22" s="173" t="s">
        <v>271</v>
      </c>
      <c r="K22" s="173"/>
      <c r="L22" s="209">
        <v>17295.052460000312</v>
      </c>
      <c r="M22" s="207">
        <v>23.865670000897808</v>
      </c>
      <c r="N22" s="208">
        <v>0.13818199230360051</v>
      </c>
      <c r="O22" s="207">
        <v>174.84617000093931</v>
      </c>
      <c r="P22" s="208">
        <v>1.0212854158368145</v>
      </c>
    </row>
    <row r="23" spans="2:16" s="252" customFormat="1" ht="15.4" customHeight="1" x14ac:dyDescent="0.35">
      <c r="B23" s="173" t="s">
        <v>272</v>
      </c>
      <c r="C23" s="173"/>
      <c r="D23" s="209">
        <v>343.38889999999969</v>
      </c>
      <c r="E23" s="207">
        <v>-31.764940000000024</v>
      </c>
      <c r="F23" s="208">
        <v>-8.4671770919364775</v>
      </c>
      <c r="G23" s="207">
        <v>-10.456290000000308</v>
      </c>
      <c r="H23" s="208">
        <v>-2.9550465275507349</v>
      </c>
      <c r="J23" s="173" t="s">
        <v>272</v>
      </c>
      <c r="K23" s="173"/>
      <c r="L23" s="209">
        <v>2097.7112000000016</v>
      </c>
      <c r="M23" s="207">
        <v>-10.375799999999344</v>
      </c>
      <c r="N23" s="208">
        <v>-0.49219031282861181</v>
      </c>
      <c r="O23" s="207">
        <v>-16.718789999997625</v>
      </c>
      <c r="P23" s="208">
        <v>-0.79069962491392687</v>
      </c>
    </row>
    <row r="24" spans="2:16" s="252" customFormat="1" ht="15.4" customHeight="1" x14ac:dyDescent="0.35">
      <c r="B24" s="254" t="s">
        <v>12</v>
      </c>
      <c r="C24" s="254"/>
      <c r="D24" s="209">
        <v>108.93758000000003</v>
      </c>
      <c r="E24" s="207">
        <v>-13.351590000000073</v>
      </c>
      <c r="F24" s="208">
        <v>-10.918047771523888</v>
      </c>
      <c r="G24" s="207">
        <v>2.2714599999999763</v>
      </c>
      <c r="H24" s="208">
        <v>2.1295046637113728</v>
      </c>
      <c r="J24" s="254" t="s">
        <v>12</v>
      </c>
      <c r="K24" s="254"/>
      <c r="L24" s="209">
        <v>612.9342700000002</v>
      </c>
      <c r="M24" s="207">
        <v>-33.806770000001279</v>
      </c>
      <c r="N24" s="208">
        <v>-5.2272498433068648</v>
      </c>
      <c r="O24" s="207">
        <v>-46.166309999999271</v>
      </c>
      <c r="P24" s="208">
        <v>-7.0044408093222046</v>
      </c>
    </row>
    <row r="25" spans="2:16" s="252" customFormat="1" ht="15.4" customHeight="1" x14ac:dyDescent="0.35">
      <c r="B25" s="254" t="s">
        <v>11</v>
      </c>
      <c r="C25" s="254"/>
      <c r="D25" s="209">
        <v>11.950089999999999</v>
      </c>
      <c r="E25" s="207">
        <v>-4.5400700000000036</v>
      </c>
      <c r="F25" s="208">
        <v>-27.531994838133784</v>
      </c>
      <c r="G25" s="207">
        <v>-11.08671</v>
      </c>
      <c r="H25" s="208">
        <v>-48.126085220169465</v>
      </c>
      <c r="J25" s="254" t="s">
        <v>11</v>
      </c>
      <c r="K25" s="254"/>
      <c r="L25" s="209">
        <v>185.88231999999999</v>
      </c>
      <c r="M25" s="207">
        <v>-22.739169999999831</v>
      </c>
      <c r="N25" s="208">
        <v>-10.899725622705432</v>
      </c>
      <c r="O25" s="207">
        <v>-7.4716100000000552</v>
      </c>
      <c r="P25" s="208">
        <v>-3.8642141900089939</v>
      </c>
    </row>
    <row r="26" spans="2:16" s="252" customFormat="1" ht="15.4" customHeight="1" x14ac:dyDescent="0.35">
      <c r="B26" s="254" t="s">
        <v>14</v>
      </c>
      <c r="C26" s="254"/>
      <c r="D26" s="209">
        <v>161.03728000000007</v>
      </c>
      <c r="E26" s="207">
        <v>-9.6278099999999256</v>
      </c>
      <c r="F26" s="208">
        <v>-5.6413470382255184</v>
      </c>
      <c r="G26" s="207">
        <v>20.536200000000065</v>
      </c>
      <c r="H26" s="208">
        <v>14.616400101693202</v>
      </c>
      <c r="J26" s="254" t="s">
        <v>14</v>
      </c>
      <c r="K26" s="254"/>
      <c r="L26" s="209">
        <v>649.89168999999936</v>
      </c>
      <c r="M26" s="207">
        <v>-3.0744700000010425</v>
      </c>
      <c r="N26" s="208">
        <v>-0.47084675873570347</v>
      </c>
      <c r="O26" s="207">
        <v>52.874219999998218</v>
      </c>
      <c r="P26" s="208">
        <v>8.8563941018339136</v>
      </c>
    </row>
    <row r="27" spans="2:16" s="252" customFormat="1" ht="15.4" customHeight="1" x14ac:dyDescent="0.35">
      <c r="B27" s="254" t="s">
        <v>15</v>
      </c>
      <c r="C27" s="254"/>
      <c r="D27" s="209">
        <v>61.46394999999999</v>
      </c>
      <c r="E27" s="207">
        <v>-4.2454700000000045</v>
      </c>
      <c r="F27" s="208">
        <v>-6.4609762192391997</v>
      </c>
      <c r="G27" s="207">
        <v>-22.177240000000019</v>
      </c>
      <c r="H27" s="208">
        <v>-26.514735144251318</v>
      </c>
      <c r="J27" s="254" t="s">
        <v>15</v>
      </c>
      <c r="K27" s="254"/>
      <c r="L27" s="209">
        <v>649.00291999999945</v>
      </c>
      <c r="M27" s="207">
        <v>49.244609999998715</v>
      </c>
      <c r="N27" s="208">
        <v>8.2107424238938336</v>
      </c>
      <c r="O27" s="207">
        <v>-15.955089999999927</v>
      </c>
      <c r="P27" s="208">
        <v>-2.3994131599377084</v>
      </c>
    </row>
    <row r="28" spans="2:16" ht="16.899999999999999" customHeight="1" x14ac:dyDescent="0.3">
      <c r="B28" s="199" t="s">
        <v>270</v>
      </c>
      <c r="C28" s="199"/>
      <c r="D28" s="209"/>
      <c r="E28" s="207"/>
      <c r="F28" s="208"/>
      <c r="G28" s="207"/>
      <c r="H28" s="208"/>
      <c r="J28" s="199" t="s">
        <v>270</v>
      </c>
      <c r="K28" s="199"/>
      <c r="L28" s="205"/>
      <c r="M28" s="151"/>
      <c r="N28" s="152"/>
      <c r="O28" s="151"/>
      <c r="P28" s="152"/>
    </row>
    <row r="29" spans="2:16" s="252" customFormat="1" ht="15.4" customHeight="1" x14ac:dyDescent="0.35">
      <c r="B29" s="29" t="s">
        <v>301</v>
      </c>
      <c r="C29" s="29"/>
      <c r="D29" s="220">
        <v>3571.2024499999952</v>
      </c>
      <c r="E29" s="215">
        <v>17.114379999988159</v>
      </c>
      <c r="F29" s="216">
        <v>0.48154068393661476</v>
      </c>
      <c r="G29" s="215">
        <v>181.12065999998958</v>
      </c>
      <c r="H29" s="216">
        <v>5.3426634287778967</v>
      </c>
      <c r="J29" s="29" t="s">
        <v>301</v>
      </c>
      <c r="K29" s="29"/>
      <c r="L29" s="220">
        <v>23302.497460000141</v>
      </c>
      <c r="M29" s="215">
        <v>359.54400000004534</v>
      </c>
      <c r="N29" s="216">
        <v>1.5671216900077383</v>
      </c>
      <c r="O29" s="215">
        <v>1327.3197399997298</v>
      </c>
      <c r="P29" s="216">
        <v>6.0400864871808864</v>
      </c>
    </row>
    <row r="30" spans="2:16" s="252" customFormat="1" ht="15.4" customHeight="1" x14ac:dyDescent="0.35">
      <c r="B30" s="29" t="s">
        <v>300</v>
      </c>
      <c r="C30" s="29"/>
      <c r="D30" s="217">
        <v>6.2071199999999997</v>
      </c>
      <c r="E30" s="218">
        <v>1.4073000000000002</v>
      </c>
      <c r="F30" s="219">
        <v>-99.646037749780419</v>
      </c>
      <c r="G30" s="218">
        <v>-1659.6923400000014</v>
      </c>
      <c r="H30" s="219">
        <v>-99.627401283868593</v>
      </c>
      <c r="J30" s="29" t="s">
        <v>300</v>
      </c>
      <c r="K30" s="29"/>
      <c r="L30" s="217">
        <v>10948.393400000254</v>
      </c>
      <c r="M30" s="218">
        <v>190.60323000018798</v>
      </c>
      <c r="N30" s="219">
        <v>1.7717693595820379</v>
      </c>
      <c r="O30" s="218">
        <v>773.71539000027587</v>
      </c>
      <c r="P30" s="219">
        <v>7.6043230973977387</v>
      </c>
    </row>
    <row r="31" spans="2:16" s="252" customFormat="1" ht="15.4" customHeight="1" x14ac:dyDescent="0.35">
      <c r="B31" s="173" t="s">
        <v>271</v>
      </c>
      <c r="C31" s="173"/>
      <c r="D31" s="209">
        <v>1434.3074000000024</v>
      </c>
      <c r="E31" s="207">
        <v>-22.167709999999715</v>
      </c>
      <c r="F31" s="208">
        <v>-1.5220109048069901</v>
      </c>
      <c r="G31" s="207">
        <v>36.161730000003899</v>
      </c>
      <c r="H31" s="208">
        <v>2.586406465071974</v>
      </c>
      <c r="J31" s="173" t="s">
        <v>271</v>
      </c>
      <c r="K31" s="173"/>
      <c r="L31" s="209">
        <v>9392.5728100001452</v>
      </c>
      <c r="M31" s="207">
        <v>134.70290000006753</v>
      </c>
      <c r="N31" s="208">
        <v>1.4550096437903761</v>
      </c>
      <c r="O31" s="207">
        <v>588.30657000022802</v>
      </c>
      <c r="P31" s="208">
        <v>6.6820624679363902</v>
      </c>
    </row>
    <row r="32" spans="2:16" s="252" customFormat="1" ht="15.4" customHeight="1" x14ac:dyDescent="0.35">
      <c r="B32" s="173" t="s">
        <v>272</v>
      </c>
      <c r="C32" s="173"/>
      <c r="D32" s="209">
        <v>338.62951999999996</v>
      </c>
      <c r="E32" s="207">
        <v>41.493900000000053</v>
      </c>
      <c r="F32" s="208">
        <v>13.964633388618992</v>
      </c>
      <c r="G32" s="207">
        <v>70.875730000000033</v>
      </c>
      <c r="H32" s="208">
        <v>26.470486188076009</v>
      </c>
      <c r="J32" s="173" t="s">
        <v>272</v>
      </c>
      <c r="K32" s="173"/>
      <c r="L32" s="209">
        <v>1555.8205900000044</v>
      </c>
      <c r="M32" s="207">
        <v>55.900330000004715</v>
      </c>
      <c r="N32" s="208">
        <v>3.726886787968624</v>
      </c>
      <c r="O32" s="207">
        <v>185.40882000000261</v>
      </c>
      <c r="P32" s="208">
        <v>13.529424079596339</v>
      </c>
    </row>
    <row r="33" spans="2:16" s="252" customFormat="1" ht="15.4" customHeight="1" x14ac:dyDescent="0.35">
      <c r="B33" s="253" t="s">
        <v>12</v>
      </c>
      <c r="C33" s="253"/>
      <c r="D33" s="209">
        <v>90.626580000000018</v>
      </c>
      <c r="E33" s="207">
        <v>4.3249099999999743</v>
      </c>
      <c r="F33" s="208">
        <v>5.0113862223059726</v>
      </c>
      <c r="G33" s="207">
        <v>-3.7554499999999678</v>
      </c>
      <c r="H33" s="208">
        <v>-3.9789883731044711</v>
      </c>
      <c r="J33" s="253" t="s">
        <v>12</v>
      </c>
      <c r="K33" s="253"/>
      <c r="L33" s="209">
        <v>460.91997000000026</v>
      </c>
      <c r="M33" s="207">
        <v>6.4021700000004671</v>
      </c>
      <c r="N33" s="208">
        <v>1.4085630969789236</v>
      </c>
      <c r="O33" s="207">
        <v>-3.6005599999996889</v>
      </c>
      <c r="P33" s="208">
        <v>-0.77511321189608395</v>
      </c>
    </row>
    <row r="34" spans="2:16" s="252" customFormat="1" ht="15.4" customHeight="1" x14ac:dyDescent="0.35">
      <c r="B34" s="253" t="s">
        <v>11</v>
      </c>
      <c r="C34" s="253"/>
      <c r="D34" s="209">
        <v>19.252109999999998</v>
      </c>
      <c r="E34" s="207">
        <v>-5.4020500000000027</v>
      </c>
      <c r="F34" s="208">
        <v>-21.911312330251775</v>
      </c>
      <c r="G34" s="207">
        <v>-12.352029999999999</v>
      </c>
      <c r="H34" s="208">
        <v>-39.083582087663203</v>
      </c>
      <c r="J34" s="253" t="s">
        <v>11</v>
      </c>
      <c r="K34" s="253"/>
      <c r="L34" s="209">
        <v>118.55120999999995</v>
      </c>
      <c r="M34" s="207">
        <v>-4.4727500000000333</v>
      </c>
      <c r="N34" s="208">
        <v>-3.6356738963694823</v>
      </c>
      <c r="O34" s="207">
        <v>-19.80655000000003</v>
      </c>
      <c r="P34" s="208">
        <v>-14.315460152000171</v>
      </c>
    </row>
    <row r="35" spans="2:16" s="252" customFormat="1" ht="15.4" customHeight="1" x14ac:dyDescent="0.35">
      <c r="B35" s="253" t="s">
        <v>14</v>
      </c>
      <c r="C35" s="253"/>
      <c r="D35" s="209">
        <v>195.59175000000002</v>
      </c>
      <c r="E35" s="207">
        <v>38.46133999999995</v>
      </c>
      <c r="F35" s="208">
        <v>24.477337009430528</v>
      </c>
      <c r="G35" s="207">
        <v>85.810460000000035</v>
      </c>
      <c r="H35" s="208">
        <v>78.164922274096114</v>
      </c>
      <c r="J35" s="253" t="s">
        <v>14</v>
      </c>
      <c r="K35" s="253"/>
      <c r="L35" s="209">
        <v>696.82012999999813</v>
      </c>
      <c r="M35" s="207">
        <v>40.367829999998662</v>
      </c>
      <c r="N35" s="208">
        <v>6.1493927281538419</v>
      </c>
      <c r="O35" s="207">
        <v>169.97737999999822</v>
      </c>
      <c r="P35" s="208">
        <v>32.263399278057506</v>
      </c>
    </row>
    <row r="36" spans="2:16" s="252" customFormat="1" ht="15.4" customHeight="1" x14ac:dyDescent="0.35">
      <c r="B36" s="253" t="s">
        <v>15</v>
      </c>
      <c r="C36" s="253"/>
      <c r="D36" s="209">
        <v>33.159079999999996</v>
      </c>
      <c r="E36" s="207">
        <v>4.1096999999999966</v>
      </c>
      <c r="F36" s="208">
        <v>14.147289890524334</v>
      </c>
      <c r="G36" s="207">
        <v>1.1727499999999935</v>
      </c>
      <c r="H36" s="208">
        <v>3.6664099945194977</v>
      </c>
      <c r="J36" s="253" t="s">
        <v>15</v>
      </c>
      <c r="K36" s="253"/>
      <c r="L36" s="209">
        <v>279.52927999999986</v>
      </c>
      <c r="M36" s="207">
        <v>13.603079999999977</v>
      </c>
      <c r="N36" s="208">
        <v>5.1153590733068057</v>
      </c>
      <c r="O36" s="207">
        <v>38.838549999999799</v>
      </c>
      <c r="P36" s="208">
        <v>16.136288256718402</v>
      </c>
    </row>
    <row r="37" spans="2:16" s="252" customFormat="1" ht="15.4" customHeight="1" x14ac:dyDescent="0.35">
      <c r="B37" s="224" t="s">
        <v>302</v>
      </c>
      <c r="C37" s="224"/>
      <c r="D37" s="217">
        <v>1798.2655300000013</v>
      </c>
      <c r="E37" s="218">
        <v>-2.2118099999991045</v>
      </c>
      <c r="F37" s="219">
        <v>-0.12284575600374126</v>
      </c>
      <c r="G37" s="218">
        <v>74.083200000003671</v>
      </c>
      <c r="H37" s="219">
        <v>4.2967149535747495</v>
      </c>
      <c r="J37" s="224" t="s">
        <v>302</v>
      </c>
      <c r="K37" s="224"/>
      <c r="L37" s="217">
        <v>12354.10406000014</v>
      </c>
      <c r="M37" s="218">
        <v>168.94077000003381</v>
      </c>
      <c r="N37" s="219">
        <v>1.3864465003819504</v>
      </c>
      <c r="O37" s="218">
        <v>553.6043500003052</v>
      </c>
      <c r="P37" s="219">
        <v>4.6913636168405333</v>
      </c>
    </row>
    <row r="38" spans="2:16" s="252" customFormat="1" ht="15.4" customHeight="1" x14ac:dyDescent="0.35">
      <c r="B38" s="173" t="s">
        <v>271</v>
      </c>
      <c r="C38" s="173"/>
      <c r="D38" s="209">
        <v>1499.2436100000004</v>
      </c>
      <c r="E38" s="207">
        <v>15.523539999996956</v>
      </c>
      <c r="F38" s="208">
        <v>1.0462580047189789</v>
      </c>
      <c r="G38" s="207">
        <v>46.633620000000747</v>
      </c>
      <c r="H38" s="208">
        <v>3.2103331466143032</v>
      </c>
      <c r="J38" s="173" t="s">
        <v>271</v>
      </c>
      <c r="K38" s="173"/>
      <c r="L38" s="209">
        <v>10741.563520000125</v>
      </c>
      <c r="M38" s="207">
        <v>139.66201000002002</v>
      </c>
      <c r="N38" s="208">
        <v>1.3173298192619995</v>
      </c>
      <c r="O38" s="207">
        <v>483.4232900001316</v>
      </c>
      <c r="P38" s="208">
        <v>4.7125821948344822</v>
      </c>
    </row>
    <row r="39" spans="2:16" s="252" customFormat="1" ht="15.4" customHeight="1" x14ac:dyDescent="0.35">
      <c r="B39" s="173" t="s">
        <v>272</v>
      </c>
      <c r="C39" s="173"/>
      <c r="D39" s="209">
        <v>299.02191999999997</v>
      </c>
      <c r="E39" s="207">
        <v>-17.735349999999698</v>
      </c>
      <c r="F39" s="208">
        <v>-5.5990348698231003</v>
      </c>
      <c r="G39" s="207">
        <v>27.449579999999969</v>
      </c>
      <c r="H39" s="208">
        <v>10.107649401997264</v>
      </c>
      <c r="J39" s="173" t="s">
        <v>272</v>
      </c>
      <c r="K39" s="173"/>
      <c r="L39" s="209">
        <v>1612.5405399999993</v>
      </c>
      <c r="M39" s="207">
        <v>29.278760000001512</v>
      </c>
      <c r="N39" s="208">
        <v>1.8492684134648698</v>
      </c>
      <c r="O39" s="207">
        <v>70.181060000000343</v>
      </c>
      <c r="P39" s="208">
        <v>4.5502401294930621</v>
      </c>
    </row>
    <row r="40" spans="2:16" s="252" customFormat="1" ht="15.4" customHeight="1" x14ac:dyDescent="0.35">
      <c r="B40" s="254" t="s">
        <v>12</v>
      </c>
      <c r="C40" s="254"/>
      <c r="D40" s="209">
        <v>98.810470000000038</v>
      </c>
      <c r="E40" s="207">
        <v>-12.930210000000045</v>
      </c>
      <c r="F40" s="208">
        <v>-11.571622796639531</v>
      </c>
      <c r="G40" s="207">
        <v>5.0010200000000538</v>
      </c>
      <c r="H40" s="208">
        <v>5.3310407426970841</v>
      </c>
      <c r="J40" s="254" t="s">
        <v>12</v>
      </c>
      <c r="K40" s="254"/>
      <c r="L40" s="209">
        <v>475.30354000000085</v>
      </c>
      <c r="M40" s="207">
        <v>-29.942909999999529</v>
      </c>
      <c r="N40" s="208">
        <v>-5.9263969098643798</v>
      </c>
      <c r="O40" s="207">
        <v>-35.542169999998862</v>
      </c>
      <c r="P40" s="208">
        <v>-6.9575156068157753</v>
      </c>
    </row>
    <row r="41" spans="2:16" s="252" customFormat="1" ht="15.4" customHeight="1" x14ac:dyDescent="0.35">
      <c r="B41" s="254" t="s">
        <v>11</v>
      </c>
      <c r="C41" s="254"/>
      <c r="D41" s="209">
        <v>11.0974</v>
      </c>
      <c r="E41" s="207">
        <v>-3.7289200000000005</v>
      </c>
      <c r="F41" s="208">
        <v>-25.150677983478033</v>
      </c>
      <c r="G41" s="207">
        <v>-6.7022399999999998</v>
      </c>
      <c r="H41" s="208">
        <v>-37.653795245297097</v>
      </c>
      <c r="J41" s="254" t="s">
        <v>11</v>
      </c>
      <c r="K41" s="254"/>
      <c r="L41" s="209">
        <v>104.97737999999995</v>
      </c>
      <c r="M41" s="207">
        <v>-3.9554900000000401</v>
      </c>
      <c r="N41" s="208">
        <v>-3.6311262156225581</v>
      </c>
      <c r="O41" s="207">
        <v>-4.5186900000000634</v>
      </c>
      <c r="P41" s="208">
        <v>-4.1268056469972549</v>
      </c>
    </row>
    <row r="42" spans="2:16" s="252" customFormat="1" ht="15.4" customHeight="1" x14ac:dyDescent="0.35">
      <c r="B42" s="254" t="s">
        <v>14</v>
      </c>
      <c r="C42" s="254"/>
      <c r="D42" s="209">
        <v>141.33694</v>
      </c>
      <c r="E42" s="207">
        <v>-2.1581700000000126</v>
      </c>
      <c r="F42" s="208">
        <v>-1.5040024708855952</v>
      </c>
      <c r="G42" s="207">
        <v>40.315110000000004</v>
      </c>
      <c r="H42" s="208">
        <v>39.907324981145166</v>
      </c>
      <c r="J42" s="254" t="s">
        <v>14</v>
      </c>
      <c r="K42" s="254"/>
      <c r="L42" s="209">
        <v>518.47837999999933</v>
      </c>
      <c r="M42" s="207">
        <v>21.646109999998998</v>
      </c>
      <c r="N42" s="208">
        <v>4.3568244872658823</v>
      </c>
      <c r="O42" s="207">
        <v>82.699139999998863</v>
      </c>
      <c r="P42" s="208">
        <v>18.977301442812816</v>
      </c>
    </row>
    <row r="43" spans="2:16" s="252" customFormat="1" ht="15.4" customHeight="1" x14ac:dyDescent="0.35">
      <c r="B43" s="254" t="s">
        <v>15</v>
      </c>
      <c r="C43" s="254"/>
      <c r="D43" s="209">
        <v>47.77711</v>
      </c>
      <c r="E43" s="207">
        <v>1.0819499999999991</v>
      </c>
      <c r="F43" s="208">
        <v>2.317049561453473</v>
      </c>
      <c r="G43" s="207">
        <v>-11.164309999999972</v>
      </c>
      <c r="H43" s="208">
        <v>-18.941365851043244</v>
      </c>
      <c r="J43" s="254" t="s">
        <v>15</v>
      </c>
      <c r="K43" s="254"/>
      <c r="L43" s="209">
        <v>513.78124000000014</v>
      </c>
      <c r="M43" s="207">
        <v>41.531049999999652</v>
      </c>
      <c r="N43" s="208">
        <v>8.7942897386657677</v>
      </c>
      <c r="O43" s="207">
        <v>27.542780000000562</v>
      </c>
      <c r="P43" s="208">
        <v>5.664459368352027</v>
      </c>
    </row>
    <row r="44" spans="2:16" ht="16.899999999999999" customHeight="1" x14ac:dyDescent="0.3">
      <c r="B44" s="199" t="s">
        <v>270</v>
      </c>
      <c r="C44" s="199"/>
      <c r="D44" s="209"/>
      <c r="E44" s="207"/>
      <c r="F44" s="208"/>
      <c r="G44" s="207"/>
      <c r="H44" s="208"/>
      <c r="J44" s="199" t="s">
        <v>270</v>
      </c>
      <c r="K44" s="199"/>
      <c r="L44" s="205"/>
      <c r="M44" s="151"/>
      <c r="N44" s="152"/>
      <c r="O44" s="151"/>
      <c r="P44" s="152"/>
    </row>
    <row r="45" spans="2:16" s="252" customFormat="1" ht="15.4" customHeight="1" x14ac:dyDescent="0.35">
      <c r="B45" s="29" t="s">
        <v>303</v>
      </c>
      <c r="C45" s="29"/>
      <c r="D45" s="220">
        <v>3135.4380199999932</v>
      </c>
      <c r="E45" s="215">
        <v>16.260080000000471</v>
      </c>
      <c r="F45" s="216">
        <v>0.52129376113761339</v>
      </c>
      <c r="G45" s="215">
        <v>172.8212199999939</v>
      </c>
      <c r="H45" s="216">
        <v>5.8333976908520242</v>
      </c>
      <c r="J45" s="29" t="s">
        <v>303</v>
      </c>
      <c r="K45" s="29"/>
      <c r="L45" s="220">
        <v>19716.142390000303</v>
      </c>
      <c r="M45" s="215">
        <v>476.50467000048593</v>
      </c>
      <c r="N45" s="216">
        <v>2.4766821337033491</v>
      </c>
      <c r="O45" s="215">
        <v>1108.92220000007</v>
      </c>
      <c r="P45" s="216">
        <v>5.9596338876884971</v>
      </c>
    </row>
    <row r="46" spans="2:16" s="252" customFormat="1" ht="15.4" customHeight="1" x14ac:dyDescent="0.35">
      <c r="B46" s="29" t="s">
        <v>304</v>
      </c>
      <c r="C46" s="29"/>
      <c r="D46" s="221">
        <v>1544.435390000001</v>
      </c>
      <c r="E46" s="222">
        <v>30.637149999999792</v>
      </c>
      <c r="F46" s="223">
        <v>2.0238595336192162</v>
      </c>
      <c r="G46" s="222">
        <v>101.45327000000202</v>
      </c>
      <c r="H46" s="223">
        <v>7.0308057593951361</v>
      </c>
      <c r="J46" s="29" t="s">
        <v>304</v>
      </c>
      <c r="K46" s="29"/>
      <c r="L46" s="221">
        <v>9037.9508000000751</v>
      </c>
      <c r="M46" s="222">
        <v>248.74781999995503</v>
      </c>
      <c r="N46" s="223">
        <v>2.8301521829224185</v>
      </c>
      <c r="O46" s="222">
        <v>564.13848000007783</v>
      </c>
      <c r="P46" s="223">
        <v>6.6574342066626997</v>
      </c>
    </row>
    <row r="47" spans="2:16" s="252" customFormat="1" ht="15.4" customHeight="1" x14ac:dyDescent="0.35">
      <c r="B47" s="173" t="s">
        <v>271</v>
      </c>
      <c r="C47" s="173"/>
      <c r="D47" s="209">
        <v>1261.206100000001</v>
      </c>
      <c r="E47" s="207">
        <v>-23.828630000000658</v>
      </c>
      <c r="F47" s="208">
        <v>-1.8543179762931885</v>
      </c>
      <c r="G47" s="207">
        <v>25.9548600000021</v>
      </c>
      <c r="H47" s="208">
        <v>2.1011806472667161</v>
      </c>
      <c r="J47" s="173" t="s">
        <v>271</v>
      </c>
      <c r="K47" s="173"/>
      <c r="L47" s="209">
        <v>7876.5093799999431</v>
      </c>
      <c r="M47" s="207">
        <v>121.46381999988625</v>
      </c>
      <c r="N47" s="208">
        <v>1.5662554018558836</v>
      </c>
      <c r="O47" s="207">
        <v>401.93928999994387</v>
      </c>
      <c r="P47" s="208">
        <v>5.3774235194835569</v>
      </c>
    </row>
    <row r="48" spans="2:16" s="252" customFormat="1" ht="15.4" customHeight="1" x14ac:dyDescent="0.35">
      <c r="B48" s="173" t="s">
        <v>272</v>
      </c>
      <c r="C48" s="173"/>
      <c r="D48" s="209">
        <v>283.22928999999982</v>
      </c>
      <c r="E48" s="207">
        <v>54.465779999999882</v>
      </c>
      <c r="F48" s="208">
        <v>23.808770900568859</v>
      </c>
      <c r="G48" s="207">
        <v>75.498409999999751</v>
      </c>
      <c r="H48" s="208">
        <v>36.344336479968575</v>
      </c>
      <c r="J48" s="173" t="s">
        <v>272</v>
      </c>
      <c r="K48" s="173"/>
      <c r="L48" s="209">
        <v>1161.4414200000015</v>
      </c>
      <c r="M48" s="207">
        <v>127.28400000000261</v>
      </c>
      <c r="N48" s="208">
        <v>12.307990789255555</v>
      </c>
      <c r="O48" s="207">
        <v>162.19919000000061</v>
      </c>
      <c r="P48" s="208">
        <v>16.232219288810541</v>
      </c>
    </row>
    <row r="49" spans="2:16" s="252" customFormat="1" ht="15.4" customHeight="1" x14ac:dyDescent="0.35">
      <c r="B49" s="253" t="s">
        <v>12</v>
      </c>
      <c r="C49" s="253"/>
      <c r="D49" s="209">
        <v>70.948379999999972</v>
      </c>
      <c r="E49" s="207">
        <v>-1.2073000000000604</v>
      </c>
      <c r="F49" s="208">
        <v>-1.6731877518167124</v>
      </c>
      <c r="G49" s="207">
        <v>1.9536299999999756</v>
      </c>
      <c r="H49" s="208">
        <v>2.8315632711184264</v>
      </c>
      <c r="J49" s="253" t="s">
        <v>12</v>
      </c>
      <c r="K49" s="253"/>
      <c r="L49" s="209">
        <v>349.30804999999981</v>
      </c>
      <c r="M49" s="207">
        <v>7.9572500000002719</v>
      </c>
      <c r="N49" s="208">
        <v>2.3311062988574491</v>
      </c>
      <c r="O49" s="207">
        <v>-6.7042000000003554</v>
      </c>
      <c r="P49" s="208">
        <v>-1.8831374482199266</v>
      </c>
    </row>
    <row r="50" spans="2:16" s="252" customFormat="1" ht="15.4" customHeight="1" x14ac:dyDescent="0.35">
      <c r="B50" s="253" t="s">
        <v>11</v>
      </c>
      <c r="C50" s="253"/>
      <c r="D50" s="209">
        <v>19.252109999999998</v>
      </c>
      <c r="E50" s="207">
        <v>-3.282620000000005</v>
      </c>
      <c r="F50" s="208">
        <v>-14.566937345155694</v>
      </c>
      <c r="G50" s="207">
        <v>-7.6344399999999943</v>
      </c>
      <c r="H50" s="208">
        <v>-28.395015351541929</v>
      </c>
      <c r="J50" s="253" t="s">
        <v>11</v>
      </c>
      <c r="K50" s="253"/>
      <c r="L50" s="209">
        <v>93.44956999999998</v>
      </c>
      <c r="M50" s="207">
        <v>-1.0748999999999711</v>
      </c>
      <c r="N50" s="208">
        <v>-1.1371658576874069</v>
      </c>
      <c r="O50" s="207">
        <v>-23.480380000000082</v>
      </c>
      <c r="P50" s="208">
        <v>-20.080723544310132</v>
      </c>
    </row>
    <row r="51" spans="2:16" s="252" customFormat="1" ht="15.4" customHeight="1" x14ac:dyDescent="0.35">
      <c r="B51" s="253" t="s">
        <v>14</v>
      </c>
      <c r="C51" s="253"/>
      <c r="D51" s="209">
        <v>167.10962000000009</v>
      </c>
      <c r="E51" s="207">
        <v>52.106320000000039</v>
      </c>
      <c r="F51" s="208">
        <v>45.308543320061261</v>
      </c>
      <c r="G51" s="207">
        <v>80.728980000000121</v>
      </c>
      <c r="H51" s="208">
        <v>93.457260793622453</v>
      </c>
      <c r="J51" s="253" t="s">
        <v>14</v>
      </c>
      <c r="K51" s="253"/>
      <c r="L51" s="209">
        <v>539.64314999999954</v>
      </c>
      <c r="M51" s="207">
        <v>99.383839999998827</v>
      </c>
      <c r="N51" s="208">
        <v>22.573932621663047</v>
      </c>
      <c r="O51" s="207">
        <v>171.84001999999924</v>
      </c>
      <c r="P51" s="208">
        <v>46.720651887872492</v>
      </c>
    </row>
    <row r="52" spans="2:16" s="252" customFormat="1" ht="15.4" customHeight="1" x14ac:dyDescent="0.35">
      <c r="B52" s="253" t="s">
        <v>15</v>
      </c>
      <c r="C52" s="253"/>
      <c r="D52" s="209">
        <v>25.919179999999997</v>
      </c>
      <c r="E52" s="207">
        <v>6.8493799999999965</v>
      </c>
      <c r="F52" s="208">
        <v>35.917419165381887</v>
      </c>
      <c r="G52" s="207">
        <v>0.45023999999999376</v>
      </c>
      <c r="H52" s="208">
        <v>1.7678003089252741</v>
      </c>
      <c r="J52" s="253" t="s">
        <v>15</v>
      </c>
      <c r="K52" s="253"/>
      <c r="L52" s="209">
        <v>179.04065000000008</v>
      </c>
      <c r="M52" s="207">
        <v>21.017810000000082</v>
      </c>
      <c r="N52" s="208">
        <v>13.300488714163137</v>
      </c>
      <c r="O52" s="207">
        <v>20.543750000000045</v>
      </c>
      <c r="P52" s="208">
        <v>12.96160997470615</v>
      </c>
    </row>
    <row r="53" spans="2:16" s="252" customFormat="1" ht="15.4" customHeight="1" x14ac:dyDescent="0.35">
      <c r="B53" s="224" t="s">
        <v>305</v>
      </c>
      <c r="C53" s="224"/>
      <c r="D53" s="221">
        <v>1591.0026300000025</v>
      </c>
      <c r="E53" s="222">
        <v>-14.377069999999321</v>
      </c>
      <c r="F53" s="223">
        <v>-0.89555573675183098</v>
      </c>
      <c r="G53" s="222">
        <v>71.367950000004157</v>
      </c>
      <c r="H53" s="223">
        <v>4.6963886083466093</v>
      </c>
      <c r="J53" s="224" t="s">
        <v>305</v>
      </c>
      <c r="K53" s="224"/>
      <c r="L53" s="221">
        <v>10678.191590000091</v>
      </c>
      <c r="M53" s="222">
        <v>227.75684999998339</v>
      </c>
      <c r="N53" s="223">
        <v>2.1794007203185686</v>
      </c>
      <c r="O53" s="222">
        <v>544.78372000009949</v>
      </c>
      <c r="P53" s="223">
        <v>5.3761155870665647</v>
      </c>
    </row>
    <row r="54" spans="2:16" s="252" customFormat="1" ht="15.4" customHeight="1" x14ac:dyDescent="0.35">
      <c r="B54" s="173" t="s">
        <v>271</v>
      </c>
      <c r="C54" s="173"/>
      <c r="D54" s="209">
        <v>1351.9939900000018</v>
      </c>
      <c r="E54" s="207">
        <v>10.644389999999248</v>
      </c>
      <c r="F54" s="208">
        <v>0.79355821927403269</v>
      </c>
      <c r="G54" s="207">
        <v>42.54463000000078</v>
      </c>
      <c r="H54" s="208">
        <v>3.2490473705681069</v>
      </c>
      <c r="J54" s="173" t="s">
        <v>271</v>
      </c>
      <c r="K54" s="173"/>
      <c r="L54" s="209">
        <v>9417.9361800001134</v>
      </c>
      <c r="M54" s="207">
        <v>207.44510000001537</v>
      </c>
      <c r="N54" s="208">
        <v>2.2522697019974061</v>
      </c>
      <c r="O54" s="207">
        <v>472.17558000012468</v>
      </c>
      <c r="P54" s="208">
        <v>5.2782049633669459</v>
      </c>
    </row>
    <row r="55" spans="2:16" s="252" customFormat="1" ht="15.4" customHeight="1" x14ac:dyDescent="0.35">
      <c r="B55" s="173" t="s">
        <v>272</v>
      </c>
      <c r="C55" s="173"/>
      <c r="D55" s="209">
        <v>239.00863999999982</v>
      </c>
      <c r="E55" s="207">
        <v>-25.021460000000019</v>
      </c>
      <c r="F55" s="208">
        <v>-9.4767452650285122</v>
      </c>
      <c r="G55" s="207">
        <v>28.823319999999711</v>
      </c>
      <c r="H55" s="208">
        <v>13.713288825308865</v>
      </c>
      <c r="J55" s="173" t="s">
        <v>272</v>
      </c>
      <c r="K55" s="173"/>
      <c r="L55" s="209">
        <v>1260.2554099999977</v>
      </c>
      <c r="M55" s="207">
        <v>20.311750000000529</v>
      </c>
      <c r="N55" s="208">
        <v>1.6381187835583262</v>
      </c>
      <c r="O55" s="207">
        <v>72.60813999999732</v>
      </c>
      <c r="P55" s="208">
        <v>6.1136114934190289</v>
      </c>
    </row>
    <row r="56" spans="2:16" s="252" customFormat="1" ht="15.4" customHeight="1" x14ac:dyDescent="0.35">
      <c r="B56" s="254" t="s">
        <v>12</v>
      </c>
      <c r="C56" s="254"/>
      <c r="D56" s="209">
        <v>80.800760000000011</v>
      </c>
      <c r="E56" s="207">
        <v>-13.056030000000064</v>
      </c>
      <c r="F56" s="208">
        <v>-13.910586543605476</v>
      </c>
      <c r="G56" s="207">
        <v>5.9155799999999914</v>
      </c>
      <c r="H56" s="208">
        <v>7.8995336593969512</v>
      </c>
      <c r="J56" s="254" t="s">
        <v>12</v>
      </c>
      <c r="K56" s="254"/>
      <c r="L56" s="209">
        <v>389.10521000000045</v>
      </c>
      <c r="M56" s="207">
        <v>-33.271629999999732</v>
      </c>
      <c r="N56" s="208">
        <v>-7.8772382500895901</v>
      </c>
      <c r="O56" s="207">
        <v>-29.898749999999723</v>
      </c>
      <c r="P56" s="208">
        <v>-7.1356724170338879</v>
      </c>
    </row>
    <row r="57" spans="2:16" s="252" customFormat="1" ht="15.4" customHeight="1" x14ac:dyDescent="0.35">
      <c r="B57" s="254" t="s">
        <v>11</v>
      </c>
      <c r="C57" s="254"/>
      <c r="D57" s="209">
        <v>10.15122</v>
      </c>
      <c r="E57" s="207">
        <v>-0.5519400000000001</v>
      </c>
      <c r="F57" s="208">
        <v>-5.1567948157366601</v>
      </c>
      <c r="G57" s="207">
        <v>-4.4151900000000008</v>
      </c>
      <c r="H57" s="208">
        <v>-30.310762912756132</v>
      </c>
      <c r="J57" s="254" t="s">
        <v>11</v>
      </c>
      <c r="K57" s="254"/>
      <c r="L57" s="209">
        <v>89.533479999999969</v>
      </c>
      <c r="M57" s="207">
        <v>-7.5085200000000469</v>
      </c>
      <c r="N57" s="208">
        <v>-7.737392057047515</v>
      </c>
      <c r="O57" s="207">
        <v>0.5241299999999427</v>
      </c>
      <c r="P57" s="208">
        <v>0.5888482502118535</v>
      </c>
    </row>
    <row r="58" spans="2:16" s="252" customFormat="1" ht="15.4" customHeight="1" x14ac:dyDescent="0.35">
      <c r="B58" s="254" t="s">
        <v>14</v>
      </c>
      <c r="C58" s="254"/>
      <c r="D58" s="209">
        <v>111.06615999999998</v>
      </c>
      <c r="E58" s="207">
        <v>-8.5880600000000413</v>
      </c>
      <c r="F58" s="208">
        <v>-7.1773983399833696</v>
      </c>
      <c r="G58" s="207">
        <v>35.287080000000003</v>
      </c>
      <c r="H58" s="208">
        <v>46.56572763881536</v>
      </c>
      <c r="J58" s="254" t="s">
        <v>14</v>
      </c>
      <c r="K58" s="254"/>
      <c r="L58" s="209">
        <v>402.54099999999954</v>
      </c>
      <c r="M58" s="207">
        <v>34.666729999999291</v>
      </c>
      <c r="N58" s="208">
        <v>9.4235266848098149</v>
      </c>
      <c r="O58" s="207">
        <v>88.720819999999094</v>
      </c>
      <c r="P58" s="208">
        <v>28.271228446812756</v>
      </c>
    </row>
    <row r="59" spans="2:16" s="252" customFormat="1" ht="15.4" customHeight="1" x14ac:dyDescent="0.35">
      <c r="B59" s="254" t="s">
        <v>15</v>
      </c>
      <c r="C59" s="254"/>
      <c r="D59" s="209">
        <v>36.990500000000011</v>
      </c>
      <c r="E59" s="207">
        <v>-2.8254299999999972</v>
      </c>
      <c r="F59" s="208">
        <v>-7.0962300767557025</v>
      </c>
      <c r="G59" s="207">
        <v>-7.9641499999999894</v>
      </c>
      <c r="H59" s="208">
        <v>-17.715964866815753</v>
      </c>
      <c r="J59" s="254" t="s">
        <v>15</v>
      </c>
      <c r="K59" s="254"/>
      <c r="L59" s="209">
        <v>379.07571999999976</v>
      </c>
      <c r="M59" s="207">
        <v>26.425169999999525</v>
      </c>
      <c r="N59" s="208">
        <v>7.4933017969203632</v>
      </c>
      <c r="O59" s="207">
        <v>13.261939999999925</v>
      </c>
      <c r="P59" s="208">
        <v>3.6253254319724988</v>
      </c>
    </row>
    <row r="60" spans="2:16" ht="16.899999999999999" customHeight="1" x14ac:dyDescent="0.3">
      <c r="B60" s="199" t="s">
        <v>270</v>
      </c>
      <c r="C60" s="199"/>
      <c r="D60" s="209"/>
      <c r="E60" s="207"/>
      <c r="F60" s="208"/>
      <c r="G60" s="207"/>
      <c r="H60" s="208"/>
      <c r="J60" s="199" t="s">
        <v>270</v>
      </c>
      <c r="K60" s="199"/>
      <c r="L60" s="205"/>
      <c r="M60" s="151"/>
      <c r="N60" s="152"/>
      <c r="O60" s="151"/>
      <c r="P60" s="152"/>
    </row>
    <row r="61" spans="2:16" s="252" customFormat="1" ht="15.4" customHeight="1" x14ac:dyDescent="0.35">
      <c r="B61" s="29" t="s">
        <v>309</v>
      </c>
      <c r="C61" s="29"/>
      <c r="D61" s="220">
        <v>435.76442999999983</v>
      </c>
      <c r="E61" s="215">
        <v>0.85429999999985284</v>
      </c>
      <c r="F61" s="216">
        <v>0.19643138687061423</v>
      </c>
      <c r="G61" s="215">
        <v>8.2994399999995494</v>
      </c>
      <c r="H61" s="216">
        <v>1.9415484762856323</v>
      </c>
      <c r="J61" s="29" t="s">
        <v>309</v>
      </c>
      <c r="K61" s="29"/>
      <c r="L61" s="220">
        <v>3586.3550699999987</v>
      </c>
      <c r="M61" s="215">
        <v>-116.9606700000063</v>
      </c>
      <c r="N61" s="216">
        <v>-3.158268919301122</v>
      </c>
      <c r="O61" s="215">
        <v>218.39754000000312</v>
      </c>
      <c r="P61" s="216">
        <v>6.4845692991860204</v>
      </c>
    </row>
    <row r="62" spans="2:16" s="252" customFormat="1" ht="15.4" customHeight="1" x14ac:dyDescent="0.35">
      <c r="B62" s="29" t="s">
        <v>310</v>
      </c>
      <c r="C62" s="29"/>
      <c r="D62" s="217">
        <v>320.35091999999997</v>
      </c>
      <c r="E62" s="218">
        <v>6.5400699999996732</v>
      </c>
      <c r="F62" s="219">
        <v>2.0840802668230509</v>
      </c>
      <c r="G62" s="218">
        <v>14.295859999999891</v>
      </c>
      <c r="H62" s="219">
        <v>4.6710091968418652</v>
      </c>
      <c r="J62" s="29" t="s">
        <v>310</v>
      </c>
      <c r="K62" s="29"/>
      <c r="L62" s="217">
        <v>2839.6907700000129</v>
      </c>
      <c r="M62" s="218">
        <v>-54.544009999990521</v>
      </c>
      <c r="N62" s="219">
        <v>-1.8845744780936684</v>
      </c>
      <c r="O62" s="218">
        <v>197.61499000001868</v>
      </c>
      <c r="P62" s="219">
        <v>7.4795352766156924</v>
      </c>
    </row>
    <row r="63" spans="2:16" s="252" customFormat="1" ht="15.4" customHeight="1" x14ac:dyDescent="0.35">
      <c r="B63" s="253" t="s">
        <v>126</v>
      </c>
      <c r="C63" s="253"/>
      <c r="D63" s="209">
        <v>173.10129999999998</v>
      </c>
      <c r="E63" s="207">
        <v>1.6609199999998339</v>
      </c>
      <c r="F63" s="208">
        <v>0.96880326560162189</v>
      </c>
      <c r="G63" s="207">
        <v>10.206869999999924</v>
      </c>
      <c r="H63" s="208">
        <v>6.2659416899644214</v>
      </c>
      <c r="J63" s="253" t="s">
        <v>126</v>
      </c>
      <c r="K63" s="253"/>
      <c r="L63" s="209">
        <v>1516.0634300000002</v>
      </c>
      <c r="M63" s="207">
        <v>13.239080000004378</v>
      </c>
      <c r="N63" s="208">
        <v>0.880946598982419</v>
      </c>
      <c r="O63" s="207">
        <v>186.36727999999994</v>
      </c>
      <c r="P63" s="208">
        <v>14.015779469617911</v>
      </c>
    </row>
    <row r="64" spans="2:16" s="252" customFormat="1" ht="15.4" customHeight="1" x14ac:dyDescent="0.35">
      <c r="B64" s="253" t="s">
        <v>127</v>
      </c>
      <c r="C64" s="253"/>
      <c r="D64" s="209">
        <v>147.24961999999996</v>
      </c>
      <c r="E64" s="207">
        <v>4.879149999999953</v>
      </c>
      <c r="F64" s="208">
        <v>3.4270800679382205</v>
      </c>
      <c r="G64" s="207">
        <v>4.0889900000000807</v>
      </c>
      <c r="H64" s="208">
        <v>2.8562252066088831</v>
      </c>
      <c r="J64" s="253" t="s">
        <v>127</v>
      </c>
      <c r="K64" s="253"/>
      <c r="L64" s="209">
        <v>1323.6273400000018</v>
      </c>
      <c r="M64" s="207">
        <v>-67.783089999996264</v>
      </c>
      <c r="N64" s="208">
        <v>-4.8715381557112778</v>
      </c>
      <c r="O64" s="207">
        <v>11.247710000001234</v>
      </c>
      <c r="P64" s="208">
        <v>0.85704698113924849</v>
      </c>
    </row>
    <row r="65" spans="2:16" s="252" customFormat="1" ht="15.4" customHeight="1" x14ac:dyDescent="0.35">
      <c r="B65" s="29" t="s">
        <v>311</v>
      </c>
      <c r="C65" s="29"/>
      <c r="D65" s="217">
        <v>115.41350999999995</v>
      </c>
      <c r="E65" s="218">
        <v>-5.6857700000000335</v>
      </c>
      <c r="F65" s="219">
        <v>-4.6951311353791993</v>
      </c>
      <c r="G65" s="218">
        <v>-5.9964200000001</v>
      </c>
      <c r="H65" s="219">
        <v>-4.9389864568739199</v>
      </c>
      <c r="J65" s="29" t="s">
        <v>311</v>
      </c>
      <c r="K65" s="29"/>
      <c r="L65" s="217">
        <v>746.66429999999923</v>
      </c>
      <c r="M65" s="218">
        <v>-62.416660000000775</v>
      </c>
      <c r="N65" s="219">
        <v>-7.7145135141977335</v>
      </c>
      <c r="O65" s="218">
        <v>20.782550000000128</v>
      </c>
      <c r="P65" s="219">
        <v>2.8630765272718435</v>
      </c>
    </row>
    <row r="66" spans="2:16" s="252" customFormat="1" ht="15.4" customHeight="1" x14ac:dyDescent="0.35">
      <c r="B66" s="253" t="s">
        <v>126</v>
      </c>
      <c r="C66" s="253"/>
      <c r="D66" s="209">
        <v>55.400230000000029</v>
      </c>
      <c r="E66" s="207">
        <v>-12.971879999999949</v>
      </c>
      <c r="F66" s="208">
        <v>-18.972472840168237</v>
      </c>
      <c r="G66" s="207">
        <v>-4.622679999999967</v>
      </c>
      <c r="H66" s="208">
        <v>-7.70152596733476</v>
      </c>
      <c r="J66" s="253" t="s">
        <v>126</v>
      </c>
      <c r="K66" s="253"/>
      <c r="L66" s="209">
        <v>394.37917000000056</v>
      </c>
      <c r="M66" s="207">
        <v>-71.38366999999937</v>
      </c>
      <c r="N66" s="208">
        <v>-15.326184029623178</v>
      </c>
      <c r="O66" s="207">
        <v>23.209630000000175</v>
      </c>
      <c r="P66" s="208">
        <v>6.2531074074667146</v>
      </c>
    </row>
    <row r="67" spans="2:16" s="252" customFormat="1" ht="15.4" customHeight="1" x14ac:dyDescent="0.35">
      <c r="B67" s="253" t="s">
        <v>127</v>
      </c>
      <c r="C67" s="253"/>
      <c r="D67" s="209">
        <v>60.013279999999995</v>
      </c>
      <c r="E67" s="207">
        <v>7.2861100000000008</v>
      </c>
      <c r="F67" s="208">
        <v>13.818511405030847</v>
      </c>
      <c r="G67" s="207">
        <v>-1.373739999999998</v>
      </c>
      <c r="H67" s="208">
        <v>-2.2378346432193581</v>
      </c>
      <c r="J67" s="253" t="s">
        <v>127</v>
      </c>
      <c r="K67" s="253"/>
      <c r="L67" s="209">
        <v>352.28513000000038</v>
      </c>
      <c r="M67" s="207">
        <v>8.9670100000006983</v>
      </c>
      <c r="N67" s="208">
        <v>2.6118662190043125</v>
      </c>
      <c r="O67" s="207">
        <v>-2.4270799999995347</v>
      </c>
      <c r="P67" s="208">
        <v>-0.68423920338111088</v>
      </c>
    </row>
    <row r="68" spans="2:16" s="252" customFormat="1" ht="15.4" customHeight="1" x14ac:dyDescent="0.35">
      <c r="B68" s="255" t="s">
        <v>274</v>
      </c>
      <c r="C68" s="255"/>
      <c r="D68" s="209">
        <v>37.687910000000002</v>
      </c>
      <c r="E68" s="207">
        <v>5.6580300000000108</v>
      </c>
      <c r="F68" s="208">
        <v>17.664849197062281</v>
      </c>
      <c r="G68" s="207">
        <v>-6.6236399999999804</v>
      </c>
      <c r="H68" s="208">
        <v>-14.947886047768549</v>
      </c>
      <c r="J68" s="255" t="s">
        <v>274</v>
      </c>
      <c r="K68" s="255"/>
      <c r="L68" s="209">
        <v>197.81024999999988</v>
      </c>
      <c r="M68" s="207">
        <v>1.7736399999999719</v>
      </c>
      <c r="N68" s="208">
        <v>0.90474937308901815</v>
      </c>
      <c r="O68" s="207">
        <v>-2.5397800000002633</v>
      </c>
      <c r="P68" s="208">
        <v>-1.267671384925805</v>
      </c>
    </row>
    <row r="69" spans="2:16" s="252" customFormat="1" ht="15.4" customHeight="1" x14ac:dyDescent="0.35">
      <c r="B69" s="255" t="s">
        <v>275</v>
      </c>
      <c r="C69" s="255"/>
      <c r="D69" s="207">
        <v>0.94618000000000002</v>
      </c>
      <c r="E69" s="207">
        <v>-5.2964099999999998</v>
      </c>
      <c r="F69" s="208">
        <v>-84.843150038685863</v>
      </c>
      <c r="G69" s="207">
        <v>-7.0046400000000002</v>
      </c>
      <c r="H69" s="208">
        <v>-88.099592243315783</v>
      </c>
      <c r="J69" s="255" t="s">
        <v>275</v>
      </c>
      <c r="K69" s="255"/>
      <c r="L69" s="209">
        <v>40.545539999999995</v>
      </c>
      <c r="M69" s="207">
        <v>0.15518000000000853</v>
      </c>
      <c r="N69" s="208">
        <v>0.38420058647659516</v>
      </c>
      <c r="O69" s="207">
        <v>-1.3689900000000037</v>
      </c>
      <c r="P69" s="208">
        <v>-3.2661466083479951</v>
      </c>
    </row>
    <row r="70" spans="2:16" s="252" customFormat="1" ht="15.4" customHeight="1" x14ac:dyDescent="0.35">
      <c r="B70" s="173" t="s">
        <v>276</v>
      </c>
      <c r="C70" s="173"/>
      <c r="D70" s="209">
        <v>58.75291</v>
      </c>
      <c r="E70" s="207">
        <v>-7.2150899999999751</v>
      </c>
      <c r="F70" s="208">
        <v>-10.937257458161497</v>
      </c>
      <c r="G70" s="207">
        <v>10.10951</v>
      </c>
      <c r="H70" s="208">
        <v>20.782901688615524</v>
      </c>
      <c r="J70" s="173" t="s">
        <v>276</v>
      </c>
      <c r="K70" s="173"/>
      <c r="L70" s="209">
        <v>273.11435999999992</v>
      </c>
      <c r="M70" s="207">
        <v>-72.036630000000059</v>
      </c>
      <c r="N70" s="208">
        <v>-20.871048349013876</v>
      </c>
      <c r="O70" s="207">
        <v>-7.8843200000000593</v>
      </c>
      <c r="P70" s="208">
        <v>-2.8058210095506695</v>
      </c>
    </row>
    <row r="71" spans="2:16" s="252" customFormat="1" ht="15.4" customHeight="1" x14ac:dyDescent="0.35">
      <c r="B71" s="173" t="s">
        <v>277</v>
      </c>
      <c r="C71" s="173"/>
      <c r="D71" s="209">
        <v>18.026510000000002</v>
      </c>
      <c r="E71" s="207">
        <v>1.1677</v>
      </c>
      <c r="F71" s="208">
        <v>6.9263488941390392</v>
      </c>
      <c r="G71" s="207">
        <v>-2.4776500000000006</v>
      </c>
      <c r="H71" s="208">
        <v>-12.083645465115382</v>
      </c>
      <c r="J71" s="173" t="s">
        <v>277</v>
      </c>
      <c r="K71" s="173"/>
      <c r="L71" s="209">
        <v>235.19414999999992</v>
      </c>
      <c r="M71" s="207">
        <v>7.6911499999999364</v>
      </c>
      <c r="N71" s="208">
        <v>3.380680694320489</v>
      </c>
      <c r="O71" s="207">
        <v>32.575639999999936</v>
      </c>
      <c r="P71" s="208">
        <v>16.077326795069197</v>
      </c>
    </row>
    <row r="72" spans="2:16" ht="16.899999999999999" customHeight="1" x14ac:dyDescent="0.3">
      <c r="B72" s="199" t="s">
        <v>270</v>
      </c>
      <c r="C72" s="199"/>
      <c r="D72" s="209"/>
      <c r="E72" s="207"/>
      <c r="F72" s="208"/>
      <c r="G72" s="207"/>
      <c r="H72" s="208"/>
      <c r="J72" s="199" t="s">
        <v>270</v>
      </c>
      <c r="K72" s="199"/>
      <c r="L72" s="205"/>
      <c r="M72" s="151"/>
      <c r="N72" s="152"/>
      <c r="O72" s="151"/>
      <c r="P72" s="152"/>
    </row>
    <row r="73" spans="2:16" s="252" customFormat="1" ht="15.4" customHeight="1" x14ac:dyDescent="0.35">
      <c r="B73" s="29" t="s">
        <v>306</v>
      </c>
      <c r="C73" s="29"/>
      <c r="D73" s="220">
        <v>63.534342414510228</v>
      </c>
      <c r="E73" s="215">
        <v>0.29094661907675601</v>
      </c>
      <c r="F73" s="216"/>
      <c r="G73" s="215">
        <v>3.0553937009554915</v>
      </c>
      <c r="H73" s="216"/>
      <c r="J73" s="29" t="s">
        <v>306</v>
      </c>
      <c r="K73" s="256"/>
      <c r="L73" s="220">
        <v>58.420813123474588</v>
      </c>
      <c r="M73" s="215">
        <v>0.85856822124459597</v>
      </c>
      <c r="N73" s="216"/>
      <c r="O73" s="215">
        <v>2.8772668462814011</v>
      </c>
      <c r="P73" s="216"/>
    </row>
    <row r="74" spans="2:16" s="252" customFormat="1" ht="15.4" customHeight="1" x14ac:dyDescent="0.35">
      <c r="B74" s="29" t="s">
        <v>310</v>
      </c>
      <c r="C74" s="29"/>
      <c r="D74" s="217">
        <v>60.543789141299662</v>
      </c>
      <c r="E74" s="218">
        <v>-0.22298430134481606</v>
      </c>
      <c r="F74" s="219"/>
      <c r="G74" s="218">
        <v>1.9295092243541276</v>
      </c>
      <c r="H74" s="185"/>
      <c r="J74" s="29" t="s">
        <v>310</v>
      </c>
      <c r="K74" s="257"/>
      <c r="L74" s="217">
        <v>56.883872414743244</v>
      </c>
      <c r="M74" s="218">
        <v>0.70979817866599149</v>
      </c>
      <c r="N74" s="219"/>
      <c r="O74" s="218">
        <v>2.5849295724529284</v>
      </c>
      <c r="P74" s="185"/>
    </row>
    <row r="75" spans="2:16" s="252" customFormat="1" ht="15.4" customHeight="1" x14ac:dyDescent="0.35">
      <c r="B75" s="253" t="s">
        <v>126</v>
      </c>
      <c r="C75" s="253"/>
      <c r="D75" s="209">
        <v>56.669685741801437</v>
      </c>
      <c r="E75" s="207">
        <v>-0.29515561826036674</v>
      </c>
      <c r="F75" s="208"/>
      <c r="G75" s="207">
        <v>2.1098165532148769</v>
      </c>
      <c r="H75" s="211"/>
      <c r="J75" s="253" t="s">
        <v>126</v>
      </c>
      <c r="K75" s="253"/>
      <c r="L75" s="209">
        <v>51.892365823436371</v>
      </c>
      <c r="M75" s="207">
        <v>0.69524493116414732</v>
      </c>
      <c r="N75" s="208"/>
      <c r="O75" s="207">
        <v>2.9422420876411834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64.780561647292373</v>
      </c>
      <c r="E76" s="207">
        <v>-0.24653892984657944</v>
      </c>
      <c r="F76" s="208"/>
      <c r="G76" s="207">
        <v>1.6509357477707951</v>
      </c>
      <c r="H76" s="211"/>
      <c r="J76" s="253" t="s">
        <v>127</v>
      </c>
      <c r="K76" s="253"/>
      <c r="L76" s="209">
        <v>62.107724419125191</v>
      </c>
      <c r="M76" s="207">
        <v>0.72281995998891801</v>
      </c>
      <c r="N76" s="208"/>
      <c r="O76" s="207">
        <v>2.1894030143638403</v>
      </c>
      <c r="P76" s="211"/>
    </row>
    <row r="77" spans="2:16" s="252" customFormat="1" ht="15.4" customHeight="1" x14ac:dyDescent="0.35">
      <c r="B77" s="29" t="s">
        <v>311</v>
      </c>
      <c r="C77" s="29"/>
      <c r="D77" s="217">
        <v>82.217847108261182</v>
      </c>
      <c r="E77" s="218">
        <v>3.6352149006036854</v>
      </c>
      <c r="F77" s="219"/>
      <c r="G77" s="218">
        <v>9.51335919664686</v>
      </c>
      <c r="H77" s="185"/>
      <c r="J77" s="29" t="s">
        <v>311</v>
      </c>
      <c r="K77" s="257"/>
      <c r="L77" s="217">
        <v>70.530848000024093</v>
      </c>
      <c r="M77" s="218">
        <v>2.071389106410507</v>
      </c>
      <c r="N77" s="219"/>
      <c r="O77" s="218">
        <v>5.184976119057751</v>
      </c>
      <c r="P77" s="185"/>
    </row>
    <row r="78" spans="2:16" s="252" customFormat="1" ht="15.4" customHeight="1" x14ac:dyDescent="0.35">
      <c r="B78" s="253" t="s">
        <v>126</v>
      </c>
      <c r="C78" s="253"/>
      <c r="D78" s="209">
        <v>78.354832640592178</v>
      </c>
      <c r="E78" s="207">
        <v>5.1782701431703515</v>
      </c>
      <c r="F78" s="208"/>
      <c r="G78" s="207">
        <v>9.3391226964081397</v>
      </c>
      <c r="H78" s="211"/>
      <c r="J78" s="253" t="s">
        <v>126</v>
      </c>
      <c r="K78" s="253"/>
      <c r="L78" s="209">
        <v>64.976048156846687</v>
      </c>
      <c r="M78" s="207">
        <v>2.3639068243637098</v>
      </c>
      <c r="N78" s="208"/>
      <c r="O78" s="207">
        <v>6.4873751460998363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87.079669727239363</v>
      </c>
      <c r="E79" s="207">
        <v>2.6457025845866582</v>
      </c>
      <c r="F79" s="208"/>
      <c r="G79" s="207">
        <v>10.33075588726318</v>
      </c>
      <c r="H79" s="211"/>
      <c r="J79" s="253" t="s">
        <v>127</v>
      </c>
      <c r="K79" s="253"/>
      <c r="L79" s="209">
        <v>76.871427296569621</v>
      </c>
      <c r="M79" s="207">
        <v>1.7672318814848893</v>
      </c>
      <c r="N79" s="208"/>
      <c r="O79" s="207">
        <v>3.9269700530361291</v>
      </c>
      <c r="P79" s="211"/>
    </row>
    <row r="80" spans="2:16" s="252" customFormat="1" ht="15.4" customHeight="1" x14ac:dyDescent="0.35">
      <c r="B80" s="255" t="s">
        <v>274</v>
      </c>
      <c r="C80" s="255"/>
      <c r="D80" s="209">
        <v>83.819704476959615</v>
      </c>
      <c r="E80" s="207">
        <v>-1.8584625719388725</v>
      </c>
      <c r="F80" s="207"/>
      <c r="G80" s="207">
        <v>4.2498409188164885</v>
      </c>
      <c r="H80" s="211"/>
      <c r="J80" s="255" t="s">
        <v>274</v>
      </c>
      <c r="K80" s="258"/>
      <c r="L80" s="209">
        <v>72.401052317688098</v>
      </c>
      <c r="M80" s="207">
        <v>0.54903325240205447</v>
      </c>
      <c r="N80" s="207"/>
      <c r="O80" s="207">
        <v>1.945649206011467</v>
      </c>
      <c r="P80" s="211"/>
    </row>
    <row r="81" spans="2:16" s="252" customFormat="1" ht="15.4" customHeight="1" x14ac:dyDescent="0.35">
      <c r="B81" s="255" t="s">
        <v>275</v>
      </c>
      <c r="C81" s="255"/>
      <c r="D81" s="209">
        <v>85.243506853716696</v>
      </c>
      <c r="E81" s="207">
        <v>1.2007860824744512</v>
      </c>
      <c r="F81" s="207"/>
      <c r="G81" s="207">
        <v>2.6709224978179975</v>
      </c>
      <c r="H81" s="211"/>
      <c r="J81" s="255" t="s">
        <v>275</v>
      </c>
      <c r="K81" s="258"/>
      <c r="L81" s="209">
        <v>52.178802639139356</v>
      </c>
      <c r="M81" s="207">
        <v>2.5131872380831624</v>
      </c>
      <c r="N81" s="207"/>
      <c r="O81" s="207">
        <v>-3.1186197175408168</v>
      </c>
      <c r="P81" s="211"/>
    </row>
    <row r="82" spans="2:16" s="252" customFormat="1" ht="15.4" customHeight="1" x14ac:dyDescent="0.35">
      <c r="B82" s="173" t="s">
        <v>276</v>
      </c>
      <c r="C82" s="173"/>
      <c r="D82" s="209">
        <v>85.376780577653349</v>
      </c>
      <c r="E82" s="207">
        <v>6.5114467356651744</v>
      </c>
      <c r="F82" s="207"/>
      <c r="G82" s="207">
        <v>15.917576728484249</v>
      </c>
      <c r="H82" s="211"/>
      <c r="J82" s="173" t="s">
        <v>276</v>
      </c>
      <c r="K82" s="258"/>
      <c r="L82" s="209">
        <v>77.061553811141351</v>
      </c>
      <c r="M82" s="207">
        <v>3.959858402123615</v>
      </c>
      <c r="N82" s="207"/>
      <c r="O82" s="207">
        <v>8.8891245918365627</v>
      </c>
      <c r="P82" s="211"/>
    </row>
    <row r="83" spans="2:16" s="252" customFormat="1" ht="15.4" customHeight="1" x14ac:dyDescent="0.35">
      <c r="B83" s="173" t="s">
        <v>277</v>
      </c>
      <c r="C83" s="173"/>
      <c r="D83" s="209">
        <v>67.832787910478302</v>
      </c>
      <c r="E83" s="207">
        <v>5.6935781714670242</v>
      </c>
      <c r="F83" s="207"/>
      <c r="G83" s="207">
        <v>3.7865819338255733</v>
      </c>
      <c r="H83" s="211"/>
      <c r="J83" s="173" t="s">
        <v>277</v>
      </c>
      <c r="K83" s="258"/>
      <c r="L83" s="209">
        <v>66.462716326444848</v>
      </c>
      <c r="M83" s="207">
        <v>0.74356489412711824</v>
      </c>
      <c r="N83" s="207"/>
      <c r="O83" s="207">
        <v>6.5263240204251147</v>
      </c>
      <c r="P83" s="211"/>
    </row>
    <row r="84" spans="2:16" x14ac:dyDescent="0.3">
      <c r="B84" s="199" t="s">
        <v>270</v>
      </c>
      <c r="C84" s="199"/>
      <c r="D84" s="209"/>
      <c r="E84" s="207"/>
      <c r="F84" s="207"/>
      <c r="G84" s="207"/>
      <c r="H84" s="211"/>
      <c r="J84" s="199" t="s">
        <v>270</v>
      </c>
      <c r="K84" s="206"/>
      <c r="L84" s="205"/>
      <c r="M84" s="151"/>
      <c r="N84" s="151"/>
      <c r="O84" s="151"/>
    </row>
    <row r="85" spans="2:16" s="252" customFormat="1" ht="15.4" customHeight="1" x14ac:dyDescent="0.35">
      <c r="B85" s="29" t="s">
        <v>307</v>
      </c>
      <c r="C85" s="29"/>
      <c r="D85" s="220">
        <v>12.202176608609809</v>
      </c>
      <c r="E85" s="215">
        <v>-3.4721336353021215E-2</v>
      </c>
      <c r="F85" s="216"/>
      <c r="G85" s="215">
        <v>-0.40710589486629445</v>
      </c>
      <c r="H85" s="224"/>
      <c r="J85" s="29" t="s">
        <v>307</v>
      </c>
      <c r="K85" s="29"/>
      <c r="L85" s="220">
        <v>15.390432189322839</v>
      </c>
      <c r="M85" s="215">
        <v>-0.75097587505977437</v>
      </c>
      <c r="N85" s="216"/>
      <c r="O85" s="215">
        <v>6.4242008231859771E-2</v>
      </c>
      <c r="P85" s="224"/>
    </row>
    <row r="86" spans="2:16" s="252" customFormat="1" ht="15.4" customHeight="1" x14ac:dyDescent="0.35">
      <c r="B86" s="253" t="s">
        <v>278</v>
      </c>
      <c r="C86" s="253"/>
      <c r="D86" s="209">
        <v>6.6115293327390745</v>
      </c>
      <c r="E86" s="207">
        <v>-4.0616005375031303</v>
      </c>
      <c r="F86" s="208"/>
      <c r="G86" s="207">
        <v>-4.1243981371023875</v>
      </c>
      <c r="H86" s="211"/>
      <c r="J86" s="253" t="s">
        <v>278</v>
      </c>
      <c r="K86" s="253"/>
      <c r="L86" s="209">
        <v>8.0228227727512635</v>
      </c>
      <c r="M86" s="207">
        <v>-6.5505311636659105</v>
      </c>
      <c r="N86" s="208"/>
      <c r="O86" s="207">
        <v>-5.8373148974741014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14.881249730115517</v>
      </c>
      <c r="E87" s="207">
        <v>-4.8452012473505697</v>
      </c>
      <c r="F87" s="208"/>
      <c r="G87" s="207">
        <v>-7.6301627987007841</v>
      </c>
      <c r="H87" s="211"/>
      <c r="J87" s="253" t="s">
        <v>13</v>
      </c>
      <c r="K87" s="253"/>
      <c r="L87" s="209">
        <v>16.621484764378572</v>
      </c>
      <c r="M87" s="207">
        <v>-9.6202664362737451</v>
      </c>
      <c r="N87" s="208"/>
      <c r="O87" s="207">
        <v>-8.2991728396127726</v>
      </c>
      <c r="P87" s="211"/>
    </row>
    <row r="88" spans="2:16" ht="16.899999999999999" customHeight="1" x14ac:dyDescent="0.3">
      <c r="B88" s="199" t="s">
        <v>270</v>
      </c>
      <c r="D88" s="209"/>
      <c r="E88" s="211"/>
      <c r="F88" s="211"/>
      <c r="G88" s="211"/>
      <c r="H88" s="211"/>
      <c r="J88" s="199" t="s">
        <v>270</v>
      </c>
      <c r="L88" s="205"/>
    </row>
    <row r="89" spans="2:16" s="252" customFormat="1" ht="15.4" customHeight="1" x14ac:dyDescent="0.35">
      <c r="B89" s="29" t="s">
        <v>308</v>
      </c>
      <c r="C89" s="29"/>
      <c r="D89" s="220">
        <v>2049.6984900000002</v>
      </c>
      <c r="E89" s="215">
        <v>-15.911790000005567</v>
      </c>
      <c r="F89" s="216">
        <v>-0.7703190749033979</v>
      </c>
      <c r="G89" s="215">
        <v>-165.61111999999594</v>
      </c>
      <c r="H89" s="216">
        <v>-7.4757550480718606</v>
      </c>
      <c r="J89" s="29" t="s">
        <v>308</v>
      </c>
      <c r="K89" s="29"/>
      <c r="L89" s="220">
        <v>16584.82387999972</v>
      </c>
      <c r="M89" s="215">
        <v>-329.86458999896058</v>
      </c>
      <c r="N89" s="216">
        <v>-1.9501665111009032</v>
      </c>
      <c r="O89" s="215">
        <v>-1003.8706999989554</v>
      </c>
      <c r="P89" s="216">
        <v>-5.7074770127654944</v>
      </c>
    </row>
    <row r="90" spans="2:16" s="252" customFormat="1" ht="15.4" customHeight="1" x14ac:dyDescent="0.35">
      <c r="B90" s="29" t="s">
        <v>312</v>
      </c>
      <c r="C90" s="257"/>
      <c r="D90" s="217">
        <v>1911.7866400000012</v>
      </c>
      <c r="E90" s="218">
        <v>13.490299999992203</v>
      </c>
      <c r="F90" s="219">
        <v>0.71065300584164959</v>
      </c>
      <c r="G90" s="218">
        <v>-101.04326999999989</v>
      </c>
      <c r="H90" s="219">
        <v>-5.0199606781479105</v>
      </c>
      <c r="J90" s="29" t="s">
        <v>312</v>
      </c>
      <c r="K90" s="257"/>
      <c r="L90" s="217">
        <v>15261.021339999761</v>
      </c>
      <c r="M90" s="218">
        <v>-233.1880399995589</v>
      </c>
      <c r="N90" s="219">
        <v>-1.505001218717041</v>
      </c>
      <c r="O90" s="218">
        <v>-782.97660999880281</v>
      </c>
      <c r="P90" s="219">
        <v>-4.8801839319536526</v>
      </c>
    </row>
    <row r="91" spans="2:16" s="252" customFormat="1" ht="15.4" customHeight="1" x14ac:dyDescent="0.35">
      <c r="B91" s="253" t="s">
        <v>126</v>
      </c>
      <c r="C91" s="257"/>
      <c r="D91" s="209">
        <v>1096.6884600000053</v>
      </c>
      <c r="E91" s="207">
        <v>-3.6329999999989013</v>
      </c>
      <c r="F91" s="208">
        <v>-0.33017623776953542</v>
      </c>
      <c r="G91" s="207">
        <v>-67.75572000000102</v>
      </c>
      <c r="H91" s="208">
        <v>-5.8187177336401561</v>
      </c>
      <c r="J91" s="253" t="s">
        <v>126</v>
      </c>
      <c r="K91" s="257"/>
      <c r="L91" s="209">
        <v>8707.5324000000764</v>
      </c>
      <c r="M91" s="207">
        <v>-117.39170000001104</v>
      </c>
      <c r="N91" s="208">
        <v>-1.3302290044626091</v>
      </c>
      <c r="O91" s="207">
        <v>-474.39948999992885</v>
      </c>
      <c r="P91" s="208">
        <v>-5.1666631345479175</v>
      </c>
    </row>
    <row r="92" spans="2:16" s="252" customFormat="1" ht="15.4" customHeight="1" x14ac:dyDescent="0.35">
      <c r="B92" s="253" t="s">
        <v>127</v>
      </c>
      <c r="C92" s="257"/>
      <c r="D92" s="209">
        <v>815.09818000000075</v>
      </c>
      <c r="E92" s="207">
        <v>17.123299999999517</v>
      </c>
      <c r="F92" s="208">
        <v>2.1458444907437979</v>
      </c>
      <c r="G92" s="207">
        <v>-33.287550000002966</v>
      </c>
      <c r="H92" s="208">
        <v>-3.9236338876188768</v>
      </c>
      <c r="J92" s="253" t="s">
        <v>127</v>
      </c>
      <c r="K92" s="257"/>
      <c r="L92" s="209">
        <v>6553.4889400003767</v>
      </c>
      <c r="M92" s="207">
        <v>-115.79633999968519</v>
      </c>
      <c r="N92" s="208">
        <v>-1.7362631097358587</v>
      </c>
      <c r="O92" s="207">
        <v>-308.57711999968433</v>
      </c>
      <c r="P92" s="208">
        <v>-4.496854406552913</v>
      </c>
    </row>
    <row r="93" spans="2:16" s="252" customFormat="1" ht="15.4" customHeight="1" x14ac:dyDescent="0.35">
      <c r="B93" s="29" t="s">
        <v>311</v>
      </c>
      <c r="C93" s="257"/>
      <c r="D93" s="217">
        <v>137.91185000000004</v>
      </c>
      <c r="E93" s="218">
        <v>-29.402089999999987</v>
      </c>
      <c r="F93" s="219">
        <v>-17.573006767995537</v>
      </c>
      <c r="G93" s="218">
        <v>-64.567849999999993</v>
      </c>
      <c r="H93" s="219">
        <v>-31.888554753883952</v>
      </c>
      <c r="J93" s="29" t="s">
        <v>311</v>
      </c>
      <c r="K93" s="257"/>
      <c r="L93" s="217">
        <v>1323.8025400000006</v>
      </c>
      <c r="M93" s="218">
        <v>-96.676549999996496</v>
      </c>
      <c r="N93" s="219">
        <v>-6.8059115182045247</v>
      </c>
      <c r="O93" s="218">
        <v>-220.89409000000364</v>
      </c>
      <c r="P93" s="219">
        <v>-14.300160025596938</v>
      </c>
    </row>
    <row r="94" spans="2:16" s="252" customFormat="1" ht="15.4" customHeight="1" x14ac:dyDescent="0.35">
      <c r="B94" s="253" t="s">
        <v>126</v>
      </c>
      <c r="C94" s="253"/>
      <c r="D94" s="209">
        <v>93.54486999999996</v>
      </c>
      <c r="E94" s="207">
        <v>-15.372500000000059</v>
      </c>
      <c r="F94" s="208">
        <v>-14.113910389132656</v>
      </c>
      <c r="G94" s="207">
        <v>-26.661980000000071</v>
      </c>
      <c r="H94" s="208">
        <v>-22.180083747307293</v>
      </c>
      <c r="J94" s="253" t="s">
        <v>126</v>
      </c>
      <c r="K94" s="253"/>
      <c r="L94" s="209">
        <v>838.63187999999843</v>
      </c>
      <c r="M94" s="207">
        <v>-57.021990000002234</v>
      </c>
      <c r="N94" s="208">
        <v>-6.3665208078654558</v>
      </c>
      <c r="O94" s="207">
        <v>-133.99424000000079</v>
      </c>
      <c r="P94" s="208">
        <v>-13.776541390848195</v>
      </c>
    </row>
    <row r="95" spans="2:16" s="252" customFormat="1" ht="15.4" customHeight="1" x14ac:dyDescent="0.35">
      <c r="B95" s="253" t="s">
        <v>127</v>
      </c>
      <c r="C95" s="253"/>
      <c r="D95" s="209">
        <v>44.366979999999998</v>
      </c>
      <c r="E95" s="207">
        <v>-14.029589999999999</v>
      </c>
      <c r="F95" s="208">
        <v>-24.024681586606889</v>
      </c>
      <c r="G95" s="207">
        <v>-37.905869999999993</v>
      </c>
      <c r="H95" s="208">
        <v>-46.073364420948096</v>
      </c>
      <c r="J95" s="253" t="s">
        <v>127</v>
      </c>
      <c r="K95" s="253"/>
      <c r="L95" s="209">
        <v>485.1706600000004</v>
      </c>
      <c r="M95" s="207">
        <v>-39.654559999999549</v>
      </c>
      <c r="N95" s="208">
        <v>-7.5557649458994263</v>
      </c>
      <c r="O95" s="207">
        <v>-86.899849999999844</v>
      </c>
      <c r="P95" s="208">
        <v>-15.190408958504051</v>
      </c>
    </row>
    <row r="96" spans="2:16" ht="16.899999999999999" customHeight="1" x14ac:dyDescent="0.3">
      <c r="B96" s="199" t="s">
        <v>270</v>
      </c>
      <c r="C96" s="206"/>
      <c r="D96" s="209"/>
      <c r="E96" s="211"/>
      <c r="F96" s="211"/>
      <c r="G96" s="211"/>
      <c r="H96" s="211"/>
      <c r="J96" s="199" t="s">
        <v>270</v>
      </c>
      <c r="K96" s="206"/>
      <c r="L96" s="205"/>
    </row>
    <row r="97" spans="1:16" s="252" customFormat="1" ht="15.4" customHeight="1" x14ac:dyDescent="0.35">
      <c r="B97" s="29" t="s">
        <v>316</v>
      </c>
      <c r="C97" s="257"/>
      <c r="D97" s="220"/>
      <c r="E97" s="224"/>
      <c r="F97" s="224"/>
      <c r="G97" s="224"/>
      <c r="H97" s="224"/>
      <c r="I97" s="259"/>
      <c r="J97" s="29" t="s">
        <v>316</v>
      </c>
      <c r="K97" s="257"/>
      <c r="L97" s="220"/>
      <c r="M97" s="224"/>
      <c r="N97" s="224"/>
      <c r="O97" s="224"/>
      <c r="P97" s="224"/>
    </row>
    <row r="98" spans="1:16" s="252" customFormat="1" ht="15.4" customHeight="1" x14ac:dyDescent="0.35">
      <c r="B98" s="103" t="s">
        <v>279</v>
      </c>
      <c r="C98" s="253"/>
      <c r="D98" s="217">
        <v>47.190588965718234</v>
      </c>
      <c r="E98" s="185"/>
      <c r="F98" s="185"/>
      <c r="G98" s="185"/>
      <c r="H98" s="185"/>
      <c r="I98" s="211"/>
      <c r="J98" s="103" t="s">
        <v>279</v>
      </c>
      <c r="K98" s="253"/>
      <c r="L98" s="217">
        <v>41.552471910206698</v>
      </c>
      <c r="M98" s="185"/>
      <c r="N98" s="260"/>
      <c r="O98" s="260"/>
      <c r="P98" s="260"/>
    </row>
    <row r="99" spans="1:16" s="252" customFormat="1" ht="15.4" customHeight="1" x14ac:dyDescent="0.35">
      <c r="A99" s="261"/>
      <c r="B99" s="262" t="s">
        <v>325</v>
      </c>
      <c r="C99" s="197" t="s">
        <v>178</v>
      </c>
      <c r="D99" s="209">
        <v>14.049985701373933</v>
      </c>
      <c r="E99" s="211"/>
      <c r="F99" s="211"/>
      <c r="G99" s="211"/>
      <c r="H99" s="211"/>
      <c r="I99" s="211"/>
      <c r="J99" s="197" t="s">
        <v>325</v>
      </c>
      <c r="K99" s="197" t="s">
        <v>178</v>
      </c>
      <c r="L99" s="209">
        <v>12.647397005963541</v>
      </c>
      <c r="M99" s="211"/>
    </row>
    <row r="100" spans="1:16" s="252" customFormat="1" ht="15.4" customHeight="1" x14ac:dyDescent="0.35">
      <c r="A100" s="261"/>
      <c r="B100" s="262" t="s">
        <v>326</v>
      </c>
      <c r="C100" s="197" t="s">
        <v>179</v>
      </c>
      <c r="D100" s="209">
        <v>13.250625517166814</v>
      </c>
      <c r="E100" s="211"/>
      <c r="F100" s="211"/>
      <c r="G100" s="211"/>
      <c r="H100" s="211"/>
      <c r="I100" s="211"/>
      <c r="J100" s="197" t="s">
        <v>326</v>
      </c>
      <c r="K100" s="197" t="s">
        <v>180</v>
      </c>
      <c r="L100" s="209">
        <v>11.693994911496409</v>
      </c>
      <c r="M100" s="211"/>
    </row>
    <row r="101" spans="1:16" s="252" customFormat="1" ht="15.4" customHeight="1" x14ac:dyDescent="0.35">
      <c r="A101" s="261"/>
      <c r="B101" s="262" t="s">
        <v>327</v>
      </c>
      <c r="C101" s="197" t="s">
        <v>183</v>
      </c>
      <c r="D101" s="209">
        <v>8.2777741642673508</v>
      </c>
      <c r="E101" s="211"/>
      <c r="F101" s="211"/>
      <c r="G101" s="211"/>
      <c r="H101" s="211"/>
      <c r="I101" s="211"/>
      <c r="J101" s="197" t="s">
        <v>327</v>
      </c>
      <c r="K101" s="197" t="s">
        <v>179</v>
      </c>
      <c r="L101" s="209">
        <v>6.9076781465618398</v>
      </c>
      <c r="M101" s="211"/>
    </row>
    <row r="102" spans="1:16" s="252" customFormat="1" ht="15.4" customHeight="1" x14ac:dyDescent="0.35">
      <c r="A102" s="261"/>
      <c r="B102" s="262" t="s">
        <v>328</v>
      </c>
      <c r="C102" s="197" t="s">
        <v>180</v>
      </c>
      <c r="D102" s="209">
        <v>5.9129533334911422</v>
      </c>
      <c r="E102" s="211"/>
      <c r="F102" s="211"/>
      <c r="G102" s="211"/>
      <c r="H102" s="211"/>
      <c r="I102" s="211"/>
      <c r="J102" s="197" t="s">
        <v>328</v>
      </c>
      <c r="K102" s="197" t="s">
        <v>182</v>
      </c>
      <c r="L102" s="209">
        <v>5.415826441524648</v>
      </c>
      <c r="M102" s="211"/>
    </row>
    <row r="103" spans="1:16" s="252" customFormat="1" ht="15.4" customHeight="1" x14ac:dyDescent="0.35">
      <c r="A103" s="261"/>
      <c r="B103" s="262" t="s">
        <v>329</v>
      </c>
      <c r="C103" s="197" t="s">
        <v>181</v>
      </c>
      <c r="D103" s="209">
        <v>5.6992502494189932</v>
      </c>
      <c r="E103" s="211"/>
      <c r="F103" s="211"/>
      <c r="G103" s="211"/>
      <c r="H103" s="211"/>
      <c r="I103" s="211"/>
      <c r="J103" s="197" t="s">
        <v>329</v>
      </c>
      <c r="K103" s="197" t="s">
        <v>209</v>
      </c>
      <c r="L103" s="209">
        <v>4.8875754046602582</v>
      </c>
      <c r="M103" s="211"/>
    </row>
    <row r="104" spans="1:16" s="252" customFormat="1" ht="15.4" customHeight="1" x14ac:dyDescent="0.35">
      <c r="A104" s="261"/>
      <c r="B104" s="103" t="s">
        <v>280</v>
      </c>
      <c r="C104" s="253"/>
      <c r="D104" s="217">
        <v>46.816737524130843</v>
      </c>
      <c r="E104" s="185"/>
      <c r="F104" s="185"/>
      <c r="G104" s="185"/>
      <c r="H104" s="185"/>
      <c r="I104" s="211"/>
      <c r="J104" s="103" t="s">
        <v>280</v>
      </c>
      <c r="K104" s="253"/>
      <c r="L104" s="217">
        <v>41.802112702644635</v>
      </c>
      <c r="M104" s="185"/>
      <c r="N104" s="260"/>
      <c r="O104" s="260"/>
      <c r="P104" s="260"/>
    </row>
    <row r="105" spans="1:16" s="252" customFormat="1" ht="15.4" customHeight="1" x14ac:dyDescent="0.35">
      <c r="A105" s="261"/>
      <c r="B105" s="262" t="s">
        <v>325</v>
      </c>
      <c r="C105" s="197" t="s">
        <v>178</v>
      </c>
      <c r="D105" s="209">
        <v>16.396065801777528</v>
      </c>
      <c r="E105" s="211"/>
      <c r="F105" s="211"/>
      <c r="G105" s="211"/>
      <c r="H105" s="211"/>
      <c r="I105" s="211"/>
      <c r="J105" s="197" t="s">
        <v>325</v>
      </c>
      <c r="K105" s="197" t="s">
        <v>180</v>
      </c>
      <c r="L105" s="209">
        <v>14.838304243215164</v>
      </c>
      <c r="M105" s="211"/>
    </row>
    <row r="106" spans="1:16" s="252" customFormat="1" ht="15.4" customHeight="1" x14ac:dyDescent="0.35">
      <c r="A106" s="261"/>
      <c r="B106" s="262" t="s">
        <v>326</v>
      </c>
      <c r="C106" s="197" t="s">
        <v>179</v>
      </c>
      <c r="D106" s="209">
        <v>11.328505376848243</v>
      </c>
      <c r="E106" s="211"/>
      <c r="F106" s="211"/>
      <c r="G106" s="211"/>
      <c r="H106" s="211"/>
      <c r="I106" s="211"/>
      <c r="J106" s="197" t="s">
        <v>326</v>
      </c>
      <c r="K106" s="197" t="s">
        <v>178</v>
      </c>
      <c r="L106" s="209">
        <v>12.159712929024723</v>
      </c>
      <c r="M106" s="211"/>
    </row>
    <row r="107" spans="1:16" s="252" customFormat="1" ht="15.4" customHeight="1" x14ac:dyDescent="0.35">
      <c r="A107" s="261"/>
      <c r="B107" s="262" t="s">
        <v>327</v>
      </c>
      <c r="C107" s="197" t="s">
        <v>183</v>
      </c>
      <c r="D107" s="209">
        <v>7.399441274892701</v>
      </c>
      <c r="E107" s="211"/>
      <c r="F107" s="211"/>
      <c r="G107" s="211"/>
      <c r="H107" s="211"/>
      <c r="I107" s="211"/>
      <c r="J107" s="197" t="s">
        <v>327</v>
      </c>
      <c r="K107" s="197" t="s">
        <v>209</v>
      </c>
      <c r="L107" s="209">
        <v>5.2239383571961628</v>
      </c>
      <c r="M107" s="211"/>
    </row>
    <row r="108" spans="1:16" s="252" customFormat="1" ht="15.4" customHeight="1" x14ac:dyDescent="0.35">
      <c r="A108" s="261"/>
      <c r="B108" s="262" t="s">
        <v>328</v>
      </c>
      <c r="C108" s="197" t="s">
        <v>180</v>
      </c>
      <c r="D108" s="209">
        <v>5.8537448356659212</v>
      </c>
      <c r="E108" s="211"/>
      <c r="F108" s="211"/>
      <c r="G108" s="211"/>
      <c r="H108" s="211"/>
      <c r="I108" s="211"/>
      <c r="J108" s="197" t="s">
        <v>328</v>
      </c>
      <c r="K108" s="197" t="s">
        <v>179</v>
      </c>
      <c r="L108" s="209">
        <v>5.0657311645187342</v>
      </c>
      <c r="M108" s="211"/>
    </row>
    <row r="109" spans="1:16" s="252" customFormat="1" ht="15.4" customHeight="1" x14ac:dyDescent="0.35">
      <c r="A109" s="261"/>
      <c r="B109" s="262" t="s">
        <v>329</v>
      </c>
      <c r="C109" s="197" t="s">
        <v>182</v>
      </c>
      <c r="D109" s="209">
        <v>5.8389802349464475</v>
      </c>
      <c r="E109" s="211"/>
      <c r="F109" s="211"/>
      <c r="G109" s="211"/>
      <c r="H109" s="211"/>
      <c r="I109" s="211"/>
      <c r="J109" s="197" t="s">
        <v>329</v>
      </c>
      <c r="K109" s="197" t="s">
        <v>182</v>
      </c>
      <c r="L109" s="209">
        <v>4.51442600868985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9" t="s">
        <v>320</v>
      </c>
    </row>
    <row r="113" spans="2:2" x14ac:dyDescent="0.3">
      <c r="B113" s="288" t="s">
        <v>319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2" sqref="B2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8" t="s">
        <v>125</v>
      </c>
    </row>
    <row r="6" spans="2:22" ht="15.5" x14ac:dyDescent="0.3">
      <c r="B6" s="4" t="s">
        <v>315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5"/>
      <c r="C8" s="382" t="s">
        <v>8</v>
      </c>
      <c r="D8" s="383"/>
      <c r="E8" s="383"/>
      <c r="F8" s="384"/>
      <c r="G8" s="46"/>
      <c r="H8" s="382" t="s">
        <v>10</v>
      </c>
      <c r="I8" s="383"/>
      <c r="J8" s="383"/>
      <c r="K8" s="384"/>
      <c r="L8" s="46"/>
      <c r="M8" s="382" t="s">
        <v>9</v>
      </c>
      <c r="N8" s="383"/>
      <c r="O8" s="383"/>
      <c r="P8" s="384"/>
    </row>
    <row r="9" spans="2:22" ht="25" x14ac:dyDescent="0.3">
      <c r="B9" s="386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19716.142390000303</v>
      </c>
      <c r="D11" s="41">
        <v>3586.3550699999987</v>
      </c>
      <c r="E11" s="135">
        <v>58.420813123472293</v>
      </c>
      <c r="F11" s="135">
        <v>15.390432189322734</v>
      </c>
      <c r="G11" s="43"/>
      <c r="H11" s="41">
        <v>9037.9508000000751</v>
      </c>
      <c r="I11" s="41">
        <v>1910.4426000000062</v>
      </c>
      <c r="J11" s="135">
        <v>53.420979222616893</v>
      </c>
      <c r="K11" s="135">
        <v>17.44952460330839</v>
      </c>
      <c r="L11" s="43"/>
      <c r="M11" s="41">
        <v>10678.191590000091</v>
      </c>
      <c r="N11" s="41">
        <v>1675.9124700000068</v>
      </c>
      <c r="O11" s="135">
        <v>63.704711079842923</v>
      </c>
      <c r="P11" s="135">
        <v>13.565633427245013</v>
      </c>
    </row>
    <row r="12" spans="2:22" x14ac:dyDescent="0.3">
      <c r="B12" s="27" t="s">
        <v>35</v>
      </c>
      <c r="C12" s="147">
        <v>3153.3781400000048</v>
      </c>
      <c r="D12" s="147">
        <v>877.59567999999797</v>
      </c>
      <c r="E12" s="146">
        <v>57.029561948576138</v>
      </c>
      <c r="F12" s="146">
        <v>21.771306864999616</v>
      </c>
      <c r="G12" s="43"/>
      <c r="H12" s="147">
        <v>1361.1966499999951</v>
      </c>
      <c r="I12" s="147">
        <v>468.76767999999976</v>
      </c>
      <c r="J12" s="146">
        <v>50.615529613512258</v>
      </c>
      <c r="K12" s="146">
        <v>25.616219524891015</v>
      </c>
      <c r="L12" s="43"/>
      <c r="M12" s="147">
        <v>1792.1814899999943</v>
      </c>
      <c r="N12" s="147">
        <v>408.82799999999946</v>
      </c>
      <c r="O12" s="146">
        <v>63.745688745752361</v>
      </c>
      <c r="P12" s="146">
        <v>18.574567799796295</v>
      </c>
    </row>
    <row r="13" spans="2:22" x14ac:dyDescent="0.3">
      <c r="B13" s="28" t="s">
        <v>36</v>
      </c>
      <c r="C13" s="147">
        <v>583.15022999999985</v>
      </c>
      <c r="D13" s="147">
        <v>71.139599999999987</v>
      </c>
      <c r="E13" s="146">
        <v>58.227353986166221</v>
      </c>
      <c r="F13" s="146">
        <v>10.872796234659495</v>
      </c>
      <c r="G13" s="43"/>
      <c r="H13" s="147">
        <v>263.23604999999958</v>
      </c>
      <c r="I13" s="147">
        <v>42.486019999999996</v>
      </c>
      <c r="J13" s="146">
        <v>53.436751473018404</v>
      </c>
      <c r="K13" s="146">
        <v>13.896942409162694</v>
      </c>
      <c r="L13" s="43"/>
      <c r="M13" s="147">
        <v>319.91417999999987</v>
      </c>
      <c r="N13" s="147">
        <v>28.653579999999994</v>
      </c>
      <c r="O13" s="146">
        <v>63.19651159251076</v>
      </c>
      <c r="P13" s="146">
        <v>8.2203758603492201</v>
      </c>
      <c r="V13" s="20" t="s">
        <v>128</v>
      </c>
    </row>
    <row r="14" spans="2:22" x14ac:dyDescent="0.3">
      <c r="B14" s="28" t="s">
        <v>37</v>
      </c>
      <c r="C14" s="147">
        <v>389.1578199999999</v>
      </c>
      <c r="D14" s="147">
        <v>60.313509999999937</v>
      </c>
      <c r="E14" s="146">
        <v>50.762319668626901</v>
      </c>
      <c r="F14" s="146">
        <v>13.418766887756769</v>
      </c>
      <c r="G14" s="43"/>
      <c r="H14" s="147">
        <v>185.11651000000003</v>
      </c>
      <c r="I14" s="147">
        <v>32.541790000000006</v>
      </c>
      <c r="J14" s="146">
        <v>46.579558972491363</v>
      </c>
      <c r="K14" s="146">
        <v>14.950861051473799</v>
      </c>
      <c r="L14" s="43"/>
      <c r="M14" s="147">
        <v>204.04131000000021</v>
      </c>
      <c r="N14" s="147">
        <v>27.771720000000006</v>
      </c>
      <c r="O14" s="146">
        <v>55.436445639776501</v>
      </c>
      <c r="P14" s="146">
        <v>11.980223889916791</v>
      </c>
    </row>
    <row r="15" spans="2:22" x14ac:dyDescent="0.3">
      <c r="B15" s="28" t="s">
        <v>38</v>
      </c>
      <c r="C15" s="147">
        <v>546.37098000000049</v>
      </c>
      <c r="D15" s="147">
        <v>94.458310000000026</v>
      </c>
      <c r="E15" s="146">
        <v>64.63815719630324</v>
      </c>
      <c r="F15" s="146">
        <v>14.740011337496755</v>
      </c>
      <c r="G15" s="43"/>
      <c r="H15" s="147">
        <v>249.79327999999984</v>
      </c>
      <c r="I15" s="147">
        <v>48.489339999999977</v>
      </c>
      <c r="J15" s="146">
        <v>59.752657660804061</v>
      </c>
      <c r="K15" s="146">
        <v>16.256173423714731</v>
      </c>
      <c r="L15" s="43"/>
      <c r="M15" s="147">
        <v>296.57769999999999</v>
      </c>
      <c r="N15" s="147">
        <v>45.968969999999992</v>
      </c>
      <c r="O15" s="146">
        <v>69.592946280508855</v>
      </c>
      <c r="P15" s="146">
        <v>13.419768465418155</v>
      </c>
    </row>
    <row r="16" spans="2:22" x14ac:dyDescent="0.3">
      <c r="B16" s="27" t="s">
        <v>39</v>
      </c>
      <c r="C16" s="147">
        <v>800.60011000000077</v>
      </c>
      <c r="D16" s="147">
        <v>263.62799999999982</v>
      </c>
      <c r="E16" s="146">
        <v>56.792323345025565</v>
      </c>
      <c r="F16" s="146">
        <v>24.771756874567021</v>
      </c>
      <c r="G16" s="43"/>
      <c r="H16" s="147">
        <v>382.87369000000035</v>
      </c>
      <c r="I16" s="147">
        <v>130.35552000000004</v>
      </c>
      <c r="J16" s="146">
        <v>53.916594976314002</v>
      </c>
      <c r="K16" s="146">
        <v>25.399084358429235</v>
      </c>
      <c r="L16" s="43"/>
      <c r="M16" s="147">
        <v>417.7264200000003</v>
      </c>
      <c r="N16" s="147">
        <v>133.27248</v>
      </c>
      <c r="O16" s="146">
        <v>59.761294907286278</v>
      </c>
      <c r="P16" s="146">
        <v>24.187431227176667</v>
      </c>
    </row>
    <row r="17" spans="2:16" x14ac:dyDescent="0.3">
      <c r="B17" s="27" t="s">
        <v>40</v>
      </c>
      <c r="C17" s="147">
        <v>242.31814999999955</v>
      </c>
      <c r="D17" s="147">
        <v>33.499470000000002</v>
      </c>
      <c r="E17" s="146">
        <v>55.176854728102228</v>
      </c>
      <c r="F17" s="146">
        <v>12.145514851444245</v>
      </c>
      <c r="G17" s="43"/>
      <c r="H17" s="147">
        <v>112.90715999999996</v>
      </c>
      <c r="I17" s="147">
        <v>20.097890000000003</v>
      </c>
      <c r="J17" s="146">
        <v>51.34251724734272</v>
      </c>
      <c r="K17" s="146">
        <v>15.110621739550497</v>
      </c>
      <c r="L17" s="43"/>
      <c r="M17" s="147">
        <v>129.41098999999997</v>
      </c>
      <c r="N17" s="147">
        <v>13.401579999999997</v>
      </c>
      <c r="O17" s="146">
        <v>59.301438223970351</v>
      </c>
      <c r="P17" s="146">
        <v>9.3840339124210157</v>
      </c>
    </row>
    <row r="18" spans="2:16" x14ac:dyDescent="0.3">
      <c r="B18" s="27" t="s">
        <v>41</v>
      </c>
      <c r="C18" s="147">
        <v>963.51256999999782</v>
      </c>
      <c r="D18" s="147">
        <v>143.1091099999999</v>
      </c>
      <c r="E18" s="146">
        <v>53.547592282296527</v>
      </c>
      <c r="F18" s="146">
        <v>12.932071780845664</v>
      </c>
      <c r="G18" s="43"/>
      <c r="H18" s="147">
        <v>427.01348999999817</v>
      </c>
      <c r="I18" s="147">
        <v>78.613679999999988</v>
      </c>
      <c r="J18" s="146">
        <v>47.991847936813095</v>
      </c>
      <c r="K18" s="146">
        <v>15.547756264759323</v>
      </c>
      <c r="L18" s="43"/>
      <c r="M18" s="147">
        <v>536.49907999999937</v>
      </c>
      <c r="N18" s="147">
        <v>64.495430000000027</v>
      </c>
      <c r="O18" s="146">
        <v>59.325580833836455</v>
      </c>
      <c r="P18" s="146">
        <v>10.731450774816578</v>
      </c>
    </row>
    <row r="19" spans="2:16" x14ac:dyDescent="0.3">
      <c r="B19" s="27" t="s">
        <v>42</v>
      </c>
      <c r="C19" s="147">
        <v>838.43801000000428</v>
      </c>
      <c r="D19" s="147">
        <v>167.74355999999989</v>
      </c>
      <c r="E19" s="146">
        <v>58.674480829360178</v>
      </c>
      <c r="F19" s="146">
        <v>16.671301184735395</v>
      </c>
      <c r="G19" s="43"/>
      <c r="H19" s="147">
        <v>347.43012000000016</v>
      </c>
      <c r="I19" s="147">
        <v>96.340470000000025</v>
      </c>
      <c r="J19" s="146">
        <v>51.688796423718109</v>
      </c>
      <c r="K19" s="146">
        <v>21.709521128923839</v>
      </c>
      <c r="L19" s="43"/>
      <c r="M19" s="147">
        <v>491.00788999999941</v>
      </c>
      <c r="N19" s="147">
        <v>71.403090000000006</v>
      </c>
      <c r="O19" s="146">
        <v>65.678376652811224</v>
      </c>
      <c r="P19" s="146">
        <v>12.695891890304148</v>
      </c>
    </row>
    <row r="20" spans="2:16" x14ac:dyDescent="0.3">
      <c r="B20" s="27" t="s">
        <v>43</v>
      </c>
      <c r="C20" s="147">
        <v>3454.3265500000043</v>
      </c>
      <c r="D20" s="147">
        <v>490.61161999999956</v>
      </c>
      <c r="E20" s="146">
        <v>61.09131888260999</v>
      </c>
      <c r="F20" s="146">
        <v>12.436484397422104</v>
      </c>
      <c r="G20" s="43"/>
      <c r="H20" s="147">
        <v>1605.6560499999996</v>
      </c>
      <c r="I20" s="147">
        <v>257.65971999999994</v>
      </c>
      <c r="J20" s="146">
        <v>56.309360081284943</v>
      </c>
      <c r="K20" s="146">
        <v>13.828022289533889</v>
      </c>
      <c r="L20" s="43"/>
      <c r="M20" s="147">
        <v>1848.6705000000009</v>
      </c>
      <c r="N20" s="147">
        <v>232.95189999999985</v>
      </c>
      <c r="O20" s="146">
        <v>66.117350134819731</v>
      </c>
      <c r="P20" s="146">
        <v>11.190881689205485</v>
      </c>
    </row>
    <row r="21" spans="2:16" x14ac:dyDescent="0.3">
      <c r="B21" s="27" t="s">
        <v>44</v>
      </c>
      <c r="C21" s="147">
        <v>2063.0041400000068</v>
      </c>
      <c r="D21" s="147">
        <v>420.70624999999916</v>
      </c>
      <c r="E21" s="146">
        <v>58.073021020269508</v>
      </c>
      <c r="F21" s="146">
        <v>16.938619401596096</v>
      </c>
      <c r="G21" s="43"/>
      <c r="H21" s="147">
        <v>930.2458000000014</v>
      </c>
      <c r="I21" s="147">
        <v>226.49130000000011</v>
      </c>
      <c r="J21" s="146">
        <v>52.898397364415352</v>
      </c>
      <c r="K21" s="146">
        <v>19.580188099785147</v>
      </c>
      <c r="L21" s="43"/>
      <c r="M21" s="147">
        <v>1132.758340000001</v>
      </c>
      <c r="N21" s="147">
        <v>194.21495000000013</v>
      </c>
      <c r="O21" s="146">
        <v>63.486686270110447</v>
      </c>
      <c r="P21" s="146">
        <v>14.635935136267889</v>
      </c>
    </row>
    <row r="22" spans="2:16" x14ac:dyDescent="0.3">
      <c r="B22" s="27" t="s">
        <v>45</v>
      </c>
      <c r="C22" s="147">
        <v>398.62764999999985</v>
      </c>
      <c r="D22" s="147">
        <v>97.193430000000049</v>
      </c>
      <c r="E22" s="146">
        <v>54.786590881255812</v>
      </c>
      <c r="F22" s="146">
        <v>19.6025207318737</v>
      </c>
      <c r="G22" s="43"/>
      <c r="H22" s="147">
        <v>165.99334000000013</v>
      </c>
      <c r="I22" s="147">
        <v>58.125260000000026</v>
      </c>
      <c r="J22" s="146">
        <v>48.86354058112741</v>
      </c>
      <c r="K22" s="146">
        <v>25.935045105582482</v>
      </c>
      <c r="L22" s="43"/>
      <c r="M22" s="147">
        <v>232.63431000000014</v>
      </c>
      <c r="N22" s="147">
        <v>39.068169999999974</v>
      </c>
      <c r="O22" s="146">
        <v>60.873130039098676</v>
      </c>
      <c r="P22" s="146">
        <v>14.379025910989093</v>
      </c>
    </row>
    <row r="23" spans="2:16" x14ac:dyDescent="0.3">
      <c r="B23" s="27" t="s">
        <v>46</v>
      </c>
      <c r="C23" s="147">
        <v>1079.5974300000025</v>
      </c>
      <c r="D23" s="147">
        <v>150.88394000000008</v>
      </c>
      <c r="E23" s="146">
        <v>52.51420996074296</v>
      </c>
      <c r="F23" s="146">
        <v>12.262188089852978</v>
      </c>
      <c r="G23" s="43"/>
      <c r="H23" s="147">
        <v>513.24085999999909</v>
      </c>
      <c r="I23" s="147">
        <v>79.506120000000024</v>
      </c>
      <c r="J23" s="146">
        <v>48.376154984034073</v>
      </c>
      <c r="K23" s="146">
        <v>13.413163235348774</v>
      </c>
      <c r="L23" s="43"/>
      <c r="M23" s="147">
        <v>566.35657000000049</v>
      </c>
      <c r="N23" s="147">
        <v>71.377820000000028</v>
      </c>
      <c r="O23" s="146">
        <v>57.049967413853118</v>
      </c>
      <c r="P23" s="146">
        <v>11.192405665938757</v>
      </c>
    </row>
    <row r="24" spans="2:16" x14ac:dyDescent="0.3">
      <c r="B24" s="27" t="s">
        <v>47</v>
      </c>
      <c r="C24" s="147">
        <v>3135.4380199999932</v>
      </c>
      <c r="D24" s="147">
        <v>435.76442999999983</v>
      </c>
      <c r="E24" s="146">
        <v>63.534342414509752</v>
      </c>
      <c r="F24" s="146">
        <v>12.202176608609818</v>
      </c>
      <c r="G24" s="43"/>
      <c r="H24" s="147">
        <v>1544.435390000001</v>
      </c>
      <c r="I24" s="147">
        <v>228.50153</v>
      </c>
      <c r="J24" s="146">
        <v>59.832435210227828</v>
      </c>
      <c r="K24" s="146">
        <v>12.888305693357657</v>
      </c>
      <c r="L24" s="43"/>
      <c r="M24" s="147">
        <v>1591.0026300000025</v>
      </c>
      <c r="N24" s="147">
        <v>207.26289999999989</v>
      </c>
      <c r="O24" s="146">
        <v>67.661691109869366</v>
      </c>
      <c r="P24" s="146">
        <v>11.5257116672864</v>
      </c>
    </row>
    <row r="25" spans="2:16" x14ac:dyDescent="0.3">
      <c r="B25" s="27" t="s">
        <v>48</v>
      </c>
      <c r="C25" s="147">
        <v>644.92285999999865</v>
      </c>
      <c r="D25" s="147">
        <v>101.66772999999998</v>
      </c>
      <c r="E25" s="146">
        <v>60.213902219987794</v>
      </c>
      <c r="F25" s="146">
        <v>13.61760131479827</v>
      </c>
      <c r="G25" s="43"/>
      <c r="H25" s="147">
        <v>271.76782999999983</v>
      </c>
      <c r="I25" s="147">
        <v>52.912060000000011</v>
      </c>
      <c r="J25" s="146">
        <v>52.052778020573939</v>
      </c>
      <c r="K25" s="146">
        <v>16.296685329048263</v>
      </c>
      <c r="L25" s="43"/>
      <c r="M25" s="147">
        <v>373.15503000000007</v>
      </c>
      <c r="N25" s="147">
        <v>48.755670000000016</v>
      </c>
      <c r="O25" s="146">
        <v>68.475761550366187</v>
      </c>
      <c r="P25" s="146">
        <v>11.555921667784204</v>
      </c>
    </row>
    <row r="26" spans="2:16" x14ac:dyDescent="0.3">
      <c r="B26" s="27" t="s">
        <v>49</v>
      </c>
      <c r="C26" s="147">
        <v>285.84705000000008</v>
      </c>
      <c r="D26" s="147">
        <v>33.020409999999991</v>
      </c>
      <c r="E26" s="146">
        <v>58.050106741901608</v>
      </c>
      <c r="F26" s="146">
        <v>10.355528281248889</v>
      </c>
      <c r="G26" s="43"/>
      <c r="H26" s="147">
        <v>136.68368999999979</v>
      </c>
      <c r="I26" s="147">
        <v>14.721440000000001</v>
      </c>
      <c r="J26" s="146">
        <v>54.516530731626666</v>
      </c>
      <c r="K26" s="146">
        <v>9.7232108317598094</v>
      </c>
      <c r="L26" s="43"/>
      <c r="M26" s="147">
        <v>149.1633599999997</v>
      </c>
      <c r="N26" s="147">
        <v>18.298969999999997</v>
      </c>
      <c r="O26" s="146">
        <v>61.663700006186147</v>
      </c>
      <c r="P26" s="146">
        <v>10.927215690836279</v>
      </c>
    </row>
    <row r="27" spans="2:16" x14ac:dyDescent="0.3">
      <c r="B27" s="27" t="s">
        <v>50</v>
      </c>
      <c r="C27" s="147">
        <v>937.03191000000004</v>
      </c>
      <c r="D27" s="147">
        <v>106.55474</v>
      </c>
      <c r="E27" s="146">
        <v>55.742839565461985</v>
      </c>
      <c r="F27" s="146">
        <v>10.210435328968611</v>
      </c>
      <c r="G27" s="43"/>
      <c r="H27" s="147">
        <v>453.25096999999971</v>
      </c>
      <c r="I27" s="147">
        <v>52.859839999999998</v>
      </c>
      <c r="J27" s="146">
        <v>52.132760155097422</v>
      </c>
      <c r="K27" s="146">
        <v>10.444321471813659</v>
      </c>
      <c r="L27" s="43"/>
      <c r="M27" s="147">
        <v>483.78093999999959</v>
      </c>
      <c r="N27" s="147">
        <v>53.694900000000018</v>
      </c>
      <c r="O27" s="146">
        <v>59.631197471567873</v>
      </c>
      <c r="P27" s="146">
        <v>9.9901978849877331</v>
      </c>
    </row>
    <row r="28" spans="2:16" x14ac:dyDescent="0.3">
      <c r="B28" s="27" t="s">
        <v>51</v>
      </c>
      <c r="C28" s="147">
        <v>144.77362999999997</v>
      </c>
      <c r="D28" s="147">
        <v>18.801239999999989</v>
      </c>
      <c r="E28" s="146">
        <v>60.720204749101448</v>
      </c>
      <c r="F28" s="146">
        <v>11.493966035247343</v>
      </c>
      <c r="G28" s="43"/>
      <c r="H28" s="147">
        <v>63.721909999999987</v>
      </c>
      <c r="I28" s="147">
        <v>12.525899999999996</v>
      </c>
      <c r="J28" s="146">
        <v>55.351395998672395</v>
      </c>
      <c r="K28" s="146">
        <v>16.427881666371793</v>
      </c>
      <c r="L28" s="43"/>
      <c r="M28" s="147">
        <v>81.051720000000032</v>
      </c>
      <c r="N28" s="147">
        <v>6.2753399999999999</v>
      </c>
      <c r="O28" s="146">
        <v>66.338344238545318</v>
      </c>
      <c r="P28" s="146">
        <v>7.1860200034216168</v>
      </c>
    </row>
    <row r="29" spans="2:16" x14ac:dyDescent="0.3">
      <c r="B29" s="27" t="s">
        <v>52</v>
      </c>
      <c r="C29" s="147">
        <v>26.203699999999973</v>
      </c>
      <c r="D29" s="147">
        <v>10.241490000000004</v>
      </c>
      <c r="E29" s="146">
        <v>56.555131538682602</v>
      </c>
      <c r="F29" s="146">
        <v>28.101074517652432</v>
      </c>
      <c r="G29" s="43"/>
      <c r="H29" s="147">
        <v>11.682430000000005</v>
      </c>
      <c r="I29" s="147">
        <v>5.4101099999999995</v>
      </c>
      <c r="J29" s="146">
        <v>51.369056921319945</v>
      </c>
      <c r="K29" s="146">
        <v>31.651878538824523</v>
      </c>
      <c r="L29" s="43"/>
      <c r="M29" s="147">
        <v>14.521270000000001</v>
      </c>
      <c r="N29" s="147">
        <v>4.8313799999999993</v>
      </c>
      <c r="O29" s="146">
        <v>62.091646913424967</v>
      </c>
      <c r="P29" s="146">
        <v>24.964953120115329</v>
      </c>
    </row>
    <row r="30" spans="2:16" x14ac:dyDescent="0.3">
      <c r="B30" s="29" t="s">
        <v>53</v>
      </c>
      <c r="C30" s="147">
        <v>29.443440000000013</v>
      </c>
      <c r="D30" s="147">
        <v>9.4225500000000029</v>
      </c>
      <c r="E30" s="146">
        <v>59.98627597120425</v>
      </c>
      <c r="F30" s="146">
        <v>24.243689662864622</v>
      </c>
      <c r="G30" s="43"/>
      <c r="H30" s="147">
        <v>11.705580000000005</v>
      </c>
      <c r="I30" s="147">
        <v>4.0369299999999999</v>
      </c>
      <c r="J30" s="146">
        <v>50.357564873809494</v>
      </c>
      <c r="K30" s="146">
        <v>25.643496494523422</v>
      </c>
      <c r="L30" s="43"/>
      <c r="M30" s="147">
        <v>17.737860000000005</v>
      </c>
      <c r="N30" s="147">
        <v>5.3856200000000003</v>
      </c>
      <c r="O30" s="146">
        <v>68.963534457639597</v>
      </c>
      <c r="P30" s="146">
        <v>23.290698458882485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9" t="s">
        <v>320</v>
      </c>
    </row>
    <row r="35" spans="2:12" x14ac:dyDescent="0.3">
      <c r="B35" s="288" t="s">
        <v>319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1"/>
  <sheetViews>
    <sheetView showGridLines="0" workbookViewId="0">
      <selection activeCell="B2" sqref="B2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8" t="s">
        <v>125</v>
      </c>
    </row>
    <row r="6" spans="2:15" ht="15.5" x14ac:dyDescent="0.35">
      <c r="B6" s="18" t="s">
        <v>273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7" t="s">
        <v>118</v>
      </c>
      <c r="D8" s="388"/>
      <c r="E8" s="388"/>
      <c r="F8" s="388"/>
      <c r="G8" s="388"/>
      <c r="H8" s="388"/>
      <c r="I8" s="72"/>
      <c r="J8" s="387" t="s">
        <v>54</v>
      </c>
      <c r="K8" s="388"/>
      <c r="L8" s="388"/>
      <c r="M8" s="388"/>
      <c r="N8" s="388"/>
      <c r="O8" s="388"/>
    </row>
    <row r="9" spans="2:15" ht="13.9" customHeight="1" x14ac:dyDescent="0.3">
      <c r="B9" s="65"/>
      <c r="C9" s="387" t="s">
        <v>5</v>
      </c>
      <c r="D9" s="388"/>
      <c r="E9" s="388"/>
      <c r="F9" s="387" t="s">
        <v>6</v>
      </c>
      <c r="G9" s="388"/>
      <c r="H9" s="388"/>
      <c r="I9" s="72"/>
      <c r="J9" s="387" t="s">
        <v>5</v>
      </c>
      <c r="K9" s="388"/>
      <c r="L9" s="388"/>
      <c r="M9" s="387" t="s">
        <v>6</v>
      </c>
      <c r="N9" s="388"/>
      <c r="O9" s="388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323</v>
      </c>
      <c r="C12" s="21">
        <v>63.53</v>
      </c>
      <c r="D12" s="21">
        <v>59.83</v>
      </c>
      <c r="E12" s="21">
        <v>67.66</v>
      </c>
      <c r="F12" s="21">
        <v>12.2</v>
      </c>
      <c r="G12" s="21">
        <v>12.89</v>
      </c>
      <c r="H12" s="21">
        <v>11.53</v>
      </c>
      <c r="J12" s="21">
        <v>58.42</v>
      </c>
      <c r="K12" s="21">
        <v>53.42</v>
      </c>
      <c r="L12" s="21">
        <v>63.7</v>
      </c>
      <c r="M12" s="21">
        <v>15.39</v>
      </c>
      <c r="N12" s="21">
        <v>17.45</v>
      </c>
      <c r="O12" s="21">
        <v>13.57</v>
      </c>
    </row>
    <row r="13" spans="2:15" x14ac:dyDescent="0.25">
      <c r="B13" s="35" t="s">
        <v>117</v>
      </c>
      <c r="C13" s="21">
        <v>63.24</v>
      </c>
      <c r="D13" s="21">
        <v>59.19</v>
      </c>
      <c r="E13" s="21">
        <v>67.77</v>
      </c>
      <c r="F13" s="21">
        <v>12.24</v>
      </c>
      <c r="G13" s="21">
        <v>13.68</v>
      </c>
      <c r="H13" s="21">
        <v>10.84</v>
      </c>
      <c r="J13" s="21">
        <v>57.56</v>
      </c>
      <c r="K13" s="21">
        <v>52.53</v>
      </c>
      <c r="L13" s="21">
        <v>62.88</v>
      </c>
      <c r="M13" s="21">
        <v>16.14</v>
      </c>
      <c r="N13" s="21">
        <v>18.3</v>
      </c>
      <c r="O13" s="21">
        <v>14.24</v>
      </c>
    </row>
    <row r="14" spans="2:15" x14ac:dyDescent="0.25">
      <c r="B14" s="35" t="s">
        <v>116</v>
      </c>
      <c r="C14" s="34">
        <v>63.33</v>
      </c>
      <c r="D14" s="34">
        <v>59.48</v>
      </c>
      <c r="E14" s="34">
        <v>67.62</v>
      </c>
      <c r="F14" s="34">
        <v>13.53</v>
      </c>
      <c r="G14" s="34">
        <v>14.4</v>
      </c>
      <c r="H14" s="34">
        <v>12.68</v>
      </c>
      <c r="J14" s="34">
        <v>58.19</v>
      </c>
      <c r="K14" s="34">
        <v>53.35</v>
      </c>
      <c r="L14" s="34">
        <v>63.3</v>
      </c>
      <c r="M14" s="34">
        <v>16.13</v>
      </c>
      <c r="N14" s="34">
        <v>18.329999999999998</v>
      </c>
      <c r="O14" s="34">
        <v>14.17</v>
      </c>
    </row>
    <row r="15" spans="2:15" x14ac:dyDescent="0.25">
      <c r="B15" s="35" t="s">
        <v>115</v>
      </c>
      <c r="C15" s="34">
        <v>61.79</v>
      </c>
      <c r="D15" s="34">
        <v>57.51</v>
      </c>
      <c r="E15" s="34">
        <v>66.55</v>
      </c>
      <c r="F15" s="34">
        <v>13.25</v>
      </c>
      <c r="G15" s="34">
        <v>14.53</v>
      </c>
      <c r="H15" s="34">
        <v>12.03</v>
      </c>
      <c r="J15" s="34">
        <v>57.83</v>
      </c>
      <c r="K15" s="34">
        <v>52.53</v>
      </c>
      <c r="L15" s="34">
        <v>63.44</v>
      </c>
      <c r="M15" s="34">
        <v>16.260000000000002</v>
      </c>
      <c r="N15" s="34">
        <v>18.39</v>
      </c>
      <c r="O15" s="34">
        <v>14.39</v>
      </c>
    </row>
    <row r="16" spans="2:15" x14ac:dyDescent="0.25">
      <c r="B16" s="35" t="s">
        <v>114</v>
      </c>
      <c r="C16" s="34">
        <v>60.48</v>
      </c>
      <c r="D16" s="34">
        <v>56.46</v>
      </c>
      <c r="E16" s="34">
        <v>64.94</v>
      </c>
      <c r="F16" s="34">
        <v>12.61</v>
      </c>
      <c r="G16" s="34">
        <v>13.38</v>
      </c>
      <c r="H16" s="34">
        <v>11.86</v>
      </c>
      <c r="J16" s="34">
        <v>55.54</v>
      </c>
      <c r="K16" s="34">
        <v>50.05</v>
      </c>
      <c r="L16" s="34">
        <v>61.35</v>
      </c>
      <c r="M16" s="34">
        <v>15.33</v>
      </c>
      <c r="N16" s="34">
        <v>16.72</v>
      </c>
      <c r="O16" s="34">
        <v>14.13</v>
      </c>
    </row>
    <row r="17" spans="2:15" x14ac:dyDescent="0.25">
      <c r="B17" s="35" t="s">
        <v>113</v>
      </c>
      <c r="C17" s="34">
        <v>62.96</v>
      </c>
      <c r="D17" s="34">
        <v>59.07</v>
      </c>
      <c r="E17" s="34">
        <v>67.28</v>
      </c>
      <c r="F17" s="34">
        <v>10.6</v>
      </c>
      <c r="G17" s="34">
        <v>11.49</v>
      </c>
      <c r="H17" s="34">
        <v>9.7200000000000006</v>
      </c>
      <c r="J17" s="34">
        <v>58.18</v>
      </c>
      <c r="K17" s="34">
        <v>53.03</v>
      </c>
      <c r="L17" s="34">
        <v>63.63</v>
      </c>
      <c r="M17" s="34">
        <v>14.41</v>
      </c>
      <c r="N17" s="34">
        <v>16.239999999999998</v>
      </c>
      <c r="O17" s="34">
        <v>12.79</v>
      </c>
    </row>
    <row r="18" spans="2:15" x14ac:dyDescent="0.25">
      <c r="B18" s="35" t="s">
        <v>112</v>
      </c>
      <c r="C18" s="21">
        <v>63.4</v>
      </c>
      <c r="D18" s="21">
        <v>59.21</v>
      </c>
      <c r="E18" s="21">
        <v>68.05</v>
      </c>
      <c r="F18" s="21">
        <v>9.99</v>
      </c>
      <c r="G18" s="21">
        <v>10.6</v>
      </c>
      <c r="H18" s="21">
        <v>9.4</v>
      </c>
      <c r="J18" s="21">
        <v>58.74</v>
      </c>
      <c r="K18" s="21">
        <v>53.53</v>
      </c>
      <c r="L18" s="21">
        <v>64.239999999999995</v>
      </c>
      <c r="M18" s="21">
        <v>13.78</v>
      </c>
      <c r="N18" s="21">
        <v>15.55</v>
      </c>
      <c r="O18" s="21">
        <v>12.23</v>
      </c>
    </row>
    <row r="19" spans="2:15" x14ac:dyDescent="0.25">
      <c r="B19" s="35" t="s">
        <v>111</v>
      </c>
      <c r="C19" s="21">
        <v>62.37</v>
      </c>
      <c r="D19" s="21">
        <v>57.55</v>
      </c>
      <c r="E19" s="21">
        <v>67.72</v>
      </c>
      <c r="F19" s="21">
        <v>10.26</v>
      </c>
      <c r="G19" s="21">
        <v>11.17</v>
      </c>
      <c r="H19" s="21">
        <v>9.41</v>
      </c>
      <c r="J19" s="21">
        <v>58.72</v>
      </c>
      <c r="K19" s="21">
        <v>53.28</v>
      </c>
      <c r="L19" s="21">
        <v>64.459999999999994</v>
      </c>
      <c r="M19" s="21">
        <v>13.92</v>
      </c>
      <c r="N19" s="21">
        <v>15.92</v>
      </c>
      <c r="O19" s="21">
        <v>12.17</v>
      </c>
    </row>
    <row r="20" spans="2:15" x14ac:dyDescent="0.25">
      <c r="B20" s="35" t="s">
        <v>110</v>
      </c>
      <c r="C20" s="21">
        <v>62.86</v>
      </c>
      <c r="D20" s="21">
        <v>58.43</v>
      </c>
      <c r="E20" s="21">
        <v>67.78</v>
      </c>
      <c r="F20" s="21">
        <v>10.54</v>
      </c>
      <c r="G20" s="21">
        <v>11.32</v>
      </c>
      <c r="H20" s="21">
        <v>9.8000000000000007</v>
      </c>
      <c r="J20" s="21">
        <v>58.74</v>
      </c>
      <c r="K20" s="21">
        <v>53.37</v>
      </c>
      <c r="L20" s="21">
        <v>64.42</v>
      </c>
      <c r="M20" s="21">
        <v>14.02</v>
      </c>
      <c r="N20" s="21">
        <v>15.78</v>
      </c>
      <c r="O20" s="21">
        <v>12.49</v>
      </c>
    </row>
    <row r="21" spans="2:15" x14ac:dyDescent="0.25">
      <c r="B21" s="35" t="s">
        <v>109</v>
      </c>
      <c r="C21" s="21">
        <v>62.71</v>
      </c>
      <c r="D21" s="21">
        <v>58.25</v>
      </c>
      <c r="E21" s="21">
        <v>67.67</v>
      </c>
      <c r="F21" s="21">
        <v>11.7</v>
      </c>
      <c r="G21" s="21">
        <v>12.82</v>
      </c>
      <c r="H21" s="21">
        <v>10.64</v>
      </c>
      <c r="J21" s="21">
        <v>58.35</v>
      </c>
      <c r="K21" s="21">
        <v>53.02</v>
      </c>
      <c r="L21" s="21">
        <v>63.99</v>
      </c>
      <c r="M21" s="21">
        <v>14.7</v>
      </c>
      <c r="N21" s="21">
        <v>16.739999999999998</v>
      </c>
      <c r="O21" s="21">
        <v>12.9</v>
      </c>
    </row>
    <row r="22" spans="2:15" x14ac:dyDescent="0.25">
      <c r="B22" s="35" t="s">
        <v>108</v>
      </c>
      <c r="C22" s="34">
        <v>62.94</v>
      </c>
      <c r="D22" s="34">
        <v>58.14</v>
      </c>
      <c r="E22" s="34">
        <v>68.290000000000006</v>
      </c>
      <c r="F22" s="34">
        <v>11.54</v>
      </c>
      <c r="G22" s="34">
        <v>12.05</v>
      </c>
      <c r="H22" s="34">
        <v>11.07</v>
      </c>
      <c r="J22" s="34">
        <v>58.61</v>
      </c>
      <c r="K22" s="34">
        <v>53.08</v>
      </c>
      <c r="L22" s="34">
        <v>64.45</v>
      </c>
      <c r="M22" s="34">
        <v>14.45</v>
      </c>
      <c r="N22" s="34">
        <v>16.260000000000002</v>
      </c>
      <c r="O22" s="34">
        <v>12.87</v>
      </c>
    </row>
    <row r="23" spans="2:15" x14ac:dyDescent="0.25">
      <c r="B23" s="35" t="s">
        <v>107</v>
      </c>
      <c r="C23" s="34">
        <v>62.53</v>
      </c>
      <c r="D23" s="34">
        <v>57.34</v>
      </c>
      <c r="E23" s="34">
        <v>68.290000000000006</v>
      </c>
      <c r="F23" s="34">
        <v>11.86</v>
      </c>
      <c r="G23" s="34">
        <v>12.56</v>
      </c>
      <c r="H23" s="34">
        <v>11.2</v>
      </c>
      <c r="J23" s="34">
        <v>58.73</v>
      </c>
      <c r="K23" s="34">
        <v>52.93</v>
      </c>
      <c r="L23" s="34">
        <v>64.86</v>
      </c>
      <c r="M23" s="34">
        <v>14.55</v>
      </c>
      <c r="N23" s="34">
        <v>16.22</v>
      </c>
      <c r="O23" s="34">
        <v>13.12</v>
      </c>
    </row>
    <row r="24" spans="2:15" x14ac:dyDescent="0.25">
      <c r="B24" s="35" t="s">
        <v>106</v>
      </c>
      <c r="C24" s="34">
        <v>62.84</v>
      </c>
      <c r="D24" s="34">
        <v>57.85</v>
      </c>
      <c r="E24" s="34">
        <v>68.400000000000006</v>
      </c>
      <c r="F24" s="34">
        <v>12.08</v>
      </c>
      <c r="G24" s="34">
        <v>12.83</v>
      </c>
      <c r="H24" s="34">
        <v>11.36</v>
      </c>
      <c r="J24" s="34">
        <v>58.8</v>
      </c>
      <c r="K24" s="34">
        <v>53.29</v>
      </c>
      <c r="L24" s="34">
        <v>64.62</v>
      </c>
      <c r="M24" s="34">
        <v>15.28</v>
      </c>
      <c r="N24" s="34">
        <v>17.079999999999998</v>
      </c>
      <c r="O24" s="34">
        <v>13.72</v>
      </c>
    </row>
    <row r="25" spans="2:15" x14ac:dyDescent="0.25">
      <c r="B25" s="35" t="s">
        <v>105</v>
      </c>
      <c r="C25" s="34">
        <v>63.27</v>
      </c>
      <c r="D25" s="34">
        <v>58.39</v>
      </c>
      <c r="E25" s="34">
        <v>68.69</v>
      </c>
      <c r="F25" s="34">
        <v>13.4</v>
      </c>
      <c r="G25" s="34">
        <v>13.97</v>
      </c>
      <c r="H25" s="34">
        <v>12.85</v>
      </c>
      <c r="J25" s="34">
        <v>58.46</v>
      </c>
      <c r="K25" s="34">
        <v>52.94</v>
      </c>
      <c r="L25" s="34">
        <v>64.290000000000006</v>
      </c>
      <c r="M25" s="34">
        <v>16.739999999999998</v>
      </c>
      <c r="N25" s="34">
        <v>18.54</v>
      </c>
      <c r="O25" s="34">
        <v>15.18</v>
      </c>
    </row>
    <row r="26" spans="2:15" x14ac:dyDescent="0.25">
      <c r="B26" s="35" t="s">
        <v>104</v>
      </c>
      <c r="C26" s="21">
        <v>63.32</v>
      </c>
      <c r="D26" s="21">
        <v>58.9</v>
      </c>
      <c r="E26" s="21">
        <v>68.239999999999995</v>
      </c>
      <c r="F26" s="21">
        <v>13.75</v>
      </c>
      <c r="G26" s="21">
        <v>14.53</v>
      </c>
      <c r="H26" s="21">
        <v>13</v>
      </c>
      <c r="J26" s="21">
        <v>58.8</v>
      </c>
      <c r="K26" s="21">
        <v>53.33</v>
      </c>
      <c r="L26" s="21">
        <v>64.569999999999993</v>
      </c>
      <c r="M26" s="21">
        <v>16.55</v>
      </c>
      <c r="N26" s="21">
        <v>18.350000000000001</v>
      </c>
      <c r="O26" s="21">
        <v>14.97</v>
      </c>
    </row>
    <row r="27" spans="2:15" x14ac:dyDescent="0.25">
      <c r="B27" s="35" t="s">
        <v>103</v>
      </c>
      <c r="C27" s="21">
        <v>62.85</v>
      </c>
      <c r="D27" s="21">
        <v>57.74</v>
      </c>
      <c r="E27" s="21">
        <v>68.52</v>
      </c>
      <c r="F27" s="21">
        <v>12.35</v>
      </c>
      <c r="G27" s="21">
        <v>12.93</v>
      </c>
      <c r="H27" s="21">
        <v>11.81</v>
      </c>
      <c r="J27" s="21">
        <v>58.92</v>
      </c>
      <c r="K27" s="21">
        <v>53.13</v>
      </c>
      <c r="L27" s="21">
        <v>65.040000000000006</v>
      </c>
      <c r="M27" s="21">
        <v>16.38</v>
      </c>
      <c r="N27" s="21">
        <v>18.21</v>
      </c>
      <c r="O27" s="21">
        <v>14.8</v>
      </c>
    </row>
    <row r="28" spans="2:15" x14ac:dyDescent="0.25">
      <c r="B28" s="35" t="s">
        <v>102</v>
      </c>
      <c r="C28" s="21">
        <v>62.64</v>
      </c>
      <c r="D28" s="21">
        <v>57.77</v>
      </c>
      <c r="E28" s="21">
        <v>68.040000000000006</v>
      </c>
      <c r="F28" s="21">
        <v>13.04</v>
      </c>
      <c r="G28" s="21">
        <v>13.32</v>
      </c>
      <c r="H28" s="21">
        <v>12.78</v>
      </c>
      <c r="J28" s="21">
        <v>58.84</v>
      </c>
      <c r="K28" s="21">
        <v>53.28</v>
      </c>
      <c r="L28" s="21">
        <v>64.7</v>
      </c>
      <c r="M28" s="21">
        <v>17.22</v>
      </c>
      <c r="N28" s="21">
        <v>19.04</v>
      </c>
      <c r="O28" s="21">
        <v>15.64</v>
      </c>
    </row>
    <row r="29" spans="2:15" x14ac:dyDescent="0.25">
      <c r="B29" s="35" t="s">
        <v>101</v>
      </c>
      <c r="C29" s="21">
        <v>62.67</v>
      </c>
      <c r="D29" s="21">
        <v>57.79</v>
      </c>
      <c r="E29" s="21">
        <v>68.09</v>
      </c>
      <c r="F29" s="21">
        <v>14.23</v>
      </c>
      <c r="G29" s="21">
        <v>14.93</v>
      </c>
      <c r="H29" s="21">
        <v>13.58</v>
      </c>
      <c r="J29" s="21">
        <v>58.78</v>
      </c>
      <c r="K29" s="21">
        <v>53.24</v>
      </c>
      <c r="L29" s="21">
        <v>64.62</v>
      </c>
      <c r="M29" s="21">
        <v>18.75</v>
      </c>
      <c r="N29" s="21">
        <v>20.51</v>
      </c>
      <c r="O29" s="21">
        <v>17.22</v>
      </c>
    </row>
    <row r="30" spans="2:15" x14ac:dyDescent="0.25">
      <c r="B30" s="35" t="s">
        <v>100</v>
      </c>
      <c r="C30" s="34">
        <v>63.18</v>
      </c>
      <c r="D30" s="34">
        <v>58.42</v>
      </c>
      <c r="E30" s="34">
        <v>68.47</v>
      </c>
      <c r="F30" s="34">
        <v>14.6</v>
      </c>
      <c r="G30" s="34">
        <v>15.08</v>
      </c>
      <c r="H30" s="34">
        <v>14.15</v>
      </c>
      <c r="J30" s="34">
        <v>58.95</v>
      </c>
      <c r="K30" s="34">
        <v>53.41</v>
      </c>
      <c r="L30" s="34">
        <v>64.8</v>
      </c>
      <c r="M30" s="34">
        <v>18.63</v>
      </c>
      <c r="N30" s="34">
        <v>20.25</v>
      </c>
      <c r="O30" s="34">
        <v>17.22</v>
      </c>
    </row>
    <row r="31" spans="2:15" x14ac:dyDescent="0.25">
      <c r="B31" s="35" t="s">
        <v>99</v>
      </c>
      <c r="C31" s="34">
        <v>63.15</v>
      </c>
      <c r="D31" s="34">
        <v>58.17</v>
      </c>
      <c r="E31" s="34">
        <v>68.66</v>
      </c>
      <c r="F31" s="34">
        <v>15.19</v>
      </c>
      <c r="G31" s="34">
        <v>16.14</v>
      </c>
      <c r="H31" s="34">
        <v>14.3</v>
      </c>
      <c r="J31" s="34">
        <v>59.28</v>
      </c>
      <c r="K31" s="34">
        <v>53.61</v>
      </c>
      <c r="L31" s="34">
        <v>65.260000000000005</v>
      </c>
      <c r="M31" s="34">
        <v>18.91</v>
      </c>
      <c r="N31" s="34">
        <v>20.66</v>
      </c>
      <c r="O31" s="34">
        <v>17.39</v>
      </c>
    </row>
    <row r="32" spans="2:15" x14ac:dyDescent="0.25">
      <c r="B32" s="35" t="s">
        <v>98</v>
      </c>
      <c r="C32" s="34">
        <v>64.03</v>
      </c>
      <c r="D32" s="34">
        <v>59.34</v>
      </c>
      <c r="E32" s="34">
        <v>69.23</v>
      </c>
      <c r="F32" s="34">
        <v>16.25</v>
      </c>
      <c r="G32" s="34">
        <v>16.829999999999998</v>
      </c>
      <c r="H32" s="34">
        <v>15.69</v>
      </c>
      <c r="J32" s="34">
        <v>59.41</v>
      </c>
      <c r="K32" s="34">
        <v>53.91</v>
      </c>
      <c r="L32" s="34">
        <v>65.209999999999994</v>
      </c>
      <c r="M32" s="34">
        <v>20</v>
      </c>
      <c r="N32" s="34">
        <v>21.82</v>
      </c>
      <c r="O32" s="34">
        <v>18.41</v>
      </c>
    </row>
    <row r="33" spans="2:15" x14ac:dyDescent="0.25">
      <c r="B33" s="35" t="s">
        <v>97</v>
      </c>
      <c r="C33" s="34">
        <v>64.239999999999995</v>
      </c>
      <c r="D33" s="34">
        <v>59.49</v>
      </c>
      <c r="E33" s="34">
        <v>69.52</v>
      </c>
      <c r="F33" s="34">
        <v>16.809999999999999</v>
      </c>
      <c r="G33" s="34">
        <v>17.79</v>
      </c>
      <c r="H33" s="34">
        <v>15.88</v>
      </c>
      <c r="J33" s="34">
        <v>59.29</v>
      </c>
      <c r="K33" s="34">
        <v>53.64</v>
      </c>
      <c r="L33" s="34">
        <v>65.25</v>
      </c>
      <c r="M33" s="34">
        <v>21</v>
      </c>
      <c r="N33" s="34">
        <v>22.78</v>
      </c>
      <c r="O33" s="34">
        <v>19.45</v>
      </c>
    </row>
    <row r="34" spans="2:15" x14ac:dyDescent="0.25">
      <c r="B34" s="35" t="s">
        <v>96</v>
      </c>
      <c r="C34" s="21">
        <v>64.75</v>
      </c>
      <c r="D34" s="21">
        <v>59.91</v>
      </c>
      <c r="E34" s="21">
        <v>70.12</v>
      </c>
      <c r="F34" s="21">
        <v>16.510000000000002</v>
      </c>
      <c r="G34" s="21">
        <v>16.68</v>
      </c>
      <c r="H34" s="21">
        <v>16.350000000000001</v>
      </c>
      <c r="J34" s="21">
        <v>59.43</v>
      </c>
      <c r="K34" s="21">
        <v>53.79</v>
      </c>
      <c r="L34" s="21">
        <v>65.37</v>
      </c>
      <c r="M34" s="21">
        <v>20.9</v>
      </c>
      <c r="N34" s="21">
        <v>22.52</v>
      </c>
      <c r="O34" s="21">
        <v>19.489999999999998</v>
      </c>
    </row>
    <row r="35" spans="2:15" x14ac:dyDescent="0.25">
      <c r="B35" s="35" t="s">
        <v>95</v>
      </c>
      <c r="C35" s="21">
        <v>63.93</v>
      </c>
      <c r="D35" s="21">
        <v>58.14</v>
      </c>
      <c r="E35" s="21">
        <v>70.36</v>
      </c>
      <c r="F35" s="21">
        <v>16.27</v>
      </c>
      <c r="G35" s="21">
        <v>16.91</v>
      </c>
      <c r="H35" s="21">
        <v>15.68</v>
      </c>
      <c r="J35" s="21">
        <v>59.5</v>
      </c>
      <c r="K35" s="21">
        <v>53.42</v>
      </c>
      <c r="L35" s="21">
        <v>65.900000000000006</v>
      </c>
      <c r="M35" s="21">
        <v>21.18</v>
      </c>
      <c r="N35" s="21">
        <v>22.69</v>
      </c>
      <c r="O35" s="21">
        <v>19.899999999999999</v>
      </c>
    </row>
    <row r="36" spans="2:15" x14ac:dyDescent="0.25">
      <c r="B36" s="35" t="s">
        <v>94</v>
      </c>
      <c r="C36" s="21">
        <v>65.06</v>
      </c>
      <c r="D36" s="21">
        <v>59.6</v>
      </c>
      <c r="E36" s="21">
        <v>71.099999999999994</v>
      </c>
      <c r="F36" s="21">
        <v>17.66</v>
      </c>
      <c r="G36" s="21">
        <v>18.43</v>
      </c>
      <c r="H36" s="21">
        <v>16.95</v>
      </c>
      <c r="J36" s="21">
        <v>59.79</v>
      </c>
      <c r="K36" s="21">
        <v>54.03</v>
      </c>
      <c r="L36" s="21">
        <v>65.84</v>
      </c>
      <c r="M36" s="21">
        <v>22.37</v>
      </c>
      <c r="N36" s="21">
        <v>24.01</v>
      </c>
      <c r="O36" s="21">
        <v>20.96</v>
      </c>
    </row>
    <row r="37" spans="2:15" x14ac:dyDescent="0.25">
      <c r="B37" s="35" t="s">
        <v>93</v>
      </c>
      <c r="C37" s="21">
        <v>64.56</v>
      </c>
      <c r="D37" s="21">
        <v>59.32</v>
      </c>
      <c r="E37" s="21">
        <v>70.38</v>
      </c>
      <c r="F37" s="21">
        <v>17.79</v>
      </c>
      <c r="G37" s="21">
        <v>17.29</v>
      </c>
      <c r="H37" s="21">
        <v>18.25</v>
      </c>
      <c r="J37" s="21">
        <v>59.45</v>
      </c>
      <c r="K37" s="21">
        <v>53.55</v>
      </c>
      <c r="L37" s="21">
        <v>65.66</v>
      </c>
      <c r="M37" s="21">
        <v>23.78</v>
      </c>
      <c r="N37" s="21">
        <v>24.98</v>
      </c>
      <c r="O37" s="21">
        <v>22.74</v>
      </c>
    </row>
    <row r="38" spans="2:15" x14ac:dyDescent="0.25">
      <c r="B38" s="35" t="s">
        <v>92</v>
      </c>
      <c r="C38" s="34">
        <v>64.819999999999993</v>
      </c>
      <c r="D38" s="34">
        <v>59.9</v>
      </c>
      <c r="E38" s="34">
        <v>70.28</v>
      </c>
      <c r="F38" s="34">
        <v>18</v>
      </c>
      <c r="G38" s="34">
        <v>17.64</v>
      </c>
      <c r="H38" s="34">
        <v>18.350000000000001</v>
      </c>
      <c r="J38" s="34">
        <v>59.77</v>
      </c>
      <c r="K38" s="34">
        <v>53.9</v>
      </c>
      <c r="L38" s="34">
        <v>65.95</v>
      </c>
      <c r="M38" s="34">
        <v>23.7</v>
      </c>
      <c r="N38" s="34">
        <v>24.74</v>
      </c>
      <c r="O38" s="34">
        <v>22.8</v>
      </c>
    </row>
    <row r="39" spans="2:15" x14ac:dyDescent="0.25">
      <c r="B39" s="35" t="s">
        <v>91</v>
      </c>
      <c r="C39" s="34">
        <v>63.65</v>
      </c>
      <c r="D39" s="34">
        <v>57.83</v>
      </c>
      <c r="E39" s="34">
        <v>70.11</v>
      </c>
      <c r="F39" s="34">
        <v>17.53</v>
      </c>
      <c r="G39" s="34">
        <v>18.97</v>
      </c>
      <c r="H39" s="34">
        <v>16.21</v>
      </c>
      <c r="J39" s="34">
        <v>59.53</v>
      </c>
      <c r="K39" s="34">
        <v>53.35</v>
      </c>
      <c r="L39" s="34">
        <v>66.02</v>
      </c>
      <c r="M39" s="34">
        <v>23.67</v>
      </c>
      <c r="N39" s="34">
        <v>25.01</v>
      </c>
      <c r="O39" s="34">
        <v>22.53</v>
      </c>
    </row>
    <row r="40" spans="2:15" x14ac:dyDescent="0.25">
      <c r="B40" s="35" t="s">
        <v>90</v>
      </c>
      <c r="C40" s="34">
        <v>63.5</v>
      </c>
      <c r="D40" s="34">
        <v>58</v>
      </c>
      <c r="E40" s="34">
        <v>69.59</v>
      </c>
      <c r="F40" s="34">
        <v>19.03</v>
      </c>
      <c r="G40" s="34">
        <v>19.88</v>
      </c>
      <c r="H40" s="34">
        <v>18.239999999999998</v>
      </c>
      <c r="J40" s="34">
        <v>59.63</v>
      </c>
      <c r="K40" s="34">
        <v>53.71</v>
      </c>
      <c r="L40" s="34">
        <v>65.86</v>
      </c>
      <c r="M40" s="34">
        <v>24.47</v>
      </c>
      <c r="N40" s="34">
        <v>25.38</v>
      </c>
      <c r="O40" s="34">
        <v>23.7</v>
      </c>
    </row>
    <row r="41" spans="2:15" x14ac:dyDescent="0.25">
      <c r="B41" s="35" t="s">
        <v>89</v>
      </c>
      <c r="C41" s="34">
        <v>63.47</v>
      </c>
      <c r="D41" s="34">
        <v>58.59</v>
      </c>
      <c r="E41" s="34">
        <v>68.87</v>
      </c>
      <c r="F41" s="34">
        <v>20.43</v>
      </c>
      <c r="G41" s="34">
        <v>21.93</v>
      </c>
      <c r="H41" s="34">
        <v>19.02</v>
      </c>
      <c r="J41" s="34">
        <v>59.46</v>
      </c>
      <c r="K41" s="34">
        <v>53.75</v>
      </c>
      <c r="L41" s="34">
        <v>65.48</v>
      </c>
      <c r="M41" s="34">
        <v>25.93</v>
      </c>
      <c r="N41" s="34">
        <v>26.57</v>
      </c>
      <c r="O41" s="34">
        <v>25.37</v>
      </c>
    </row>
    <row r="42" spans="2:15" x14ac:dyDescent="0.25">
      <c r="B42" s="35" t="s">
        <v>88</v>
      </c>
      <c r="C42" s="21">
        <v>64.05</v>
      </c>
      <c r="D42" s="21">
        <v>59.27</v>
      </c>
      <c r="E42" s="21">
        <v>69.349999999999994</v>
      </c>
      <c r="F42" s="21">
        <v>20.45</v>
      </c>
      <c r="G42" s="21">
        <v>21.53</v>
      </c>
      <c r="H42" s="21">
        <v>19.43</v>
      </c>
      <c r="J42" s="21">
        <v>59.86</v>
      </c>
      <c r="K42" s="21">
        <v>53.96</v>
      </c>
      <c r="L42" s="21">
        <v>66.05</v>
      </c>
      <c r="M42" s="21">
        <v>25.73</v>
      </c>
      <c r="N42" s="21">
        <v>26.53</v>
      </c>
      <c r="O42" s="21">
        <v>25.04</v>
      </c>
    </row>
    <row r="43" spans="2:15" x14ac:dyDescent="0.25">
      <c r="B43" s="35" t="s">
        <v>87</v>
      </c>
      <c r="C43" s="21">
        <v>64.040000000000006</v>
      </c>
      <c r="D43" s="21">
        <v>58.39</v>
      </c>
      <c r="E43" s="21">
        <v>70.3</v>
      </c>
      <c r="F43" s="21">
        <v>19.41</v>
      </c>
      <c r="G43" s="21">
        <v>20.149999999999999</v>
      </c>
      <c r="H43" s="21">
        <v>18.73</v>
      </c>
      <c r="J43" s="21">
        <v>60.04</v>
      </c>
      <c r="K43" s="21">
        <v>53.78</v>
      </c>
      <c r="L43" s="21">
        <v>66.61</v>
      </c>
      <c r="M43" s="21">
        <v>25.65</v>
      </c>
      <c r="N43" s="21">
        <v>26.18</v>
      </c>
      <c r="O43" s="21">
        <v>25.19</v>
      </c>
    </row>
    <row r="44" spans="2:15" x14ac:dyDescent="0.25">
      <c r="B44" s="35" t="s">
        <v>86</v>
      </c>
      <c r="C44" s="21">
        <v>64.38</v>
      </c>
      <c r="D44" s="21">
        <v>59.01</v>
      </c>
      <c r="E44" s="21">
        <v>70.31</v>
      </c>
      <c r="F44" s="21">
        <v>19.2</v>
      </c>
      <c r="G44" s="21">
        <v>19.690000000000001</v>
      </c>
      <c r="H44" s="21">
        <v>18.75</v>
      </c>
      <c r="J44" s="21">
        <v>60</v>
      </c>
      <c r="K44" s="21">
        <v>53.96</v>
      </c>
      <c r="L44" s="21">
        <v>66.319999999999993</v>
      </c>
      <c r="M44" s="21">
        <v>26.06</v>
      </c>
      <c r="N44" s="21">
        <v>26.71</v>
      </c>
      <c r="O44" s="21">
        <v>25.5</v>
      </c>
    </row>
    <row r="45" spans="2:15" x14ac:dyDescent="0.25">
      <c r="B45" s="35" t="s">
        <v>85</v>
      </c>
      <c r="C45" s="21">
        <v>65.38</v>
      </c>
      <c r="D45" s="21">
        <v>60.49</v>
      </c>
      <c r="E45" s="21">
        <v>70.78</v>
      </c>
      <c r="F45" s="21">
        <v>19.989999999999998</v>
      </c>
      <c r="G45" s="21">
        <v>20.010000000000002</v>
      </c>
      <c r="H45" s="21">
        <v>19.97</v>
      </c>
      <c r="J45" s="21">
        <v>60.18</v>
      </c>
      <c r="K45" s="21">
        <v>54.07</v>
      </c>
      <c r="L45" s="21">
        <v>66.569999999999993</v>
      </c>
      <c r="M45" s="21">
        <v>26.94</v>
      </c>
      <c r="N45" s="21">
        <v>27.26</v>
      </c>
      <c r="O45" s="21">
        <v>26.66</v>
      </c>
    </row>
    <row r="46" spans="2:15" x14ac:dyDescent="0.25">
      <c r="B46" s="35" t="s">
        <v>84</v>
      </c>
      <c r="C46" s="34">
        <v>65.03</v>
      </c>
      <c r="D46" s="34">
        <v>59.72</v>
      </c>
      <c r="E46" s="34">
        <v>70.89</v>
      </c>
      <c r="F46" s="34">
        <v>19.32</v>
      </c>
      <c r="G46" s="34">
        <v>18.809999999999999</v>
      </c>
      <c r="H46" s="34">
        <v>19.79</v>
      </c>
      <c r="J46" s="34">
        <v>60.23</v>
      </c>
      <c r="K46" s="34">
        <v>54.03</v>
      </c>
      <c r="L46" s="34">
        <v>66.72</v>
      </c>
      <c r="M46" s="34">
        <v>25.77</v>
      </c>
      <c r="N46" s="34">
        <v>26.22</v>
      </c>
      <c r="O46" s="34">
        <v>25.4</v>
      </c>
    </row>
    <row r="47" spans="2:15" x14ac:dyDescent="0.25">
      <c r="B47" s="35" t="s">
        <v>83</v>
      </c>
      <c r="C47" s="34">
        <v>65.209999999999994</v>
      </c>
      <c r="D47" s="34">
        <v>59.74</v>
      </c>
      <c r="E47" s="34">
        <v>71.25</v>
      </c>
      <c r="F47" s="34">
        <v>18.23</v>
      </c>
      <c r="G47" s="34">
        <v>17.95</v>
      </c>
      <c r="H47" s="34">
        <v>18.489999999999998</v>
      </c>
      <c r="J47" s="34">
        <v>60.55</v>
      </c>
      <c r="K47" s="34">
        <v>54.02</v>
      </c>
      <c r="L47" s="34">
        <v>67.37</v>
      </c>
      <c r="M47" s="34">
        <v>24.79</v>
      </c>
      <c r="N47" s="34">
        <v>25.1</v>
      </c>
      <c r="O47" s="34">
        <v>24.54</v>
      </c>
    </row>
    <row r="48" spans="2:15" x14ac:dyDescent="0.25">
      <c r="B48" s="35" t="s">
        <v>82</v>
      </c>
      <c r="C48" s="34">
        <v>65.69</v>
      </c>
      <c r="D48" s="34">
        <v>60.36</v>
      </c>
      <c r="E48" s="34">
        <v>71.56</v>
      </c>
      <c r="F48" s="34">
        <v>18.420000000000002</v>
      </c>
      <c r="G48" s="34">
        <v>17.670000000000002</v>
      </c>
      <c r="H48" s="34">
        <v>19.12</v>
      </c>
      <c r="J48" s="34">
        <v>60.5</v>
      </c>
      <c r="K48" s="34">
        <v>53.97</v>
      </c>
      <c r="L48" s="34">
        <v>67.319999999999993</v>
      </c>
      <c r="M48" s="34">
        <v>24.4</v>
      </c>
      <c r="N48" s="34">
        <v>24.36</v>
      </c>
      <c r="O48" s="34">
        <v>24.43</v>
      </c>
    </row>
    <row r="49" spans="2:15" x14ac:dyDescent="0.25">
      <c r="B49" s="35" t="s">
        <v>81</v>
      </c>
      <c r="C49" s="34">
        <v>65.37</v>
      </c>
      <c r="D49" s="34">
        <v>59.99</v>
      </c>
      <c r="E49" s="34">
        <v>71.28</v>
      </c>
      <c r="F49" s="34">
        <v>18.149999999999999</v>
      </c>
      <c r="G49" s="34">
        <v>17.2</v>
      </c>
      <c r="H49" s="34">
        <v>19.02</v>
      </c>
      <c r="J49" s="34">
        <v>60.31</v>
      </c>
      <c r="K49" s="34">
        <v>53.91</v>
      </c>
      <c r="L49" s="34">
        <v>66.989999999999995</v>
      </c>
      <c r="M49" s="34">
        <v>24.19</v>
      </c>
      <c r="N49" s="34">
        <v>24.46</v>
      </c>
      <c r="O49" s="34">
        <v>23.96</v>
      </c>
    </row>
    <row r="50" spans="2:15" x14ac:dyDescent="0.25">
      <c r="B50" s="35" t="s">
        <v>80</v>
      </c>
      <c r="C50" s="21">
        <v>65</v>
      </c>
      <c r="D50" s="21">
        <v>58.76</v>
      </c>
      <c r="E50" s="21">
        <v>71.84</v>
      </c>
      <c r="F50" s="21">
        <v>17.96</v>
      </c>
      <c r="G50" s="21">
        <v>17.36</v>
      </c>
      <c r="H50" s="21">
        <v>18.5</v>
      </c>
      <c r="J50" s="21">
        <v>60.29</v>
      </c>
      <c r="K50" s="21">
        <v>53.44</v>
      </c>
      <c r="L50" s="21">
        <v>67.42</v>
      </c>
      <c r="M50" s="21">
        <v>22.56</v>
      </c>
      <c r="N50" s="21">
        <v>22.92</v>
      </c>
      <c r="O50" s="21">
        <v>22.26</v>
      </c>
    </row>
    <row r="51" spans="2:15" x14ac:dyDescent="0.25">
      <c r="B51" s="35" t="s">
        <v>79</v>
      </c>
      <c r="C51" s="21">
        <v>64.86</v>
      </c>
      <c r="D51" s="21">
        <v>58.53</v>
      </c>
      <c r="E51" s="21">
        <v>71.8</v>
      </c>
      <c r="F51" s="21">
        <v>16.59</v>
      </c>
      <c r="G51" s="21">
        <v>17.18</v>
      </c>
      <c r="H51" s="21">
        <v>16.059999999999999</v>
      </c>
      <c r="J51" s="21">
        <v>60.44</v>
      </c>
      <c r="K51" s="21">
        <v>53.4</v>
      </c>
      <c r="L51" s="21">
        <v>67.77</v>
      </c>
      <c r="M51" s="21">
        <v>21.28</v>
      </c>
      <c r="N51" s="21">
        <v>21.75</v>
      </c>
      <c r="O51" s="21">
        <v>20.9</v>
      </c>
    </row>
    <row r="52" spans="2:15" x14ac:dyDescent="0.25">
      <c r="B52" s="35" t="s">
        <v>78</v>
      </c>
      <c r="C52" s="21">
        <v>65.790000000000006</v>
      </c>
      <c r="D52" s="21">
        <v>59.77</v>
      </c>
      <c r="E52" s="21">
        <v>72.39</v>
      </c>
      <c r="F52" s="21">
        <v>15.62</v>
      </c>
      <c r="G52" s="21">
        <v>14.82</v>
      </c>
      <c r="H52" s="21">
        <v>16.34</v>
      </c>
      <c r="J52" s="21">
        <v>60.44</v>
      </c>
      <c r="K52" s="21">
        <v>53.6</v>
      </c>
      <c r="L52" s="21">
        <v>67.55</v>
      </c>
      <c r="M52" s="21">
        <v>20.64</v>
      </c>
      <c r="N52" s="21">
        <v>20.92</v>
      </c>
      <c r="O52" s="21">
        <v>20.420000000000002</v>
      </c>
    </row>
    <row r="53" spans="2:15" x14ac:dyDescent="0.25">
      <c r="B53" s="35" t="s">
        <v>77</v>
      </c>
      <c r="C53" s="21">
        <v>65.3</v>
      </c>
      <c r="D53" s="21">
        <v>59.24</v>
      </c>
      <c r="E53" s="21">
        <v>71.930000000000007</v>
      </c>
      <c r="F53" s="21">
        <v>15.18</v>
      </c>
      <c r="G53" s="21">
        <v>15.74</v>
      </c>
      <c r="H53" s="21">
        <v>14.68</v>
      </c>
      <c r="J53" s="21">
        <v>60.16</v>
      </c>
      <c r="K53" s="21">
        <v>53.1</v>
      </c>
      <c r="L53" s="21">
        <v>67.5</v>
      </c>
      <c r="M53" s="21">
        <v>21.08</v>
      </c>
      <c r="N53" s="21">
        <v>21.66</v>
      </c>
      <c r="O53" s="21">
        <v>20.6</v>
      </c>
    </row>
    <row r="54" spans="2:15" x14ac:dyDescent="0.25">
      <c r="B54" s="35" t="s">
        <v>76</v>
      </c>
      <c r="C54" s="34">
        <v>66.33</v>
      </c>
      <c r="D54" s="34">
        <v>60.35</v>
      </c>
      <c r="E54" s="34">
        <v>72.88</v>
      </c>
      <c r="F54" s="34">
        <v>15.54</v>
      </c>
      <c r="G54" s="34">
        <v>15.96</v>
      </c>
      <c r="H54" s="34">
        <v>15.16</v>
      </c>
      <c r="J54" s="34">
        <v>60.25</v>
      </c>
      <c r="K54" s="34">
        <v>53.01</v>
      </c>
      <c r="L54" s="34">
        <v>67.760000000000005</v>
      </c>
      <c r="M54" s="34">
        <v>20.11</v>
      </c>
      <c r="N54" s="34">
        <v>20.51</v>
      </c>
      <c r="O54" s="34">
        <v>19.8</v>
      </c>
    </row>
    <row r="55" spans="2:15" x14ac:dyDescent="0.25">
      <c r="B55" s="35" t="s">
        <v>75</v>
      </c>
      <c r="C55" s="34">
        <v>65.86</v>
      </c>
      <c r="D55" s="34">
        <v>59.77</v>
      </c>
      <c r="E55" s="34">
        <v>72.52</v>
      </c>
      <c r="F55" s="34">
        <v>15.76</v>
      </c>
      <c r="G55" s="34">
        <v>16.54</v>
      </c>
      <c r="H55" s="34">
        <v>15.06</v>
      </c>
      <c r="J55" s="34">
        <v>60.37</v>
      </c>
      <c r="K55" s="34">
        <v>52.68</v>
      </c>
      <c r="L55" s="34">
        <v>68.349999999999994</v>
      </c>
      <c r="M55" s="34">
        <v>19.59</v>
      </c>
      <c r="N55" s="34">
        <v>20.18</v>
      </c>
      <c r="O55" s="34">
        <v>19.12</v>
      </c>
    </row>
    <row r="56" spans="2:15" x14ac:dyDescent="0.25">
      <c r="B56" s="35" t="s">
        <v>74</v>
      </c>
      <c r="C56" s="34">
        <v>66.22</v>
      </c>
      <c r="D56" s="34">
        <v>59.44</v>
      </c>
      <c r="E56" s="34">
        <v>73.62</v>
      </c>
      <c r="F56" s="34">
        <v>16.18</v>
      </c>
      <c r="G56" s="34">
        <v>16.37</v>
      </c>
      <c r="H56" s="34">
        <v>16.010000000000002</v>
      </c>
      <c r="J56" s="34">
        <v>60.41</v>
      </c>
      <c r="K56" s="34">
        <v>52.65</v>
      </c>
      <c r="L56" s="34">
        <v>68.459999999999994</v>
      </c>
      <c r="M56" s="34">
        <v>19.89</v>
      </c>
      <c r="N56" s="34">
        <v>20.3</v>
      </c>
      <c r="O56" s="34">
        <v>19.559999999999999</v>
      </c>
    </row>
    <row r="57" spans="2:15" x14ac:dyDescent="0.25">
      <c r="B57" s="35" t="s">
        <v>73</v>
      </c>
      <c r="C57" s="34">
        <v>65.900000000000006</v>
      </c>
      <c r="D57" s="34">
        <v>59.7</v>
      </c>
      <c r="E57" s="34">
        <v>72.67</v>
      </c>
      <c r="F57" s="34">
        <v>15.89</v>
      </c>
      <c r="G57" s="34">
        <v>15.7</v>
      </c>
      <c r="H57" s="34">
        <v>16.059999999999999</v>
      </c>
      <c r="J57" s="34">
        <v>60.09</v>
      </c>
      <c r="K57" s="34">
        <v>52.45</v>
      </c>
      <c r="L57" s="34">
        <v>68.02</v>
      </c>
      <c r="M57" s="34">
        <v>19.84</v>
      </c>
      <c r="N57" s="34">
        <v>19.899999999999999</v>
      </c>
      <c r="O57" s="34">
        <v>19.8</v>
      </c>
    </row>
    <row r="58" spans="2:15" x14ac:dyDescent="0.25">
      <c r="B58" s="35" t="s">
        <v>72</v>
      </c>
      <c r="C58" s="21">
        <v>65.599999999999994</v>
      </c>
      <c r="D58" s="21">
        <v>58.57</v>
      </c>
      <c r="E58" s="21">
        <v>73.260000000000005</v>
      </c>
      <c r="F58" s="21">
        <v>14.48</v>
      </c>
      <c r="G58" s="21">
        <v>14.71</v>
      </c>
      <c r="H58" s="21">
        <v>14.29</v>
      </c>
      <c r="J58" s="21">
        <v>59.99</v>
      </c>
      <c r="K58" s="21">
        <v>52.12</v>
      </c>
      <c r="L58" s="21">
        <v>68.16</v>
      </c>
      <c r="M58" s="21">
        <v>18.66</v>
      </c>
      <c r="N58" s="21">
        <v>18.8</v>
      </c>
      <c r="O58" s="21">
        <v>18.559999999999999</v>
      </c>
    </row>
    <row r="59" spans="2:15" x14ac:dyDescent="0.25">
      <c r="B59" s="35" t="s">
        <v>71</v>
      </c>
      <c r="C59" s="21">
        <v>65.349999999999994</v>
      </c>
      <c r="D59" s="21">
        <v>58.55</v>
      </c>
      <c r="E59" s="21">
        <v>72.760000000000005</v>
      </c>
      <c r="F59" s="21">
        <v>14.18</v>
      </c>
      <c r="G59" s="21">
        <v>14.03</v>
      </c>
      <c r="H59" s="21">
        <v>14.31</v>
      </c>
      <c r="J59" s="21">
        <v>60.05</v>
      </c>
      <c r="K59" s="21">
        <v>51.96</v>
      </c>
      <c r="L59" s="21">
        <v>68.430000000000007</v>
      </c>
      <c r="M59" s="21">
        <v>17.75</v>
      </c>
      <c r="N59" s="21">
        <v>17.91</v>
      </c>
      <c r="O59" s="21">
        <v>17.62</v>
      </c>
    </row>
    <row r="60" spans="2:15" x14ac:dyDescent="0.25">
      <c r="B60" s="35" t="s">
        <v>70</v>
      </c>
      <c r="C60" s="21">
        <v>66.02</v>
      </c>
      <c r="D60" s="21">
        <v>58.6</v>
      </c>
      <c r="E60" s="21">
        <v>74.08</v>
      </c>
      <c r="F60" s="21">
        <v>13.4</v>
      </c>
      <c r="G60" s="21">
        <v>12.81</v>
      </c>
      <c r="H60" s="21">
        <v>13.92</v>
      </c>
      <c r="J60" s="21">
        <v>60.3</v>
      </c>
      <c r="K60" s="21">
        <v>52.01</v>
      </c>
      <c r="L60" s="21">
        <v>68.88</v>
      </c>
      <c r="M60" s="21">
        <v>17.77</v>
      </c>
      <c r="N60" s="21">
        <v>18.04</v>
      </c>
      <c r="O60" s="21">
        <v>17.559999999999999</v>
      </c>
    </row>
    <row r="61" spans="2:15" x14ac:dyDescent="0.25">
      <c r="B61" s="35" t="s">
        <v>69</v>
      </c>
      <c r="C61" s="21">
        <v>66.13</v>
      </c>
      <c r="D61" s="21">
        <v>59.02</v>
      </c>
      <c r="E61" s="21">
        <v>73.86</v>
      </c>
      <c r="F61" s="21">
        <v>13.36</v>
      </c>
      <c r="G61" s="21">
        <v>13.62</v>
      </c>
      <c r="H61" s="21">
        <v>13.15</v>
      </c>
      <c r="J61" s="21">
        <v>60.39</v>
      </c>
      <c r="K61" s="21">
        <v>51.95</v>
      </c>
      <c r="L61" s="21">
        <v>69.11</v>
      </c>
      <c r="M61" s="21">
        <v>17.239999999999998</v>
      </c>
      <c r="N61" s="21">
        <v>17.760000000000002</v>
      </c>
      <c r="O61" s="21">
        <v>16.850000000000001</v>
      </c>
    </row>
    <row r="62" spans="2:15" x14ac:dyDescent="0.25">
      <c r="B62" s="35" t="s">
        <v>68</v>
      </c>
      <c r="C62" s="34">
        <v>66.010000000000005</v>
      </c>
      <c r="D62" s="34">
        <v>58.93</v>
      </c>
      <c r="E62" s="34">
        <v>73.680000000000007</v>
      </c>
      <c r="F62" s="34">
        <v>10.02</v>
      </c>
      <c r="G62" s="34">
        <v>10.82</v>
      </c>
      <c r="H62" s="34">
        <v>9.33</v>
      </c>
      <c r="J62" s="34">
        <v>60.35</v>
      </c>
      <c r="K62" s="34">
        <v>51.78</v>
      </c>
      <c r="L62" s="34">
        <v>69.209999999999994</v>
      </c>
      <c r="M62" s="34">
        <v>13.79</v>
      </c>
      <c r="N62" s="34">
        <v>14.85</v>
      </c>
      <c r="O62" s="34">
        <v>12.96</v>
      </c>
    </row>
    <row r="63" spans="2:15" x14ac:dyDescent="0.25">
      <c r="B63" s="35" t="s">
        <v>67</v>
      </c>
      <c r="C63" s="34">
        <v>65.61</v>
      </c>
      <c r="D63" s="34">
        <v>57.17</v>
      </c>
      <c r="E63" s="34">
        <v>74.75</v>
      </c>
      <c r="F63" s="34">
        <v>8.32</v>
      </c>
      <c r="G63" s="34">
        <v>8.4700000000000006</v>
      </c>
      <c r="H63" s="34">
        <v>8.1999999999999993</v>
      </c>
      <c r="J63" s="34">
        <v>60.23</v>
      </c>
      <c r="K63" s="34">
        <v>50.95</v>
      </c>
      <c r="L63" s="34">
        <v>69.83</v>
      </c>
      <c r="M63" s="34">
        <v>11.23</v>
      </c>
      <c r="N63" s="34">
        <v>12.48</v>
      </c>
      <c r="O63" s="34">
        <v>10.29</v>
      </c>
    </row>
    <row r="64" spans="2:15" x14ac:dyDescent="0.25">
      <c r="B64" s="35" t="s">
        <v>66</v>
      </c>
      <c r="C64" s="34">
        <v>65.59</v>
      </c>
      <c r="D64" s="34">
        <v>57.77</v>
      </c>
      <c r="E64" s="34">
        <v>74.069999999999993</v>
      </c>
      <c r="F64" s="34">
        <v>8.67</v>
      </c>
      <c r="G64" s="34">
        <v>9.7899999999999991</v>
      </c>
      <c r="H64" s="34">
        <v>7.72</v>
      </c>
      <c r="J64" s="34">
        <v>60.07</v>
      </c>
      <c r="K64" s="34">
        <v>50.75</v>
      </c>
      <c r="L64" s="34">
        <v>69.709999999999994</v>
      </c>
      <c r="M64" s="34">
        <v>10.36</v>
      </c>
      <c r="N64" s="34">
        <v>12.08</v>
      </c>
      <c r="O64" s="34">
        <v>9.06</v>
      </c>
    </row>
    <row r="65" spans="2:15" x14ac:dyDescent="0.25">
      <c r="B65" s="35" t="s">
        <v>65</v>
      </c>
      <c r="C65" s="34">
        <v>64.89</v>
      </c>
      <c r="D65" s="34">
        <v>56.96</v>
      </c>
      <c r="E65" s="34">
        <v>73.47</v>
      </c>
      <c r="F65" s="34">
        <v>7.39</v>
      </c>
      <c r="G65" s="34">
        <v>8.92</v>
      </c>
      <c r="H65" s="34">
        <v>6.1</v>
      </c>
      <c r="J65" s="34">
        <v>59.67</v>
      </c>
      <c r="K65" s="34">
        <v>50.25</v>
      </c>
      <c r="L65" s="34">
        <v>69.42</v>
      </c>
      <c r="M65" s="34">
        <v>9.6</v>
      </c>
      <c r="N65" s="34">
        <v>11.88</v>
      </c>
      <c r="O65" s="34">
        <v>7.9</v>
      </c>
    </row>
    <row r="66" spans="2:15" x14ac:dyDescent="0.25">
      <c r="B66" s="35" t="s">
        <v>64</v>
      </c>
      <c r="C66" s="21">
        <v>64.989999999999995</v>
      </c>
      <c r="D66" s="21">
        <v>57.09</v>
      </c>
      <c r="E66" s="21">
        <v>73.55</v>
      </c>
      <c r="F66" s="21">
        <v>6.4</v>
      </c>
      <c r="G66" s="21">
        <v>7.62</v>
      </c>
      <c r="H66" s="21">
        <v>5.37</v>
      </c>
      <c r="J66" s="21">
        <v>59.47</v>
      </c>
      <c r="K66" s="21">
        <v>49.94</v>
      </c>
      <c r="L66" s="21">
        <v>69.34</v>
      </c>
      <c r="M66" s="21">
        <v>8.57</v>
      </c>
      <c r="N66" s="21">
        <v>10.82</v>
      </c>
      <c r="O66" s="21">
        <v>6.89</v>
      </c>
    </row>
    <row r="67" spans="2:15" x14ac:dyDescent="0.25">
      <c r="B67" s="35" t="s">
        <v>63</v>
      </c>
      <c r="C67" s="21">
        <v>65.12</v>
      </c>
      <c r="D67" s="21">
        <v>56.85</v>
      </c>
      <c r="E67" s="21">
        <v>74.08</v>
      </c>
      <c r="F67" s="21">
        <v>5.97</v>
      </c>
      <c r="G67" s="21">
        <v>8.16</v>
      </c>
      <c r="H67" s="21">
        <v>4.1399999999999997</v>
      </c>
      <c r="J67" s="21">
        <v>59.5</v>
      </c>
      <c r="K67" s="21">
        <v>49.61</v>
      </c>
      <c r="L67" s="21">
        <v>69.739999999999995</v>
      </c>
      <c r="M67" s="21">
        <v>8.01</v>
      </c>
      <c r="N67" s="21">
        <v>10.39</v>
      </c>
      <c r="O67" s="21">
        <v>6.25</v>
      </c>
    </row>
    <row r="68" spans="2:15" x14ac:dyDescent="0.25">
      <c r="B68" s="35" t="s">
        <v>62</v>
      </c>
      <c r="C68" s="21">
        <v>64.739999999999995</v>
      </c>
      <c r="D68" s="21">
        <v>55.77</v>
      </c>
      <c r="E68" s="21">
        <v>74.459999999999994</v>
      </c>
      <c r="F68" s="21">
        <v>6.17</v>
      </c>
      <c r="G68" s="21">
        <v>7.2</v>
      </c>
      <c r="H68" s="21">
        <v>5.34</v>
      </c>
      <c r="J68" s="21">
        <v>59.23</v>
      </c>
      <c r="K68" s="21">
        <v>49.34</v>
      </c>
      <c r="L68" s="21">
        <v>69.48</v>
      </c>
      <c r="M68" s="21">
        <v>7.93</v>
      </c>
      <c r="N68" s="21">
        <v>10.35</v>
      </c>
      <c r="O68" s="21">
        <v>6.15</v>
      </c>
    </row>
    <row r="69" spans="2:15" x14ac:dyDescent="0.25">
      <c r="B69" s="35" t="s">
        <v>61</v>
      </c>
      <c r="C69" s="21">
        <v>64.97</v>
      </c>
      <c r="D69" s="21">
        <v>56.66</v>
      </c>
      <c r="E69" s="21">
        <v>73.989999999999995</v>
      </c>
      <c r="F69" s="21">
        <v>6.43</v>
      </c>
      <c r="G69" s="21">
        <v>8.3800000000000008</v>
      </c>
      <c r="H69" s="21">
        <v>4.8099999999999996</v>
      </c>
      <c r="J69" s="21">
        <v>58.9</v>
      </c>
      <c r="K69" s="21">
        <v>49.13</v>
      </c>
      <c r="L69" s="21">
        <v>69.040000000000006</v>
      </c>
      <c r="M69" s="21">
        <v>8.42</v>
      </c>
      <c r="N69" s="21">
        <v>11.23</v>
      </c>
      <c r="O69" s="21">
        <v>6.34</v>
      </c>
    </row>
    <row r="70" spans="2:15" x14ac:dyDescent="0.25">
      <c r="B70" s="35" t="s">
        <v>60</v>
      </c>
      <c r="C70" s="34">
        <v>65.2</v>
      </c>
      <c r="D70" s="34">
        <v>56.89</v>
      </c>
      <c r="E70" s="34">
        <v>74.239999999999995</v>
      </c>
      <c r="F70" s="34">
        <v>6.46</v>
      </c>
      <c r="G70" s="34">
        <v>8.58</v>
      </c>
      <c r="H70" s="34">
        <v>4.68</v>
      </c>
      <c r="J70" s="34">
        <v>58.88</v>
      </c>
      <c r="K70" s="34">
        <v>49.06</v>
      </c>
      <c r="L70" s="34">
        <v>69.08</v>
      </c>
      <c r="M70" s="34">
        <v>8.26</v>
      </c>
      <c r="N70" s="34">
        <v>11.17</v>
      </c>
      <c r="O70" s="34">
        <v>6.12</v>
      </c>
    </row>
    <row r="71" spans="2:15" x14ac:dyDescent="0.25">
      <c r="B71" s="35" t="s">
        <v>59</v>
      </c>
      <c r="C71" s="34">
        <v>63.81</v>
      </c>
      <c r="D71" s="34">
        <v>54.68</v>
      </c>
      <c r="E71" s="34">
        <v>73.72</v>
      </c>
      <c r="F71" s="34">
        <v>5.97</v>
      </c>
      <c r="G71" s="34">
        <v>8.6</v>
      </c>
      <c r="H71" s="34">
        <v>3.85</v>
      </c>
      <c r="J71" s="34">
        <v>58.74</v>
      </c>
      <c r="K71" s="34">
        <v>48.32</v>
      </c>
      <c r="L71" s="34">
        <v>69.569999999999993</v>
      </c>
      <c r="M71" s="34">
        <v>8.08</v>
      </c>
      <c r="N71" s="34">
        <v>10.91</v>
      </c>
      <c r="O71" s="34">
        <v>6.05</v>
      </c>
    </row>
    <row r="72" spans="2:15" x14ac:dyDescent="0.25">
      <c r="B72" s="35" t="s">
        <v>58</v>
      </c>
      <c r="C72" s="34">
        <v>64.319999999999993</v>
      </c>
      <c r="D72" s="34">
        <v>55.86</v>
      </c>
      <c r="E72" s="34">
        <v>73.52</v>
      </c>
      <c r="F72" s="34">
        <v>6.91</v>
      </c>
      <c r="G72" s="34">
        <v>8.7799999999999994</v>
      </c>
      <c r="H72" s="34">
        <v>5.36</v>
      </c>
      <c r="J72" s="34">
        <v>58.63</v>
      </c>
      <c r="K72" s="34">
        <v>48.46</v>
      </c>
      <c r="L72" s="34">
        <v>69.2</v>
      </c>
      <c r="M72" s="34">
        <v>8.44</v>
      </c>
      <c r="N72" s="34">
        <v>11.28</v>
      </c>
      <c r="O72" s="34">
        <v>6.38</v>
      </c>
    </row>
    <row r="73" spans="2:15" x14ac:dyDescent="0.25">
      <c r="B73" s="35" t="s">
        <v>57</v>
      </c>
      <c r="C73" s="34">
        <v>63.77</v>
      </c>
      <c r="D73" s="34">
        <v>55.55</v>
      </c>
      <c r="E73" s="34">
        <v>72.709999999999994</v>
      </c>
      <c r="F73" s="34">
        <v>5.87</v>
      </c>
      <c r="G73" s="34">
        <v>7.29</v>
      </c>
      <c r="H73" s="34">
        <v>4.7</v>
      </c>
      <c r="J73" s="34">
        <v>58.3</v>
      </c>
      <c r="K73" s="34">
        <v>47.97</v>
      </c>
      <c r="L73" s="34">
        <v>69.03</v>
      </c>
      <c r="M73" s="34">
        <v>9.0299999999999994</v>
      </c>
      <c r="N73" s="34">
        <v>12.03</v>
      </c>
      <c r="O73" s="34">
        <v>6.86</v>
      </c>
    </row>
    <row r="74" spans="2:15" x14ac:dyDescent="0.25">
      <c r="B74" s="35" t="s">
        <v>56</v>
      </c>
      <c r="C74" s="21">
        <v>63.09</v>
      </c>
      <c r="D74" s="21">
        <v>54.38</v>
      </c>
      <c r="E74" s="21">
        <v>72.569999999999993</v>
      </c>
      <c r="F74" s="21">
        <v>5.9</v>
      </c>
      <c r="G74" s="21">
        <v>7.14</v>
      </c>
      <c r="H74" s="21">
        <v>4.8899999999999997</v>
      </c>
      <c r="J74" s="21">
        <v>58.08</v>
      </c>
      <c r="K74" s="21">
        <v>47.49</v>
      </c>
      <c r="L74" s="21">
        <v>69.08</v>
      </c>
      <c r="M74" s="21">
        <v>8.7100000000000009</v>
      </c>
      <c r="N74" s="21">
        <v>11.47</v>
      </c>
      <c r="O74" s="21">
        <v>6.73</v>
      </c>
    </row>
    <row r="75" spans="2:15" x14ac:dyDescent="0.25">
      <c r="B75" s="35" t="s">
        <v>55</v>
      </c>
      <c r="C75" s="21">
        <v>63.13</v>
      </c>
      <c r="D75" s="21">
        <v>54.31</v>
      </c>
      <c r="E75" s="21">
        <v>72.72</v>
      </c>
      <c r="F75" s="21">
        <v>6.22</v>
      </c>
      <c r="G75" s="21">
        <v>7.31</v>
      </c>
      <c r="H75" s="21">
        <v>5.33</v>
      </c>
      <c r="J75" s="21">
        <v>57.86</v>
      </c>
      <c r="K75" s="21">
        <v>46.93</v>
      </c>
      <c r="L75" s="21">
        <v>69.23</v>
      </c>
      <c r="M75" s="21">
        <v>8.41</v>
      </c>
      <c r="N75" s="21">
        <v>11.04</v>
      </c>
      <c r="O75" s="21">
        <v>6.56</v>
      </c>
    </row>
    <row r="76" spans="2:15" x14ac:dyDescent="0.25">
      <c r="B76" s="35" t="s">
        <v>32</v>
      </c>
      <c r="C76" s="21">
        <v>63.98</v>
      </c>
      <c r="D76" s="21">
        <v>54.82</v>
      </c>
      <c r="E76" s="21">
        <v>73.94</v>
      </c>
      <c r="F76" s="21">
        <v>6.96</v>
      </c>
      <c r="G76" s="21">
        <v>6.82</v>
      </c>
      <c r="H76" s="21">
        <v>7.07</v>
      </c>
      <c r="J76" s="21">
        <v>57.86</v>
      </c>
      <c r="K76" s="21">
        <v>47.15</v>
      </c>
      <c r="L76" s="21">
        <v>69</v>
      </c>
      <c r="M76" s="21">
        <v>9.32</v>
      </c>
      <c r="N76" s="21">
        <v>12</v>
      </c>
      <c r="O76" s="21">
        <v>7.41</v>
      </c>
    </row>
    <row r="77" spans="2:15" x14ac:dyDescent="0.25">
      <c r="B77" s="35" t="s">
        <v>31</v>
      </c>
      <c r="C77" s="21">
        <v>63.05</v>
      </c>
      <c r="D77" s="21">
        <v>53.43</v>
      </c>
      <c r="E77" s="21">
        <v>73.510000000000005</v>
      </c>
      <c r="F77" s="21">
        <v>8.26</v>
      </c>
      <c r="G77" s="21">
        <v>9.25</v>
      </c>
      <c r="H77" s="21">
        <v>7.49</v>
      </c>
      <c r="J77" s="21">
        <v>57.38</v>
      </c>
      <c r="K77" s="21">
        <v>46.55</v>
      </c>
      <c r="L77" s="21">
        <v>68.67</v>
      </c>
      <c r="M77" s="21">
        <v>10.17</v>
      </c>
      <c r="N77" s="21">
        <v>13.46</v>
      </c>
      <c r="O77" s="21">
        <v>7.84</v>
      </c>
    </row>
    <row r="78" spans="2:15" ht="7.15" customHeight="1" x14ac:dyDescent="0.25">
      <c r="B78" s="70"/>
      <c r="C78" s="70"/>
      <c r="D78" s="70"/>
      <c r="E78" s="70"/>
      <c r="F78" s="70"/>
      <c r="G78" s="70"/>
      <c r="H78" s="70"/>
      <c r="I78" s="73"/>
      <c r="J78" s="70"/>
      <c r="K78" s="70"/>
      <c r="L78" s="70"/>
      <c r="M78" s="70"/>
      <c r="N78" s="70"/>
      <c r="O78" s="70"/>
    </row>
    <row r="79" spans="2:15" ht="7.15" customHeight="1" x14ac:dyDescent="0.25"/>
    <row r="80" spans="2:15" x14ac:dyDescent="0.25">
      <c r="B80" s="289" t="s">
        <v>320</v>
      </c>
    </row>
    <row r="81" spans="2:2" x14ac:dyDescent="0.25">
      <c r="B81" s="288" t="s">
        <v>319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2T 2021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2024-04-24T12:43:29Z</dcterms:modified>
</cp:coreProperties>
</file>