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2\datos_2t2022\"/>
    </mc:Choice>
  </mc:AlternateContent>
  <bookViews>
    <workbookView xWindow="0" yWindow="0" windowWidth="21600" windowHeight="960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<sst xmlns="http://schemas.openxmlformats.org/spreadsheetml/2006/main" count="1243" uniqueCount="336">
  <si>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</si>
  <si>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</si>
  <si>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</si>
  <si>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</si>
  <si>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</si>
  <si>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</si>
  <si>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</si>
  <si>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</si>
  <si>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</si>
  <si>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</si>
  <si>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</si>
  <si>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</si>
  <si>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</si>
  <si>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</si>
  <si>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</si>
  <si>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</si>
  <si>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</si>
  <si>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</si>
  <si>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</si>
  <si>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</si>
  <si>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</si>
  <si>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</si>
  <si>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</si>
  <si>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</si>
  <si>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</si>
  <si>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</si>
  <si>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</si>
  <si>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</si>
  <si>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</si>
  <si>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</si>
  <si>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</si>
  <si>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</si>
  <si>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</si>
  <si>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</si>
  <si>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</si>
  <si>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</si>
  <si>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</si>
  <si>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</si>
  <si>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</si>
  <si>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</si>
  <si>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</si>
  <si>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</si>
  <si>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</si>
  <si>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</si>
  <si>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</si>
  <si>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</si>
  <si>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</si>
  <si>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</si>
  <si>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</si>
  <si>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</si>
  <si>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</si>
  <si>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</si>
  <si>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</si>
  <si>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</si>
  <si>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</si>
  <si>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</si>
  <si>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</si>
  <si>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</si>
  <si>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</si>
  <si>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</si>
  <si>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</si>
  <si>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</si>
  <si>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</si>
  <si>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</si>
  <si>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</si>
  <si>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</si>
  <si>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</si>
  <si>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</si>
  <si>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</si>
  <si>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</si>
  <si>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</si>
  <si>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</si>
  <si>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</si>
  <si>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</si>
  <si>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</si>
  <si>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</si>
  <si>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</si>
  <si>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</si>
  <si>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</si>
  <si>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</si>
  <si>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</si>
  <si>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</si>
  <si>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</si>
  <si>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</si>
  <si>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</si>
  <si>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</si>
  <si>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</si>
  <si>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</si>
  <si>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</si>
  <si>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</si>
  <si>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</si>
  <si>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</si>
  <si>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</si>
  <si>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</si>
  <si>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</si>
  <si>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</si>
  <si>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</si>
  <si>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</si>
  <si>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</si>
  <si>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</si>
  <si>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</si>
  <si>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</si>
  <si>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</si>
  <si>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</si>
  <si>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</si>
  <si>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</si>
  <si>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</si>
  <si>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</si>
  <si>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</si>
  <si>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</si>
  <si>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</si>
  <si>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</si>
  <si>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</si>
  <si>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</si>
  <si>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</si>
  <si>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</si>
  <si>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</si>
  <si>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</si>
  <si>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</si>
  <si>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</si>
  <si>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</si>
  <si>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</si>
  <si>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</si>
  <si>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</si>
  <si>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</si>
  <si>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</si>
  <si>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</si>
  <si>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</si>
  <si>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</si>
  <si>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</si>
  <si>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</si>
  <si>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</si>
  <si>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</si>
  <si>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</si>
  <si>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</si>
  <si>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</si>
  <si>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</si>
  <si>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</si>
  <si>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</si>
  <si>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</si>
  <si>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</si>
  <si>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</si>
  <si>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</si>
  <si>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</si>
  <si>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</si>
  <si>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</si>
  <si>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</si>
  <si>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</si>
  <si>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</si>
  <si>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</si>
  <si>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</si>
  <si>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</si>
  <si>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</si>
  <si>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</si>
  <si>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</si>
  <si>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</si>
  <si>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</si>
  <si>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</si>
  <si>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</si>
  <si>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Informacion y comunicaciones</t>
  </si>
  <si>
    <t>Actividades administrativas y servicios auxiliares</t>
  </si>
  <si>
    <t>Administracion Publica y defensa; Seguiridad Social obligatoria</t>
  </si>
  <si>
    <t>Actividades sanitarias y de servicios sociales</t>
  </si>
  <si>
    <t>Actividades artisticas, recreativas y de entretenimiento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</si>
  <si>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</si>
  <si>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</si>
  <si>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</si>
  <si>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</si>
  <si>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</si>
  <si>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</si>
  <si>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</si>
  <si>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</si>
  <si>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Intermediacion monetaria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</si>
  <si>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</si>
  <si>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</si>
  <si>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</si>
  <si>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</si>
  <si>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</si>
  <si>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</si>
  <si>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</si>
  <si>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</si>
  <si>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</si>
  <si>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</si>
  <si>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Ecuador</t>
  </si>
  <si>
    <t>Peru</t>
  </si>
  <si>
    <t>Colombia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</si>
  <si>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</si>
  <si>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</si>
  <si>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</si>
  <si>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</si>
  <si>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</si>
  <si>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</si>
  <si>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</si>
  <si>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</si>
  <si>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</si>
  <si>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</si>
  <si>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</si>
  <si>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</si>
  <si>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</si>
  <si>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</si>
  <si>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</si>
  <si>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</si>
  <si>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</si>
  <si>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</si>
  <si>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</si>
  <si>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</si>
  <si>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China, Incluyendo Hong-Kong Y Macao</t>
  </si>
  <si>
    <t>1.4. Estudios en curso (%)</t>
  </si>
  <si>
    <t>- Todas las personas activas son ocupadas</t>
  </si>
  <si>
    <t>- Todas las personas activas son paradas</t>
  </si>
  <si>
    <t>Otros servicios personales</t>
  </si>
  <si>
    <t>Transporte de mercancias por carretera y servicios de mudanza</t>
  </si>
  <si>
    <t>Cultivos perennes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</si>
  <si>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</si>
  <si>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</si>
  <si>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</si>
  <si>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</si>
  <si>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</si>
  <si>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</si>
  <si>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</si>
  <si>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</si>
  <si>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</si>
  <si>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</si>
  <si>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</si>
  <si>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</si>
  <si>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</si>
  <si>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</si>
  <si>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</si>
  <si>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</si>
  <si>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</si>
  <si>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</si>
  <si>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</si>
  <si>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</si>
  <si>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</si>
  <si>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</si>
  <si>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</si>
  <si>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</si>
  <si>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</si>
  <si>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</si>
  <si>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</si>
  <si>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</si>
  <si>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</si>
  <si>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</si>
  <si>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</si>
  <si>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</si>
  <si>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</si>
  <si>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</si>
  <si>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</si>
  <si>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</si>
  <si>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</si>
  <si>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</si>
  <si>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</si>
  <si>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</si>
  <si>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</si>
  <si>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</si>
  <si>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</si>
  <si>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</si>
  <si>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</si>
  <si>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</si>
  <si>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</si>
  <si>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</si>
  <si>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</si>
  <si>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</si>
  <si>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</si>
  <si>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</si>
  <si>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</si>
  <si>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</si>
  <si>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</si>
  <si>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</si>
  <si>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</si>
  <si>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</si>
  <si>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</si>
  <si>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</si>
  <si>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</si>
  <si>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</si>
  <si>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</si>
  <si>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</si>
  <si>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</si>
  <si>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</si>
  <si>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</si>
  <si>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</si>
  <si>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</si>
  <si>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</si>
  <si>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</si>
  <si>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</si>
  <si>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</si>
  <si>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</si>
  <si>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</si>
  <si>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</si>
  <si>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</si>
  <si>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</si>
  <si>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</si>
  <si>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</si>
  <si>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</si>
  <si>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</si>
  <si>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</si>
  <si>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</si>
  <si>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</si>
  <si>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</si>
  <si>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</si>
  <si>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</si>
  <si>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</si>
  <si>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</si>
  <si>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</si>
  <si>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</si>
  <si>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</si>
  <si>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</si>
  <si>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</si>
  <si>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</si>
  <si>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</si>
  <si>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</si>
  <si>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</si>
  <si>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</si>
  <si>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</si>
  <si>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</si>
  <si>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</si>
  <si>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</si>
  <si>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</si>
  <si>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</si>
  <si>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</si>
  <si>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</si>
  <si>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</si>
  <si>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</si>
  <si>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</si>
  <si>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</si>
  <si>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</si>
  <si>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</si>
  <si>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</si>
  <si>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</si>
  <si>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Segundo Trimestre</t>
  </si>
  <si>
    <t>2T 2022</t>
  </si>
  <si>
    <t>Actividades medicas y odontologicas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</si>
  <si>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</si>
  <si>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Encuesta de Población Activa. Segundo Trimestre de 2022</t>
  </si>
  <si>
    <t>Sinopsis de la Encuesta de Población Activa. Segundo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</si>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</sst>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5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2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0" fontId="5" fillId="9" borderId="0" xfId="0" quotePrefix="1" applyFont="1" applyFill="1" applyBorder="1" applyAlignment="1" applyProtection="1">
      <protection locked="0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167" fontId="5" fillId="10" borderId="0" xfId="10" applyNumberFormat="1" applyFont="1" applyFill="1" applyBorder="1" applyAlignment="1"/>
    <xf numFmtId="0" fontId="16" fillId="10" borderId="0" xfId="0" applyFont="1" applyFill="1" applyAlignment="1"/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0" fontId="16" fillId="9" borderId="0" xfId="0" applyFont="1" applyFill="1" applyAlignment="1">
      <alignment wrapText="1"/>
    </xf>
    <xf numFmtId="0" fontId="0" fillId="0" borderId="0" xfId="0" applyAlignment="1">
      <alignment vertical="center"/>
    </xf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0" xfId="1" applyNumberFormat="1" applyFont="1" applyFill="1" applyBorder="1" applyAlignment="1"/>
    <xf numFmtId="165" fontId="0" fillId="0" borderId="0" xfId="0" applyNumberFormat="1" applyAlignment="1"/>
    <xf numFmtId="165" fontId="16" fillId="0" borderId="0" xfId="0" applyNumberFormat="1" applyFont="1" applyAlignment="1">
      <alignment horizontal="right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6" fillId="0" borderId="0" xfId="0" applyFont="1" applyAlignment="1">
      <alignment horizontal="center" vertical="center"/>
    </xf>
    <xf numFmtId="166" fontId="37" fillId="0" borderId="3" xfId="0" applyNumberFormat="1" applyFont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0" fontId="16" fillId="9" borderId="14" xfId="0" applyFont="1" applyFill="1" applyBorder="1" applyAlignment="1">
      <alignment horizontal="left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</cellXfs>
  <cellStyles count="155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13778268824" xfId="60"/>
    <cellStyle name="style1713778268879" xfId="53"/>
    <cellStyle name="style1713778268910" xfId="54"/>
    <cellStyle name="style1713778268960" xfId="55"/>
    <cellStyle name="style1713778269022" xfId="57"/>
    <cellStyle name="style1713778269060" xfId="58"/>
    <cellStyle name="style1713778269114" xfId="56"/>
    <cellStyle name="style1713778269145" xfId="59"/>
    <cellStyle name="style1713778269191" xfId="74"/>
    <cellStyle name="style1713778269241" xfId="61"/>
    <cellStyle name="style1713778269282" xfId="64"/>
    <cellStyle name="style1713778269322" xfId="62"/>
    <cellStyle name="style1713778269373" xfId="76"/>
    <cellStyle name="style1713778269414" xfId="63"/>
    <cellStyle name="style1713778269493" xfId="65"/>
    <cellStyle name="style1713778269536" xfId="66"/>
    <cellStyle name="style1713778269577" xfId="67"/>
    <cellStyle name="style1713778269618" xfId="68"/>
    <cellStyle name="style1713778269648" xfId="69"/>
    <cellStyle name="style1713778269780" xfId="70"/>
    <cellStyle name="style1713778269818" xfId="72"/>
    <cellStyle name="style1713778269865" xfId="75"/>
    <cellStyle name="style1713778269918" xfId="71"/>
    <cellStyle name="style1713778269965" xfId="73"/>
    <cellStyle name="style1713778269996" xfId="77"/>
    <cellStyle name="style1713778270049" xfId="78"/>
    <cellStyle name="style1713778270181" xfId="79"/>
    <cellStyle name="style1713778270218" xfId="80"/>
    <cellStyle name="style1713778270265" xfId="81"/>
    <cellStyle name="style1713778270312" xfId="82"/>
    <cellStyle name="style1713778270349" xfId="83"/>
    <cellStyle name="style1713778270396" xfId="84"/>
    <cellStyle name="style1713778270439" xfId="85"/>
    <cellStyle name="style1713778270470" xfId="86"/>
    <cellStyle name="style1713778270519" xfId="87"/>
    <cellStyle name="style1713778270550" xfId="88"/>
    <cellStyle name="style1713778270597" xfId="89"/>
    <cellStyle name="style1713778270634" xfId="90"/>
    <cellStyle name="style1713778270681" xfId="91"/>
    <cellStyle name="style1713778270718" xfId="92"/>
    <cellStyle name="style1713778270750" xfId="93"/>
    <cellStyle name="style1713778478336" xfId="118"/>
    <cellStyle name="style1713778478387" xfId="119"/>
    <cellStyle name="style1713778478437" xfId="117"/>
    <cellStyle name="style1713778478491" xfId="110"/>
    <cellStyle name="style1713778478540" xfId="111"/>
    <cellStyle name="style1713778478598" xfId="112"/>
    <cellStyle name="style1713778478648" xfId="114"/>
    <cellStyle name="style1713778478697" xfId="115"/>
    <cellStyle name="style1713778478752" xfId="113"/>
    <cellStyle name="style1713778478810" xfId="116"/>
    <cellStyle name="style1713778478861" xfId="121"/>
    <cellStyle name="style1713778478914" xfId="120"/>
    <cellStyle name="style1713778478968" xfId="122"/>
    <cellStyle name="style1713778479017" xfId="123"/>
    <cellStyle name="style1713778479067" xfId="125"/>
    <cellStyle name="style1713778479118" xfId="124"/>
    <cellStyle name="style1713778479195" xfId="126"/>
    <cellStyle name="style1713778479248" xfId="127"/>
    <cellStyle name="style1713778479297" xfId="128"/>
    <cellStyle name="style1713778479337" xfId="129"/>
    <cellStyle name="style1713778479375" xfId="130"/>
    <cellStyle name="style1713778479522" xfId="131"/>
    <cellStyle name="style1713778479560" xfId="133"/>
    <cellStyle name="style1713778479603" xfId="135"/>
    <cellStyle name="style1713778479642" xfId="132"/>
    <cellStyle name="style1713778479682" xfId="134"/>
    <cellStyle name="style1713778479732" xfId="136"/>
    <cellStyle name="style1713778479786" xfId="137"/>
    <cellStyle name="style1713778479837" xfId="138"/>
    <cellStyle name="style1713778479907" xfId="139"/>
    <cellStyle name="style1713778479958" xfId="140"/>
    <cellStyle name="style1713778480009" xfId="141"/>
    <cellStyle name="style1713778480059" xfId="142"/>
    <cellStyle name="style1713778480110" xfId="143"/>
    <cellStyle name="style1713778480163" xfId="144"/>
    <cellStyle name="style1713778480219" xfId="145"/>
    <cellStyle name="style1713778480268" xfId="146"/>
    <cellStyle name="style1713778480320" xfId="147"/>
    <cellStyle name="style1713778480369" xfId="148"/>
    <cellStyle name="style1713778480419" xfId="149"/>
    <cellStyle name="style1713778480469" xfId="150"/>
    <cellStyle name="style1713778480520" xfId="151"/>
    <cellStyle name="style1713778480577" xfId="152"/>
    <cellStyle name="style1713778480626" xfId="153"/>
    <cellStyle name="style1713778480670" xfId="154"/>
    <cellStyle name="style1713787906351" xfId="108"/>
    <cellStyle name="style1713787906398" xfId="109"/>
    <cellStyle name="style1713787906451" xfId="107"/>
    <cellStyle name="style1713787906498" xfId="94"/>
    <cellStyle name="style1713787906552" xfId="95"/>
    <cellStyle name="style1713787906603" xfId="99"/>
    <cellStyle name="style1713787906652" xfId="96"/>
    <cellStyle name="style1713787906737" xfId="100"/>
    <cellStyle name="style1713787906798" xfId="97"/>
    <cellStyle name="style1713787906853" xfId="101"/>
    <cellStyle name="style1713787906906" xfId="103"/>
    <cellStyle name="style1713787906953" xfId="104"/>
    <cellStyle name="style1713787907006" xfId="105"/>
    <cellStyle name="style1713787907053" xfId="98"/>
    <cellStyle name="style1713787907106" xfId="102"/>
    <cellStyle name="style1713787907153" xfId="106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729579" y="4170795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335173" y="5957454"/>
          <a:ext cx="444903" cy="1304611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619579" y="4170795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311764" y="5957454"/>
          <a:ext cx="459335" cy="1304611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2" customWidth="1"/>
    <col min="2" max="2" width="2.26953125" style="92" customWidth="1"/>
    <col min="3" max="3" width="4.26953125" style="92" customWidth="1"/>
    <col min="4" max="4" width="4" style="92" customWidth="1"/>
    <col min="5" max="16384" width="10.7265625" style="92"/>
  </cols>
  <sheetData>
    <row r="6" spans="2:13" ht="18" x14ac:dyDescent="0.35">
      <c r="B6" s="90" t="s">
        <v>333</v>
      </c>
    </row>
    <row r="7" spans="2:13" ht="18" x14ac:dyDescent="0.35">
      <c r="B7" s="90"/>
    </row>
    <row r="8" spans="2:13" ht="18" customHeight="1" x14ac:dyDescent="0.35">
      <c r="B8" s="90"/>
      <c r="C8" s="305" t="s">
        <v>332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</row>
    <row r="9" spans="2:13" ht="18" x14ac:dyDescent="0.35">
      <c r="B9" s="90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</row>
    <row r="10" spans="2:13" ht="18" x14ac:dyDescent="0.35">
      <c r="B10" s="90"/>
    </row>
    <row r="11" spans="2:13" ht="14.5" x14ac:dyDescent="0.35">
      <c r="B11" s="93" t="s">
        <v>288</v>
      </c>
      <c r="C11" s="249"/>
      <c r="D11" s="250"/>
    </row>
    <row r="12" spans="2: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2:13" ht="16.5" customHeight="1" x14ac:dyDescent="0.35">
      <c r="B13" s="93" t="str">
        <f>'RELACIÓN ACTIVIDAD'!B6</f>
        <v>1. Población de 16 y más años por sexo</v>
      </c>
      <c r="C13" s="250"/>
      <c r="D13" s="250"/>
      <c r="E13" s="250"/>
      <c r="F13" s="250"/>
      <c r="G13" s="250"/>
      <c r="H13" s="94"/>
      <c r="I13" s="94"/>
      <c r="J13" s="94"/>
      <c r="K13" s="127"/>
      <c r="L13" s="94"/>
      <c r="M13" s="94"/>
    </row>
    <row r="14" spans="2:13" ht="16.5" customHeight="1" x14ac:dyDescent="0.35">
      <c r="B14" s="94"/>
      <c r="C14" s="95" t="str">
        <f>+'RELACIÓN ACTIVIDAD'!B16</f>
        <v>1.1. Relación con la actividad</v>
      </c>
      <c r="D14" s="250"/>
      <c r="E14" s="250"/>
      <c r="F14" s="250"/>
      <c r="G14" s="94"/>
      <c r="H14" s="94"/>
      <c r="I14" s="94"/>
      <c r="J14" s="94"/>
      <c r="K14" s="94"/>
      <c r="L14" s="94"/>
      <c r="M14" s="94"/>
    </row>
    <row r="15" spans="2:13" ht="16.5" customHeight="1" x14ac:dyDescent="0.35">
      <c r="B15" s="94"/>
      <c r="C15" s="95" t="str">
        <f>+'RELACIÓN ACTIVIDAD'!B45</f>
        <v>1.2. Grupos de edad</v>
      </c>
      <c r="D15" s="250"/>
      <c r="E15" s="250"/>
      <c r="F15" s="94"/>
      <c r="G15" s="94"/>
      <c r="H15" s="94"/>
      <c r="I15" s="94"/>
      <c r="J15" s="94"/>
      <c r="K15" s="94"/>
      <c r="L15" s="94"/>
      <c r="M15" s="94"/>
    </row>
    <row r="16" spans="2:13" ht="16.5" customHeight="1" x14ac:dyDescent="0.35">
      <c r="B16" s="94"/>
      <c r="C16" s="95" t="str">
        <f>+'RELACIÓN ACTIVIDAD'!B57</f>
        <v>1.3. Nivel de formación</v>
      </c>
      <c r="D16" s="250"/>
      <c r="E16" s="250"/>
      <c r="F16" s="250"/>
      <c r="G16" s="94"/>
      <c r="H16" s="94"/>
      <c r="I16" s="94"/>
      <c r="J16" s="94"/>
      <c r="K16" s="94"/>
      <c r="L16" s="94"/>
      <c r="M16" s="94"/>
    </row>
    <row r="17" spans="2:13" ht="16.5" customHeight="1" x14ac:dyDescent="0.35">
      <c r="B17" s="94"/>
      <c r="C17" s="95" t="str">
        <f>+'RELACIÓN ACTIVIDAD'!B71</f>
        <v>1.4. Estudios en curso (%)</v>
      </c>
      <c r="D17" s="250"/>
      <c r="E17" s="250"/>
      <c r="F17" s="250"/>
      <c r="G17" s="94"/>
      <c r="H17" s="94"/>
      <c r="I17" s="94"/>
      <c r="J17" s="94"/>
      <c r="K17" s="94"/>
      <c r="L17" s="94"/>
      <c r="M17" s="94"/>
    </row>
    <row r="18" spans="2:13" ht="16.5" customHeight="1" x14ac:dyDescent="0.3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6.5" customHeight="1" x14ac:dyDescent="0.35">
      <c r="B19" s="93" t="str">
        <f>POB.OCUPADA!B6</f>
        <v>2. Población ocupada por sexo</v>
      </c>
      <c r="C19" s="250"/>
      <c r="D19" s="250"/>
      <c r="E19" s="250"/>
      <c r="F19" s="250"/>
      <c r="G19" s="94"/>
      <c r="H19" s="94"/>
      <c r="I19" s="94"/>
      <c r="J19" s="94"/>
      <c r="K19" s="94"/>
      <c r="L19" s="94"/>
      <c r="M19" s="94"/>
    </row>
    <row r="20" spans="2:13" ht="16.5" customHeight="1" x14ac:dyDescent="0.35">
      <c r="B20" s="93"/>
      <c r="C20" s="95" t="str">
        <f>POB.OCUPADA!B16</f>
        <v>2.1. Situación profesional</v>
      </c>
      <c r="D20" s="250"/>
      <c r="E20" s="250"/>
      <c r="F20" s="250"/>
      <c r="G20" s="94"/>
      <c r="H20" s="94"/>
      <c r="I20" s="94"/>
      <c r="J20" s="94"/>
      <c r="K20" s="94"/>
      <c r="L20" s="94"/>
      <c r="M20" s="94"/>
    </row>
    <row r="21" spans="2:13" ht="16.5" customHeight="1" x14ac:dyDescent="0.35">
      <c r="B21" s="93"/>
      <c r="C21" s="95" t="str">
        <f>POB.OCUPADA!B49</f>
        <v>2.2. Duración de la jornada</v>
      </c>
      <c r="D21" s="250"/>
      <c r="E21" s="250"/>
      <c r="F21" s="250"/>
      <c r="G21" s="94"/>
      <c r="H21" s="94"/>
      <c r="I21" s="94"/>
      <c r="J21" s="94"/>
      <c r="K21" s="94"/>
      <c r="L21" s="94"/>
      <c r="M21" s="94"/>
    </row>
    <row r="22" spans="2:13" ht="16.5" customHeight="1" x14ac:dyDescent="0.35">
      <c r="B22" s="93"/>
      <c r="C22" s="95" t="str">
        <f>POB.OCUPADA!B57</f>
        <v>2.3. Número medio de horas efectivas semanales(*)</v>
      </c>
      <c r="D22" s="250"/>
      <c r="E22" s="250"/>
      <c r="F22" s="250"/>
      <c r="G22" s="250"/>
      <c r="H22" s="250"/>
      <c r="I22" s="94"/>
      <c r="J22" s="94"/>
      <c r="K22" s="94"/>
      <c r="L22" s="94"/>
      <c r="M22" s="94"/>
    </row>
    <row r="23" spans="2:13" ht="16.5" customHeight="1" x14ac:dyDescent="0.35">
      <c r="B23" s="93"/>
      <c r="C23" s="95" t="str">
        <f>POB.OCUPADA!B61</f>
        <v>2.4. Asalariada que ha realizado horas extraordinarias (%)</v>
      </c>
      <c r="D23" s="250"/>
      <c r="E23" s="250"/>
      <c r="F23" s="250"/>
      <c r="G23" s="250"/>
      <c r="H23" s="250"/>
      <c r="I23" s="94"/>
      <c r="J23" s="94"/>
      <c r="K23" s="94"/>
      <c r="L23" s="94"/>
      <c r="M23" s="94"/>
    </row>
    <row r="24" spans="2:13" ht="16.5" customHeight="1" x14ac:dyDescent="0.35">
      <c r="B24" s="93"/>
      <c r="C24" s="95" t="str">
        <f>POB.OCUPADA!B65</f>
        <v>2.5. Asalariada en situación de Subempleo (%)(*)</v>
      </c>
      <c r="D24" s="250"/>
      <c r="E24" s="250"/>
      <c r="F24" s="250"/>
      <c r="G24" s="250"/>
      <c r="H24" s="250"/>
      <c r="I24" s="94"/>
      <c r="J24" s="94"/>
      <c r="K24" s="94"/>
      <c r="L24" s="94"/>
      <c r="M24" s="94"/>
    </row>
    <row r="25" spans="2:13" ht="16.5" customHeight="1" x14ac:dyDescent="0.35">
      <c r="B25" s="93"/>
      <c r="C25" s="95" t="str">
        <f>POB.OCUPADA!B69</f>
        <v>2.6. Asalariada teletrabajando (%)(*)</v>
      </c>
      <c r="D25" s="250"/>
      <c r="E25" s="250"/>
      <c r="F25" s="250"/>
      <c r="G25" s="250"/>
      <c r="H25" s="94"/>
      <c r="I25" s="94"/>
      <c r="J25" s="94"/>
      <c r="K25" s="94"/>
      <c r="L25" s="94"/>
      <c r="M25" s="94"/>
    </row>
    <row r="26" spans="2:13" ht="16.5" customHeight="1" x14ac:dyDescent="0.35">
      <c r="B26" s="93"/>
      <c r="C26" s="95" t="str">
        <f>POB.OCUPADA!B73</f>
        <v>2.7. Sector económico</v>
      </c>
      <c r="D26" s="250"/>
      <c r="E26" s="250"/>
      <c r="F26" s="250"/>
      <c r="G26" s="94"/>
      <c r="H26" s="94"/>
      <c r="I26" s="94"/>
      <c r="J26" s="94"/>
      <c r="K26" s="94"/>
      <c r="L26" s="94"/>
      <c r="M26" s="94"/>
    </row>
    <row r="27" spans="2:13" ht="16.5" customHeight="1" x14ac:dyDescent="0.35">
      <c r="B27" s="93"/>
      <c r="C27" s="95" t="str">
        <f>POB.OCUPADA!B87</f>
        <v>2.8. Grupos de edad</v>
      </c>
      <c r="D27" s="250"/>
      <c r="E27" s="250"/>
      <c r="F27" s="94"/>
      <c r="G27" s="94"/>
      <c r="H27" s="94"/>
      <c r="I27" s="94"/>
      <c r="J27" s="94"/>
      <c r="K27" s="94"/>
      <c r="L27" s="94"/>
      <c r="M27" s="94"/>
    </row>
    <row r="28" spans="2:13" ht="16.5" customHeight="1" x14ac:dyDescent="0.35">
      <c r="B28" s="93"/>
      <c r="C28" s="95" t="str">
        <f>POB.OCUPADA!B99</f>
        <v>2.9. Nivel de Formación</v>
      </c>
      <c r="D28" s="250"/>
      <c r="E28" s="250"/>
      <c r="F28" s="250"/>
      <c r="G28" s="94"/>
      <c r="H28" s="94"/>
      <c r="I28" s="94"/>
      <c r="J28" s="94"/>
      <c r="K28" s="94"/>
      <c r="L28" s="94"/>
      <c r="M28" s="94"/>
    </row>
    <row r="29" spans="2:13" ht="16.5" customHeight="1" x14ac:dyDescent="0.35">
      <c r="B29" s="93"/>
      <c r="C29" s="95" t="str">
        <f>POB.OCUPADA!B113</f>
        <v>2.10. Estudios en curso (%)</v>
      </c>
      <c r="D29" s="250"/>
      <c r="E29" s="250"/>
      <c r="F29" s="250"/>
      <c r="G29" s="94"/>
      <c r="H29" s="94"/>
      <c r="I29" s="94"/>
      <c r="J29" s="94"/>
      <c r="K29" s="94"/>
      <c r="L29" s="94"/>
      <c r="M29" s="94"/>
    </row>
    <row r="30" spans="2:13" ht="16.5" customHeight="1" x14ac:dyDescent="0.35">
      <c r="B30" s="93"/>
      <c r="C30" s="95" t="str">
        <f>POB.OCUPADA!B121</f>
        <v>2.11. Ránking 10 ramas de actividad con mayor población ocupada</v>
      </c>
      <c r="D30" s="250"/>
      <c r="E30" s="250"/>
      <c r="F30" s="250"/>
      <c r="G30" s="250"/>
      <c r="H30" s="250"/>
      <c r="I30" s="250"/>
      <c r="J30" s="94"/>
      <c r="K30" s="94"/>
      <c r="L30" s="94"/>
      <c r="M30" s="94"/>
    </row>
    <row r="31" spans="2:13" ht="16.5" customHeight="1" x14ac:dyDescent="0.35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ht="16.5" customHeight="1" x14ac:dyDescent="0.35">
      <c r="B32" s="93" t="str">
        <f>POB.PARADA!B6</f>
        <v>3. Población parada por sexo</v>
      </c>
      <c r="C32" s="250"/>
      <c r="D32" s="250"/>
      <c r="E32" s="250"/>
      <c r="F32" s="250"/>
      <c r="G32" s="94"/>
      <c r="H32" s="94"/>
      <c r="I32" s="94"/>
      <c r="J32" s="94"/>
      <c r="K32" s="94"/>
      <c r="L32" s="94"/>
      <c r="M32" s="94"/>
    </row>
    <row r="33" spans="2:13" ht="16.5" customHeight="1" x14ac:dyDescent="0.35">
      <c r="B33" s="93"/>
      <c r="C33" s="95" t="str">
        <f>POB.PARADA!B16</f>
        <v>3.1. Tiempo buscando empleo</v>
      </c>
      <c r="D33" s="250"/>
      <c r="E33" s="250"/>
      <c r="F33" s="250"/>
      <c r="G33" s="94"/>
      <c r="H33" s="94"/>
      <c r="I33" s="94"/>
      <c r="J33" s="94"/>
      <c r="K33" s="94"/>
      <c r="L33" s="94"/>
      <c r="M33" s="94"/>
    </row>
    <row r="34" spans="2:13" ht="16.5" customHeight="1" x14ac:dyDescent="0.35">
      <c r="B34" s="93"/>
      <c r="C34" s="95" t="str">
        <f>POB.PARADA!B30</f>
        <v>3.2. Sector económico (último empleo)(*)</v>
      </c>
      <c r="D34" s="250"/>
      <c r="E34" s="250"/>
      <c r="F34" s="250"/>
      <c r="G34" s="94"/>
      <c r="H34" s="94"/>
      <c r="I34" s="94"/>
      <c r="J34" s="94"/>
      <c r="K34" s="94"/>
      <c r="L34" s="94"/>
      <c r="M34" s="94"/>
    </row>
    <row r="35" spans="2:13" ht="16.5" customHeight="1" x14ac:dyDescent="0.35">
      <c r="B35" s="93"/>
      <c r="C35" s="95" t="str">
        <f>POB.PARADA!B44</f>
        <v>3.3. Grupos de edad</v>
      </c>
      <c r="D35" s="250"/>
      <c r="E35" s="250"/>
      <c r="F35" s="250"/>
      <c r="G35" s="250"/>
      <c r="H35" s="94"/>
      <c r="I35" s="94"/>
      <c r="J35" s="94"/>
      <c r="K35" s="94"/>
      <c r="L35" s="94"/>
      <c r="M35" s="94"/>
    </row>
    <row r="36" spans="2:13" ht="16.5" customHeight="1" x14ac:dyDescent="0.35">
      <c r="B36" s="93"/>
      <c r="C36" s="95" t="str">
        <f>POB.PARADA!B56</f>
        <v>3.4. Nivel de Formación</v>
      </c>
      <c r="D36" s="250"/>
      <c r="E36" s="250"/>
      <c r="F36" s="250"/>
      <c r="G36" s="250"/>
      <c r="H36" s="94"/>
      <c r="I36" s="94"/>
      <c r="J36" s="94"/>
      <c r="K36" s="94"/>
      <c r="L36" s="94"/>
      <c r="M36" s="94"/>
    </row>
    <row r="37" spans="2:13" ht="16.5" customHeight="1" x14ac:dyDescent="0.35">
      <c r="B37" s="93"/>
      <c r="C37" s="95" t="str">
        <f>POB.PARADA!B70</f>
        <v>3.5. Estudios en curso (%)</v>
      </c>
      <c r="D37" s="250"/>
      <c r="E37" s="250"/>
      <c r="F37" s="250"/>
      <c r="G37" s="250"/>
      <c r="H37" s="94"/>
      <c r="I37" s="94"/>
      <c r="J37" s="94"/>
      <c r="K37" s="94"/>
      <c r="L37" s="94"/>
      <c r="M37" s="94"/>
    </row>
    <row r="38" spans="2:13" ht="16.5" customHeight="1" x14ac:dyDescent="0.35">
      <c r="B38" s="93"/>
      <c r="C38" s="95" t="str">
        <f>POB.PARADA!B78</f>
        <v>3.6. Ránking 5 ramas de actividad con mayor población parada que ha trabajado antes</v>
      </c>
      <c r="D38" s="250"/>
      <c r="E38" s="250"/>
      <c r="F38" s="250"/>
      <c r="G38" s="250"/>
      <c r="H38" s="250"/>
      <c r="I38" s="250"/>
      <c r="J38" s="250"/>
      <c r="K38" s="94"/>
      <c r="L38" s="94"/>
      <c r="M38" s="94"/>
    </row>
    <row r="39" spans="2:13" ht="16.5" customHeight="1" x14ac:dyDescent="0.3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 ht="16.5" customHeight="1" x14ac:dyDescent="0.35">
      <c r="B40" s="93" t="str">
        <f>HOGARES!B6</f>
        <v>4. Tasa de paro en los hogares por parentesco con la persona de referencia</v>
      </c>
      <c r="C40" s="250"/>
      <c r="D40" s="250"/>
      <c r="E40" s="250"/>
      <c r="F40" s="250"/>
      <c r="G40" s="94"/>
      <c r="H40" s="250"/>
      <c r="I40" s="250"/>
      <c r="J40" s="250"/>
      <c r="K40" s="94"/>
      <c r="L40" s="94"/>
      <c r="M40" s="94"/>
    </row>
    <row r="41" spans="2:13" ht="16.5" customHeight="1" x14ac:dyDescent="0.35">
      <c r="B41" s="93"/>
      <c r="C41" s="95" t="str">
        <f>HOGARES!B16</f>
        <v>4.1. Persona de referencia</v>
      </c>
      <c r="D41" s="250"/>
      <c r="E41" s="250"/>
      <c r="F41" s="250"/>
      <c r="G41" s="94"/>
      <c r="H41" s="94"/>
      <c r="I41" s="94"/>
      <c r="J41" s="94"/>
      <c r="K41" s="94"/>
      <c r="L41" s="94"/>
      <c r="M41" s="94"/>
    </row>
    <row r="42" spans="2:13" ht="16.5" customHeight="1" x14ac:dyDescent="0.35">
      <c r="B42" s="93"/>
      <c r="C42" s="95" t="str">
        <f>HOGARES!B32</f>
        <v>4.2. Número hogares (miles)</v>
      </c>
      <c r="D42" s="250"/>
      <c r="E42" s="250"/>
      <c r="F42" s="250"/>
      <c r="G42" s="94"/>
      <c r="H42" s="94"/>
      <c r="I42" s="94"/>
      <c r="J42" s="94"/>
      <c r="K42" s="94"/>
      <c r="L42" s="94"/>
      <c r="M42" s="94"/>
    </row>
    <row r="43" spans="2:13" ht="16.5" customHeight="1" x14ac:dyDescent="0.35"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 ht="16.5" customHeight="1" x14ac:dyDescent="0.35">
      <c r="B44" s="93" t="str">
        <f>NACIONALIDAD!B6</f>
        <v>5. Población por relación con la actividad y zonas de nacionalidad</v>
      </c>
      <c r="C44" s="250"/>
      <c r="D44" s="250"/>
      <c r="E44" s="250"/>
      <c r="F44" s="250"/>
      <c r="G44" s="94"/>
      <c r="H44" s="250"/>
      <c r="I44" s="250"/>
      <c r="J44" s="94"/>
      <c r="K44" s="94"/>
      <c r="L44" s="94"/>
      <c r="M44" s="94"/>
    </row>
    <row r="45" spans="2:13" ht="16.5" customHeight="1" x14ac:dyDescent="0.35">
      <c r="B45" s="93"/>
      <c r="C45" s="95" t="str">
        <f>NACIONALIDAD!B13</f>
        <v>5.1. Población de 16 y más años</v>
      </c>
      <c r="D45" s="250"/>
      <c r="E45" s="250"/>
      <c r="F45" s="250"/>
      <c r="G45" s="94"/>
      <c r="H45" s="94"/>
      <c r="I45" s="94"/>
      <c r="J45" s="94"/>
      <c r="K45" s="94"/>
      <c r="L45" s="94"/>
      <c r="M45" s="94"/>
    </row>
    <row r="46" spans="2:13" ht="16.5" customHeight="1" x14ac:dyDescent="0.35">
      <c r="B46" s="93"/>
      <c r="C46" s="95" t="str">
        <f>NACIONALIDAD!B29</f>
        <v>5.2. Población activa</v>
      </c>
      <c r="D46" s="250"/>
      <c r="E46" s="250"/>
      <c r="F46" s="250"/>
      <c r="G46" s="94"/>
      <c r="H46" s="94"/>
      <c r="I46" s="94"/>
      <c r="J46" s="94"/>
      <c r="K46" s="94"/>
      <c r="L46" s="94"/>
      <c r="M46" s="94"/>
    </row>
    <row r="47" spans="2:13" ht="16.5" customHeight="1" x14ac:dyDescent="0.35">
      <c r="B47" s="93"/>
      <c r="C47" s="95" t="str">
        <f>NACIONALIDAD!B45</f>
        <v>5.3. Población ocupada</v>
      </c>
      <c r="D47" s="250"/>
      <c r="E47" s="250"/>
      <c r="F47" s="250"/>
      <c r="G47" s="250"/>
      <c r="H47" s="94"/>
      <c r="I47" s="94"/>
      <c r="J47" s="94"/>
      <c r="K47" s="94"/>
      <c r="L47" s="94"/>
      <c r="M47" s="94"/>
    </row>
    <row r="48" spans="2:13" ht="16.5" customHeight="1" x14ac:dyDescent="0.35">
      <c r="B48" s="93"/>
      <c r="C48" s="95" t="str">
        <f>NACIONALIDAD!B61</f>
        <v>5.4. Población parada</v>
      </c>
      <c r="D48" s="250"/>
      <c r="E48" s="250"/>
      <c r="F48" s="250"/>
      <c r="G48" s="250"/>
      <c r="H48" s="94"/>
      <c r="I48" s="94"/>
      <c r="J48" s="94"/>
      <c r="K48" s="94"/>
      <c r="L48" s="94"/>
      <c r="M48" s="94"/>
    </row>
    <row r="49" spans="2:13" ht="16.5" customHeight="1" x14ac:dyDescent="0.35">
      <c r="B49" s="93"/>
      <c r="C49" s="95" t="str">
        <f>NACIONALIDAD!B73</f>
        <v>5.5. Tasa de actividad</v>
      </c>
      <c r="D49" s="250"/>
      <c r="E49" s="250"/>
      <c r="F49" s="250"/>
      <c r="G49" s="250"/>
      <c r="H49" s="94"/>
      <c r="I49" s="94"/>
      <c r="J49" s="94"/>
      <c r="K49" s="94"/>
      <c r="L49" s="94"/>
      <c r="M49" s="94"/>
    </row>
    <row r="50" spans="2:13" ht="16.5" customHeight="1" x14ac:dyDescent="0.35">
      <c r="B50" s="93"/>
      <c r="C50" s="95" t="str">
        <f>NACIONALIDAD!B85</f>
        <v>5.6. Tasa de paro</v>
      </c>
      <c r="D50" s="250"/>
      <c r="E50" s="250"/>
      <c r="F50" s="250"/>
      <c r="G50" s="250"/>
      <c r="H50" s="94"/>
      <c r="I50" s="94"/>
      <c r="J50" s="94"/>
      <c r="K50" s="94"/>
      <c r="L50" s="94"/>
      <c r="M50" s="94"/>
    </row>
    <row r="51" spans="2:13" ht="16.5" customHeight="1" x14ac:dyDescent="0.35">
      <c r="B51" s="93"/>
      <c r="C51" s="95" t="str">
        <f>NACIONALIDAD!B89</f>
        <v>5.7. Población  inactiva</v>
      </c>
      <c r="D51" s="250"/>
      <c r="E51" s="250"/>
      <c r="F51" s="250"/>
      <c r="G51" s="94"/>
      <c r="H51" s="94"/>
      <c r="I51" s="94"/>
      <c r="J51" s="94"/>
      <c r="K51" s="94"/>
      <c r="L51" s="94"/>
      <c r="M51" s="94"/>
    </row>
    <row r="52" spans="2:13" ht="16.5" customHeight="1" x14ac:dyDescent="0.35">
      <c r="B52" s="93"/>
      <c r="C52" s="95" t="str">
        <f>NACIONALIDAD!B97</f>
        <v>5.8. Ránking 5 países. Población de nacionalidad extranjera de 16 y más años</v>
      </c>
      <c r="D52" s="250"/>
      <c r="E52" s="250"/>
      <c r="F52" s="94"/>
      <c r="G52" s="94"/>
      <c r="H52" s="250"/>
      <c r="I52" s="250"/>
      <c r="J52" s="250"/>
      <c r="K52" s="250"/>
      <c r="L52" s="94"/>
      <c r="M52" s="94"/>
    </row>
    <row r="53" spans="2:13" ht="16.5" customHeight="1" x14ac:dyDescent="0.35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 ht="16.5" customHeight="1" x14ac:dyDescent="0.35">
      <c r="B54" s="93" t="str">
        <f>CCAA!$B$6</f>
        <v>6. Población ocupada, parada, tasas de actividad y de paro por sexo. Comunidades Autónomas</v>
      </c>
      <c r="C54" s="250"/>
      <c r="D54" s="250"/>
      <c r="E54" s="250"/>
      <c r="F54" s="250"/>
      <c r="G54" s="94"/>
      <c r="H54" s="250"/>
      <c r="I54" s="250"/>
      <c r="J54" s="262"/>
      <c r="K54" s="262"/>
      <c r="L54" s="153"/>
      <c r="M54" s="94"/>
    </row>
    <row r="55" spans="2:13" ht="16.5" customHeight="1" x14ac:dyDescent="0.35">
      <c r="B55" s="93"/>
      <c r="C55" s="94"/>
      <c r="D55" s="94"/>
      <c r="E55" s="94"/>
      <c r="F55" s="94"/>
      <c r="G55" s="93"/>
      <c r="H55" s="94"/>
      <c r="I55" s="94"/>
      <c r="J55" s="94"/>
      <c r="K55" s="94"/>
      <c r="L55" s="94"/>
      <c r="M55" s="94"/>
    </row>
    <row r="56" spans="2:13" ht="16.5" customHeight="1" x14ac:dyDescent="0.35">
      <c r="B56" s="93" t="str">
        <f>SERIES!B6</f>
        <v>7. Tasas de actividad y paro por sexo. Series históricas</v>
      </c>
      <c r="C56" s="250"/>
      <c r="D56" s="250"/>
      <c r="E56" s="250"/>
      <c r="F56" s="250"/>
      <c r="G56" s="94"/>
      <c r="H56" s="250"/>
      <c r="I56" s="250"/>
      <c r="J56" s="94"/>
      <c r="K56" s="94"/>
      <c r="L56" s="94"/>
      <c r="M56" s="94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O60" sqref="O60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4.7265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6" width="7" style="14" customWidth="1"/>
    <col min="17" max="17" width="3.81640625" style="14" customWidth="1"/>
    <col min="18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7" width="5" style="14" customWidth="1"/>
    <col min="48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8" customFormat="1" ht="21" customHeight="1" x14ac:dyDescent="0.35">
      <c r="B1" s="350" t="s">
        <v>334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246"/>
      <c r="AE1" s="247"/>
      <c r="AF1" s="247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</row>
    <row r="2" spans="2:63" s="248" customFormat="1" ht="21" customHeight="1" x14ac:dyDescent="0.3">
      <c r="B2" s="307" t="s">
        <v>118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 t="s">
        <v>54</v>
      </c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161" t="s">
        <v>125</v>
      </c>
    </row>
    <row r="3" spans="2:63" s="263" customFormat="1" ht="11.25" customHeight="1" thickBot="1" x14ac:dyDescent="0.3">
      <c r="AD3" s="264"/>
      <c r="AE3" s="264"/>
      <c r="AF3" s="264"/>
    </row>
    <row r="4" spans="2:63" s="263" customFormat="1" ht="11.25" customHeight="1" x14ac:dyDescent="0.25">
      <c r="B4" s="265"/>
      <c r="I4" s="326" t="s">
        <v>19</v>
      </c>
      <c r="J4" s="327"/>
      <c r="K4" s="327"/>
      <c r="L4" s="327"/>
      <c r="M4" s="328">
        <v>6756.950149999996</v>
      </c>
      <c r="N4" s="329"/>
      <c r="AD4" s="264"/>
      <c r="AE4" s="264"/>
      <c r="AF4" s="264"/>
      <c r="AG4" s="265"/>
      <c r="AN4" s="326" t="s">
        <v>19</v>
      </c>
      <c r="AO4" s="327"/>
      <c r="AP4" s="327"/>
      <c r="AQ4" s="327"/>
      <c r="AR4" s="328">
        <v>47350.712629999842</v>
      </c>
      <c r="AS4" s="329"/>
    </row>
    <row r="5" spans="2:63" s="263" customFormat="1" ht="11.25" customHeight="1" x14ac:dyDescent="0.25">
      <c r="I5" s="266"/>
      <c r="J5" s="264"/>
      <c r="K5" s="267" t="s">
        <v>215</v>
      </c>
      <c r="L5" s="322">
        <v>0.5209452832799123</v>
      </c>
      <c r="M5" s="322"/>
      <c r="N5" s="268"/>
      <c r="AD5" s="264"/>
      <c r="AE5" s="264"/>
      <c r="AF5" s="264"/>
      <c r="AN5" s="266"/>
      <c r="AO5" s="264"/>
      <c r="AP5" s="267" t="s">
        <v>215</v>
      </c>
      <c r="AQ5" s="322">
        <v>0.50962721529793387</v>
      </c>
      <c r="AR5" s="322"/>
      <c r="AS5" s="268"/>
    </row>
    <row r="6" spans="2:63" s="263" customFormat="1" ht="11.25" customHeight="1" x14ac:dyDescent="0.25">
      <c r="I6" s="266"/>
      <c r="J6" s="264"/>
      <c r="K6" s="267" t="s">
        <v>216</v>
      </c>
      <c r="L6" s="322">
        <v>0.24914410386763003</v>
      </c>
      <c r="M6" s="322"/>
      <c r="N6" s="268"/>
      <c r="AD6" s="264"/>
      <c r="AE6" s="264"/>
      <c r="AF6" s="264"/>
      <c r="AN6" s="266"/>
      <c r="AO6" s="264"/>
      <c r="AP6" s="267" t="s">
        <v>216</v>
      </c>
      <c r="AQ6" s="322">
        <v>0.24226443474331327</v>
      </c>
      <c r="AR6" s="322"/>
      <c r="AS6" s="268"/>
    </row>
    <row r="7" spans="2:63" s="263" customFormat="1" ht="11.25" customHeight="1" thickBot="1" x14ac:dyDescent="0.3">
      <c r="I7" s="269"/>
      <c r="J7" s="270"/>
      <c r="K7" s="271" t="s">
        <v>217</v>
      </c>
      <c r="L7" s="324">
        <v>0.14371524555349857</v>
      </c>
      <c r="M7" s="324"/>
      <c r="N7" s="272"/>
      <c r="AD7" s="264"/>
      <c r="AE7" s="264"/>
      <c r="AF7" s="264"/>
      <c r="AN7" s="269"/>
      <c r="AO7" s="270"/>
      <c r="AP7" s="271" t="s">
        <v>217</v>
      </c>
      <c r="AQ7" s="324">
        <v>0.11898354062850067</v>
      </c>
      <c r="AR7" s="324"/>
      <c r="AS7" s="272"/>
    </row>
    <row r="8" spans="2:63" s="263" customFormat="1" ht="11.25" customHeight="1" x14ac:dyDescent="0.25">
      <c r="AD8" s="264"/>
      <c r="AE8" s="264"/>
      <c r="AF8" s="264"/>
    </row>
    <row r="9" spans="2:63" s="263" customFormat="1" ht="11.25" customHeight="1" thickBot="1" x14ac:dyDescent="0.3">
      <c r="AD9" s="264"/>
      <c r="AE9" s="264"/>
      <c r="AF9" s="264"/>
    </row>
    <row r="10" spans="2:63" s="263" customFormat="1" ht="17.25" customHeight="1" x14ac:dyDescent="0.25">
      <c r="B10" s="326" t="s">
        <v>23</v>
      </c>
      <c r="C10" s="327"/>
      <c r="D10" s="327"/>
      <c r="E10" s="327"/>
      <c r="F10" s="330">
        <v>1048.7584199999976</v>
      </c>
      <c r="G10" s="331"/>
      <c r="H10" s="273"/>
      <c r="P10" s="326" t="s">
        <v>199</v>
      </c>
      <c r="Q10" s="327"/>
      <c r="R10" s="327"/>
      <c r="S10" s="327"/>
      <c r="T10" s="330">
        <v>5708.1917299999714</v>
      </c>
      <c r="U10" s="331"/>
      <c r="AD10" s="264"/>
      <c r="AE10" s="264"/>
      <c r="AF10" s="264"/>
      <c r="AG10" s="326" t="s">
        <v>23</v>
      </c>
      <c r="AH10" s="327"/>
      <c r="AI10" s="327"/>
      <c r="AJ10" s="327"/>
      <c r="AK10" s="330">
        <v>7073.5809699999727</v>
      </c>
      <c r="AL10" s="331"/>
      <c r="AM10" s="273"/>
      <c r="AU10" s="326" t="s">
        <v>199</v>
      </c>
      <c r="AV10" s="327"/>
      <c r="AW10" s="327"/>
      <c r="AX10" s="327"/>
      <c r="AY10" s="332">
        <v>40277.131660000152</v>
      </c>
      <c r="AZ10" s="333"/>
    </row>
    <row r="11" spans="2:63" s="263" customFormat="1" ht="11.25" customHeight="1" x14ac:dyDescent="0.25">
      <c r="B11" s="266"/>
      <c r="C11" s="264"/>
      <c r="D11" s="267" t="s">
        <v>198</v>
      </c>
      <c r="E11" s="322">
        <v>0.15521180365671311</v>
      </c>
      <c r="F11" s="322"/>
      <c r="G11" s="268"/>
      <c r="P11" s="266"/>
      <c r="Q11" s="264"/>
      <c r="R11" s="267" t="s">
        <v>198</v>
      </c>
      <c r="S11" s="322">
        <v>0.84478819634328284</v>
      </c>
      <c r="T11" s="322"/>
      <c r="U11" s="268"/>
      <c r="AD11" s="264"/>
      <c r="AE11" s="264"/>
      <c r="AF11" s="264"/>
      <c r="AG11" s="266"/>
      <c r="AH11" s="264"/>
      <c r="AI11" s="267" t="s">
        <v>198</v>
      </c>
      <c r="AJ11" s="322">
        <v>0.14938700131660504</v>
      </c>
      <c r="AK11" s="322"/>
      <c r="AL11" s="268"/>
      <c r="AU11" s="266"/>
      <c r="AV11" s="264"/>
      <c r="AW11" s="267" t="s">
        <v>198</v>
      </c>
      <c r="AX11" s="322">
        <v>0.8506129986834009</v>
      </c>
      <c r="AY11" s="322"/>
      <c r="AZ11" s="268"/>
    </row>
    <row r="12" spans="2:63" s="263" customFormat="1" ht="11.25" customHeight="1" x14ac:dyDescent="0.25">
      <c r="B12" s="266"/>
      <c r="C12" s="264"/>
      <c r="D12" s="267" t="s">
        <v>215</v>
      </c>
      <c r="E12" s="322">
        <v>0.48883278572390587</v>
      </c>
      <c r="F12" s="322"/>
      <c r="G12" s="268"/>
      <c r="P12" s="266"/>
      <c r="Q12" s="264"/>
      <c r="R12" s="267" t="s">
        <v>215</v>
      </c>
      <c r="S12" s="322">
        <v>0.5268452694387703</v>
      </c>
      <c r="T12" s="322"/>
      <c r="U12" s="268"/>
      <c r="AD12" s="264"/>
      <c r="AE12" s="264"/>
      <c r="AF12" s="264"/>
      <c r="AG12" s="266"/>
      <c r="AH12" s="264"/>
      <c r="AI12" s="267" t="s">
        <v>215</v>
      </c>
      <c r="AJ12" s="322">
        <v>0.48596666873242883</v>
      </c>
      <c r="AK12" s="322"/>
      <c r="AL12" s="268"/>
      <c r="AU12" s="266"/>
      <c r="AV12" s="264"/>
      <c r="AW12" s="267" t="s">
        <v>215</v>
      </c>
      <c r="AX12" s="322">
        <v>0.5137825457553894</v>
      </c>
      <c r="AY12" s="322"/>
      <c r="AZ12" s="268"/>
    </row>
    <row r="13" spans="2:63" s="263" customFormat="1" ht="11.25" customHeight="1" x14ac:dyDescent="0.25">
      <c r="B13" s="274"/>
      <c r="C13" s="275"/>
      <c r="D13" s="267" t="s">
        <v>216</v>
      </c>
      <c r="E13" s="323"/>
      <c r="F13" s="323"/>
      <c r="G13" s="268"/>
      <c r="P13" s="266"/>
      <c r="Q13" s="264"/>
      <c r="R13" s="267" t="s">
        <v>216</v>
      </c>
      <c r="S13" s="322">
        <v>0.1111903558992758</v>
      </c>
      <c r="T13" s="322"/>
      <c r="U13" s="268"/>
      <c r="AD13" s="264"/>
      <c r="AE13" s="264"/>
      <c r="AF13" s="264"/>
      <c r="AG13" s="274"/>
      <c r="AH13" s="275"/>
      <c r="AI13" s="267" t="s">
        <v>216</v>
      </c>
      <c r="AJ13" s="323"/>
      <c r="AK13" s="323"/>
      <c r="AL13" s="268"/>
      <c r="AU13" s="266"/>
      <c r="AV13" s="264"/>
      <c r="AW13" s="267" t="s">
        <v>216</v>
      </c>
      <c r="AX13" s="322">
        <v>0.10918882449535354</v>
      </c>
      <c r="AY13" s="322"/>
      <c r="AZ13" s="268"/>
    </row>
    <row r="14" spans="2:63" s="263" customFormat="1" ht="11.25" customHeight="1" thickBot="1" x14ac:dyDescent="0.3">
      <c r="B14" s="269"/>
      <c r="C14" s="270"/>
      <c r="D14" s="271" t="s">
        <v>217</v>
      </c>
      <c r="E14" s="324">
        <v>0.13188248824738899</v>
      </c>
      <c r="F14" s="324"/>
      <c r="G14" s="272"/>
      <c r="P14" s="269"/>
      <c r="Q14" s="270"/>
      <c r="R14" s="271" t="s">
        <v>217</v>
      </c>
      <c r="S14" s="324">
        <v>0.14588926220248094</v>
      </c>
      <c r="T14" s="324"/>
      <c r="U14" s="272"/>
      <c r="AD14" s="264"/>
      <c r="AE14" s="264"/>
      <c r="AF14" s="264"/>
      <c r="AG14" s="269"/>
      <c r="AH14" s="270"/>
      <c r="AI14" s="271" t="s">
        <v>217</v>
      </c>
      <c r="AJ14" s="324">
        <v>0.12054498048673665</v>
      </c>
      <c r="AK14" s="324"/>
      <c r="AL14" s="272"/>
      <c r="AU14" s="269"/>
      <c r="AV14" s="270"/>
      <c r="AW14" s="271" t="s">
        <v>217</v>
      </c>
      <c r="AX14" s="324">
        <v>0.11870931625323182</v>
      </c>
      <c r="AY14" s="324"/>
      <c r="AZ14" s="272"/>
    </row>
    <row r="15" spans="2:63" s="263" customFormat="1" ht="11.25" customHeight="1" x14ac:dyDescent="0.25">
      <c r="AD15" s="264"/>
      <c r="AE15" s="264"/>
      <c r="AF15" s="264"/>
    </row>
    <row r="16" spans="2:63" s="263" customFormat="1" ht="11.25" customHeight="1" x14ac:dyDescent="0.25">
      <c r="AD16" s="264"/>
      <c r="AE16" s="264"/>
      <c r="AF16" s="264"/>
    </row>
    <row r="17" spans="5:61" s="263" customFormat="1" ht="11.25" customHeight="1" thickBot="1" x14ac:dyDescent="0.3">
      <c r="AD17" s="264"/>
      <c r="AE17" s="264"/>
      <c r="AF17" s="264"/>
    </row>
    <row r="18" spans="5:61" s="263" customFormat="1" ht="11.25" customHeight="1" x14ac:dyDescent="0.25">
      <c r="E18" s="346" t="s">
        <v>24</v>
      </c>
      <c r="F18" s="347"/>
      <c r="G18" s="347"/>
      <c r="H18" s="347"/>
      <c r="I18" s="353">
        <v>3624.7658300000026</v>
      </c>
      <c r="J18" s="354"/>
      <c r="Q18" s="276"/>
      <c r="S18" s="276"/>
      <c r="V18" s="346" t="s">
        <v>25</v>
      </c>
      <c r="W18" s="347"/>
      <c r="X18" s="347"/>
      <c r="Y18" s="347"/>
      <c r="Z18" s="353">
        <v>2083.4258999999947</v>
      </c>
      <c r="AA18" s="354"/>
      <c r="AD18" s="264"/>
      <c r="AE18" s="264"/>
      <c r="AF18" s="264"/>
      <c r="AJ18" s="346" t="s">
        <v>24</v>
      </c>
      <c r="AK18" s="347"/>
      <c r="AL18" s="347"/>
      <c r="AM18" s="347"/>
      <c r="AN18" s="348">
        <v>23601.882729999808</v>
      </c>
      <c r="AO18" s="349"/>
      <c r="AV18" s="276"/>
      <c r="AX18" s="276"/>
      <c r="BA18" s="346" t="s">
        <v>25</v>
      </c>
      <c r="BB18" s="347"/>
      <c r="BC18" s="347"/>
      <c r="BD18" s="347"/>
      <c r="BE18" s="348">
        <v>16675.24893000022</v>
      </c>
      <c r="BF18" s="349"/>
    </row>
    <row r="19" spans="5:61" s="263" customFormat="1" ht="11.25" customHeight="1" x14ac:dyDescent="0.25">
      <c r="E19" s="266"/>
      <c r="F19" s="264"/>
      <c r="G19" s="267" t="s">
        <v>197</v>
      </c>
      <c r="H19" s="313">
        <v>0.63501122622593142</v>
      </c>
      <c r="I19" s="313"/>
      <c r="J19" s="268"/>
      <c r="Q19" s="267"/>
      <c r="S19" s="267"/>
      <c r="V19" s="266"/>
      <c r="W19" s="264"/>
      <c r="X19" s="267" t="s">
        <v>196</v>
      </c>
      <c r="Y19" s="313">
        <v>0.36498877377407313</v>
      </c>
      <c r="Z19" s="313"/>
      <c r="AA19" s="268"/>
      <c r="AD19" s="264"/>
      <c r="AE19" s="264"/>
      <c r="AF19" s="264"/>
      <c r="AJ19" s="266"/>
      <c r="AK19" s="264"/>
      <c r="AL19" s="267" t="s">
        <v>197</v>
      </c>
      <c r="AM19" s="313">
        <v>0.58598717826371949</v>
      </c>
      <c r="AN19" s="313"/>
      <c r="AO19" s="268"/>
      <c r="AV19" s="267"/>
      <c r="AX19" s="267"/>
      <c r="BA19" s="266"/>
      <c r="BB19" s="264"/>
      <c r="BC19" s="267" t="s">
        <v>196</v>
      </c>
      <c r="BD19" s="313">
        <v>2.9212839579935244</v>
      </c>
      <c r="BE19" s="313"/>
      <c r="BF19" s="268"/>
    </row>
    <row r="20" spans="5:61" s="263" customFormat="1" ht="11.25" customHeight="1" x14ac:dyDescent="0.25">
      <c r="E20" s="266"/>
      <c r="F20" s="264"/>
      <c r="G20" s="267" t="s">
        <v>215</v>
      </c>
      <c r="H20" s="313">
        <v>0.48762745316433287</v>
      </c>
      <c r="I20" s="313"/>
      <c r="J20" s="268"/>
      <c r="Q20" s="267"/>
      <c r="S20" s="267"/>
      <c r="V20" s="266"/>
      <c r="W20" s="264"/>
      <c r="X20" s="267" t="s">
        <v>215</v>
      </c>
      <c r="Y20" s="313">
        <v>0.59507682994629418</v>
      </c>
      <c r="Z20" s="313"/>
      <c r="AA20" s="268"/>
      <c r="AD20" s="264"/>
      <c r="AE20" s="264"/>
      <c r="AF20" s="264"/>
      <c r="AJ20" s="266"/>
      <c r="AK20" s="264"/>
      <c r="AL20" s="267" t="s">
        <v>215</v>
      </c>
      <c r="AM20" s="313">
        <v>0.46941803655000142</v>
      </c>
      <c r="AN20" s="313"/>
      <c r="AO20" s="268"/>
      <c r="AV20" s="267"/>
      <c r="AX20" s="267"/>
      <c r="BA20" s="266"/>
      <c r="BB20" s="264"/>
      <c r="BC20" s="267" t="s">
        <v>215</v>
      </c>
      <c r="BD20" s="313">
        <v>4.6147730956018878</v>
      </c>
      <c r="BE20" s="313"/>
      <c r="BF20" s="268"/>
    </row>
    <row r="21" spans="5:61" s="263" customFormat="1" ht="11.25" customHeight="1" x14ac:dyDescent="0.25">
      <c r="E21" s="266"/>
      <c r="F21" s="264"/>
      <c r="G21" s="267" t="s">
        <v>216</v>
      </c>
      <c r="H21" s="313">
        <v>6.776000478905414E-2</v>
      </c>
      <c r="I21" s="313"/>
      <c r="J21" s="268"/>
      <c r="Q21" s="267"/>
      <c r="S21" s="267"/>
      <c r="V21" s="266"/>
      <c r="W21" s="264"/>
      <c r="X21" s="267" t="s">
        <v>216</v>
      </c>
      <c r="Y21" s="313">
        <v>0.18675092788277259</v>
      </c>
      <c r="Z21" s="313"/>
      <c r="AA21" s="268"/>
      <c r="AD21" s="264"/>
      <c r="AE21" s="264"/>
      <c r="AF21" s="264"/>
      <c r="AJ21" s="266"/>
      <c r="AK21" s="264"/>
      <c r="AL21" s="267" t="s">
        <v>216</v>
      </c>
      <c r="AM21" s="313">
        <v>6.9368454996980494E-2</v>
      </c>
      <c r="AN21" s="313"/>
      <c r="AO21" s="268"/>
      <c r="AV21" s="267"/>
      <c r="AX21" s="267"/>
      <c r="BA21" s="266"/>
      <c r="BB21" s="264"/>
      <c r="BC21" s="267" t="s">
        <v>216</v>
      </c>
      <c r="BD21" s="313">
        <v>1.3250226561933498</v>
      </c>
      <c r="BE21" s="313"/>
      <c r="BF21" s="268"/>
    </row>
    <row r="22" spans="5:61" s="263" customFormat="1" ht="11.25" customHeight="1" thickBot="1" x14ac:dyDescent="0.3">
      <c r="E22" s="269"/>
      <c r="F22" s="270"/>
      <c r="G22" s="271" t="s">
        <v>217</v>
      </c>
      <c r="H22" s="308">
        <v>0.17781945102919905</v>
      </c>
      <c r="I22" s="308"/>
      <c r="J22" s="272"/>
      <c r="Q22" s="264"/>
      <c r="S22" s="264"/>
      <c r="V22" s="269"/>
      <c r="W22" s="270"/>
      <c r="X22" s="271" t="s">
        <v>217</v>
      </c>
      <c r="Y22" s="308">
        <v>9.0336790955704446E-2</v>
      </c>
      <c r="Z22" s="308"/>
      <c r="AA22" s="272"/>
      <c r="AD22" s="264"/>
      <c r="AE22" s="264"/>
      <c r="AF22" s="264"/>
      <c r="AJ22" s="269"/>
      <c r="AK22" s="270"/>
      <c r="AL22" s="271" t="s">
        <v>217</v>
      </c>
      <c r="AM22" s="308">
        <v>0.14138735448246312</v>
      </c>
      <c r="AN22" s="308"/>
      <c r="AO22" s="272"/>
      <c r="AV22" s="264"/>
      <c r="AX22" s="264"/>
      <c r="BA22" s="269"/>
      <c r="BB22" s="270"/>
      <c r="BC22" s="271" t="s">
        <v>217</v>
      </c>
      <c r="BD22" s="308">
        <v>0.69321543905161331</v>
      </c>
      <c r="BE22" s="308"/>
      <c r="BF22" s="272"/>
    </row>
    <row r="23" spans="5:61" s="263" customFormat="1" ht="11.25" customHeight="1" thickBot="1" x14ac:dyDescent="0.3">
      <c r="AD23" s="264"/>
      <c r="AE23" s="277"/>
      <c r="AF23" s="277"/>
    </row>
    <row r="24" spans="5:61" s="263" customFormat="1" ht="11.25" customHeight="1" x14ac:dyDescent="0.25">
      <c r="G24" s="342" t="s">
        <v>218</v>
      </c>
      <c r="H24" s="343"/>
      <c r="I24" s="343"/>
      <c r="J24" s="343"/>
      <c r="K24" s="351">
        <v>3236.9179399999985</v>
      </c>
      <c r="L24" s="352"/>
      <c r="S24" s="264"/>
      <c r="X24" s="314" t="s">
        <v>195</v>
      </c>
      <c r="Y24" s="315"/>
      <c r="Z24" s="315"/>
      <c r="AA24" s="315"/>
      <c r="AB24" s="315"/>
      <c r="AC24" s="340">
        <v>611.32250999999997</v>
      </c>
      <c r="AD24" s="341"/>
      <c r="AE24" s="277"/>
      <c r="AF24" s="277"/>
      <c r="AL24" s="342" t="s">
        <v>218</v>
      </c>
      <c r="AM24" s="343"/>
      <c r="AN24" s="343"/>
      <c r="AO24" s="343"/>
      <c r="AP24" s="344">
        <v>20607.181669999842</v>
      </c>
      <c r="AQ24" s="345"/>
      <c r="AX24" s="264"/>
      <c r="BC24" s="314" t="s">
        <v>195</v>
      </c>
      <c r="BD24" s="315"/>
      <c r="BE24" s="315"/>
      <c r="BF24" s="315"/>
      <c r="BG24" s="315"/>
      <c r="BH24" s="340">
        <v>5241.6490299999905</v>
      </c>
      <c r="BI24" s="341"/>
    </row>
    <row r="25" spans="5:61" s="263" customFormat="1" ht="11.25" customHeight="1" x14ac:dyDescent="0.25">
      <c r="G25" s="278"/>
      <c r="H25" s="264"/>
      <c r="I25" s="267" t="s">
        <v>194</v>
      </c>
      <c r="J25" s="313">
        <v>0.56706538482021429</v>
      </c>
      <c r="K25" s="313"/>
      <c r="L25" s="268"/>
      <c r="S25" s="264"/>
      <c r="X25" s="266"/>
      <c r="Y25" s="279"/>
      <c r="Z25" s="267" t="s">
        <v>190</v>
      </c>
      <c r="AA25" s="313">
        <v>0.29342176748402787</v>
      </c>
      <c r="AB25" s="313"/>
      <c r="AC25" s="264"/>
      <c r="AD25" s="268"/>
      <c r="AE25" s="277"/>
      <c r="AF25" s="277"/>
      <c r="AL25" s="278"/>
      <c r="AM25" s="264"/>
      <c r="AN25" s="267" t="s">
        <v>194</v>
      </c>
      <c r="AO25" s="313">
        <v>0.51163478680546548</v>
      </c>
      <c r="AP25" s="313"/>
      <c r="AQ25" s="268"/>
      <c r="AX25" s="264"/>
      <c r="BC25" s="266"/>
      <c r="BD25" s="279"/>
      <c r="BE25" s="267" t="s">
        <v>190</v>
      </c>
      <c r="BF25" s="313">
        <v>0.31433707838506741</v>
      </c>
      <c r="BG25" s="313"/>
      <c r="BH25" s="264"/>
      <c r="BI25" s="268"/>
    </row>
    <row r="26" spans="5:61" s="263" customFormat="1" ht="11.25" customHeight="1" x14ac:dyDescent="0.25">
      <c r="G26" s="278"/>
      <c r="H26" s="264"/>
      <c r="I26" s="267" t="s">
        <v>20</v>
      </c>
      <c r="J26" s="313">
        <v>0.48033312824729824</v>
      </c>
      <c r="K26" s="313"/>
      <c r="L26" s="268"/>
      <c r="S26" s="264"/>
      <c r="X26" s="266"/>
      <c r="Y26" s="279"/>
      <c r="Z26" s="267" t="s">
        <v>20</v>
      </c>
      <c r="AA26" s="313">
        <v>0.88583515434430793</v>
      </c>
      <c r="AB26" s="313"/>
      <c r="AC26" s="264"/>
      <c r="AD26" s="268"/>
      <c r="AE26" s="277"/>
      <c r="AF26" s="277"/>
      <c r="AL26" s="278"/>
      <c r="AM26" s="264"/>
      <c r="AN26" s="267" t="s">
        <v>215</v>
      </c>
      <c r="AO26" s="313">
        <v>0.46019843139472161</v>
      </c>
      <c r="AP26" s="313"/>
      <c r="AQ26" s="268"/>
      <c r="AX26" s="264"/>
      <c r="BC26" s="266"/>
      <c r="BD26" s="279"/>
      <c r="BE26" s="267" t="s">
        <v>215</v>
      </c>
      <c r="BF26" s="313">
        <v>7.3596398077996659</v>
      </c>
      <c r="BG26" s="313"/>
      <c r="BH26" s="264"/>
      <c r="BI26" s="268"/>
    </row>
    <row r="27" spans="5:61" s="263" customFormat="1" ht="10.9" customHeight="1" x14ac:dyDescent="0.25">
      <c r="G27" s="278"/>
      <c r="H27" s="264"/>
      <c r="I27" s="267" t="s">
        <v>21</v>
      </c>
      <c r="J27" s="313">
        <v>5.7529441107796543E-2</v>
      </c>
      <c r="K27" s="313"/>
      <c r="L27" s="268"/>
      <c r="S27" s="264"/>
      <c r="X27" s="266"/>
      <c r="Y27" s="279"/>
      <c r="Z27" s="267" t="s">
        <v>21</v>
      </c>
      <c r="AA27" s="313">
        <v>9.9926469254338433E-3</v>
      </c>
      <c r="AB27" s="313"/>
      <c r="AC27" s="264"/>
      <c r="AD27" s="268"/>
      <c r="AE27" s="277"/>
      <c r="AF27" s="277"/>
      <c r="AL27" s="278"/>
      <c r="AM27" s="264"/>
      <c r="AN27" s="267" t="s">
        <v>216</v>
      </c>
      <c r="AO27" s="313">
        <v>5.6227804876726198E-2</v>
      </c>
      <c r="AP27" s="313"/>
      <c r="AQ27" s="268"/>
      <c r="AX27" s="264"/>
      <c r="BC27" s="266"/>
      <c r="BD27" s="279"/>
      <c r="BE27" s="267" t="s">
        <v>216</v>
      </c>
      <c r="BF27" s="313">
        <v>0.13528222607081819</v>
      </c>
      <c r="BG27" s="313"/>
      <c r="BH27" s="264"/>
      <c r="BI27" s="268"/>
    </row>
    <row r="28" spans="5:61" s="263" customFormat="1" ht="11.25" customHeight="1" thickBot="1" x14ac:dyDescent="0.3">
      <c r="G28" s="280"/>
      <c r="H28" s="270"/>
      <c r="I28" s="271" t="s">
        <v>22</v>
      </c>
      <c r="J28" s="308">
        <v>0.16466639867923258</v>
      </c>
      <c r="K28" s="308"/>
      <c r="L28" s="272"/>
      <c r="S28" s="264"/>
      <c r="X28" s="269"/>
      <c r="Y28" s="281"/>
      <c r="Z28" s="271" t="s">
        <v>22</v>
      </c>
      <c r="AA28" s="308">
        <v>0.12674393422875924</v>
      </c>
      <c r="AB28" s="308"/>
      <c r="AC28" s="270"/>
      <c r="AD28" s="272"/>
      <c r="AE28" s="277"/>
      <c r="AF28" s="277"/>
      <c r="AL28" s="280"/>
      <c r="AM28" s="270"/>
      <c r="AN28" s="271" t="s">
        <v>217</v>
      </c>
      <c r="AO28" s="308">
        <v>0.13104301904278903</v>
      </c>
      <c r="AP28" s="308"/>
      <c r="AQ28" s="272"/>
      <c r="AX28" s="264"/>
      <c r="BC28" s="269"/>
      <c r="BD28" s="281"/>
      <c r="BE28" s="271" t="s">
        <v>217</v>
      </c>
      <c r="BF28" s="308">
        <v>1.0476473212151141</v>
      </c>
      <c r="BG28" s="308"/>
      <c r="BH28" s="270"/>
      <c r="BI28" s="272"/>
    </row>
    <row r="29" spans="5:61" s="263" customFormat="1" ht="11.25" customHeight="1" thickBot="1" x14ac:dyDescent="0.3">
      <c r="H29" s="279"/>
      <c r="AD29" s="264"/>
      <c r="AE29" s="264"/>
      <c r="AF29" s="264"/>
      <c r="AM29" s="279"/>
    </row>
    <row r="30" spans="5:61" s="263" customFormat="1" ht="11.25" customHeight="1" x14ac:dyDescent="0.25">
      <c r="I30" s="318" t="s">
        <v>321</v>
      </c>
      <c r="J30" s="319"/>
      <c r="K30" s="319"/>
      <c r="L30" s="319"/>
      <c r="M30" s="320">
        <v>365.8927799999999</v>
      </c>
      <c r="N30" s="321"/>
      <c r="X30" s="314" t="s">
        <v>26</v>
      </c>
      <c r="Y30" s="315"/>
      <c r="Z30" s="315"/>
      <c r="AA30" s="315"/>
      <c r="AB30" s="340">
        <v>825.28805000000295</v>
      </c>
      <c r="AC30" s="341"/>
      <c r="AD30" s="264"/>
      <c r="AE30" s="282"/>
      <c r="AF30" s="282"/>
      <c r="AN30" s="318" t="s">
        <v>321</v>
      </c>
      <c r="AO30" s="319"/>
      <c r="AP30" s="319"/>
      <c r="AQ30" s="319"/>
      <c r="AR30" s="338">
        <v>3187.8107500000178</v>
      </c>
      <c r="AS30" s="339"/>
      <c r="BC30" s="314" t="s">
        <v>26</v>
      </c>
      <c r="BD30" s="315"/>
      <c r="BE30" s="315"/>
      <c r="BF30" s="315"/>
      <c r="BG30" s="340">
        <v>6590.7189899998803</v>
      </c>
      <c r="BH30" s="341"/>
    </row>
    <row r="31" spans="5:61" s="263" customFormat="1" ht="11.25" customHeight="1" x14ac:dyDescent="0.25">
      <c r="I31" s="278"/>
      <c r="J31" s="264"/>
      <c r="K31" s="267" t="s">
        <v>193</v>
      </c>
      <c r="L31" s="313">
        <v>0.11303739754366467</v>
      </c>
      <c r="M31" s="313"/>
      <c r="N31" s="268"/>
      <c r="X31" s="266"/>
      <c r="Y31" s="264"/>
      <c r="Z31" s="267" t="s">
        <v>190</v>
      </c>
      <c r="AA31" s="313">
        <v>0.3961206635666788</v>
      </c>
      <c r="AB31" s="313"/>
      <c r="AC31" s="283"/>
      <c r="AD31" s="264"/>
      <c r="AE31" s="264"/>
      <c r="AF31" s="264"/>
      <c r="AN31" s="278"/>
      <c r="AO31" s="264"/>
      <c r="AP31" s="267" t="s">
        <v>193</v>
      </c>
      <c r="AQ31" s="313">
        <v>0.15469416444466383</v>
      </c>
      <c r="AR31" s="313"/>
      <c r="AS31" s="268"/>
      <c r="BC31" s="266"/>
      <c r="BD31" s="264"/>
      <c r="BE31" s="267" t="s">
        <v>190</v>
      </c>
      <c r="BF31" s="313">
        <v>0.39523961637193944</v>
      </c>
      <c r="BG31" s="313"/>
      <c r="BH31" s="283"/>
    </row>
    <row r="32" spans="5:61" s="263" customFormat="1" ht="11.25" customHeight="1" x14ac:dyDescent="0.25">
      <c r="I32" s="278"/>
      <c r="J32" s="264"/>
      <c r="K32" s="267" t="s">
        <v>215</v>
      </c>
      <c r="L32" s="313">
        <v>0.31767090348161564</v>
      </c>
      <c r="M32" s="313"/>
      <c r="N32" s="268"/>
      <c r="X32" s="266"/>
      <c r="Y32" s="264"/>
      <c r="Z32" s="267" t="s">
        <v>215</v>
      </c>
      <c r="AA32" s="313">
        <v>0.41908900777128472</v>
      </c>
      <c r="AB32" s="313"/>
      <c r="AC32" s="283"/>
      <c r="AD32" s="264"/>
      <c r="AE32" s="264"/>
      <c r="AF32" s="264"/>
      <c r="AN32" s="278"/>
      <c r="AO32" s="264"/>
      <c r="AP32" s="267" t="s">
        <v>215</v>
      </c>
      <c r="AQ32" s="313">
        <v>0.34690474332580484</v>
      </c>
      <c r="AR32" s="313"/>
      <c r="AS32" s="268"/>
      <c r="BC32" s="266"/>
      <c r="BD32" s="264"/>
      <c r="BE32" s="267" t="s">
        <v>215</v>
      </c>
      <c r="BF32" s="313">
        <v>3.1344731575841935</v>
      </c>
      <c r="BG32" s="313"/>
      <c r="BH32" s="283"/>
    </row>
    <row r="33" spans="7:60" s="263" customFormat="1" ht="11.25" customHeight="1" x14ac:dyDescent="0.25">
      <c r="I33" s="278"/>
      <c r="J33" s="264"/>
      <c r="K33" s="267" t="s">
        <v>216</v>
      </c>
      <c r="L33" s="313">
        <v>2.2783696360447463E-2</v>
      </c>
      <c r="M33" s="313"/>
      <c r="N33" s="268"/>
      <c r="O33" s="273"/>
      <c r="P33" s="273"/>
      <c r="X33" s="266"/>
      <c r="Y33" s="264"/>
      <c r="Z33" s="267" t="s">
        <v>216</v>
      </c>
      <c r="AA33" s="323"/>
      <c r="AB33" s="323"/>
      <c r="AC33" s="283"/>
      <c r="AD33" s="264"/>
      <c r="AE33" s="284"/>
      <c r="AF33" s="284"/>
      <c r="AN33" s="278"/>
      <c r="AO33" s="264"/>
      <c r="AP33" s="267" t="s">
        <v>216</v>
      </c>
      <c r="AQ33" s="313">
        <v>1.6631940901761403E-2</v>
      </c>
      <c r="AR33" s="313"/>
      <c r="AS33" s="268"/>
      <c r="AT33" s="273"/>
      <c r="AU33" s="273"/>
      <c r="BC33" s="266"/>
      <c r="BD33" s="264"/>
      <c r="BE33" s="267" t="s">
        <v>216</v>
      </c>
      <c r="BF33" s="323"/>
      <c r="BG33" s="323"/>
      <c r="BH33" s="283"/>
    </row>
    <row r="34" spans="7:60" s="263" customFormat="1" ht="11.25" customHeight="1" thickBot="1" x14ac:dyDescent="0.3">
      <c r="I34" s="280"/>
      <c r="J34" s="270"/>
      <c r="K34" s="271" t="s">
        <v>217</v>
      </c>
      <c r="L34" s="308">
        <v>0.18591091084114869</v>
      </c>
      <c r="M34" s="308"/>
      <c r="N34" s="272"/>
      <c r="X34" s="269"/>
      <c r="Y34" s="270"/>
      <c r="Z34" s="271" t="s">
        <v>217</v>
      </c>
      <c r="AA34" s="308">
        <v>2.759641315538244E-2</v>
      </c>
      <c r="AB34" s="308"/>
      <c r="AC34" s="285"/>
      <c r="AD34" s="264"/>
      <c r="AE34" s="264"/>
      <c r="AF34" s="264"/>
      <c r="AN34" s="280"/>
      <c r="AO34" s="270"/>
      <c r="AP34" s="271" t="s">
        <v>217</v>
      </c>
      <c r="AQ34" s="308">
        <v>0.13352377646634064</v>
      </c>
      <c r="AR34" s="308"/>
      <c r="AS34" s="272"/>
      <c r="BC34" s="269"/>
      <c r="BD34" s="270"/>
      <c r="BE34" s="271" t="s">
        <v>217</v>
      </c>
      <c r="BF34" s="308">
        <v>0.3537556614323919</v>
      </c>
      <c r="BG34" s="308"/>
      <c r="BH34" s="285"/>
    </row>
    <row r="35" spans="7:60" s="263" customFormat="1" ht="11.25" customHeight="1" thickBot="1" x14ac:dyDescent="0.3">
      <c r="AD35" s="264"/>
      <c r="AE35" s="264"/>
      <c r="AF35" s="264"/>
    </row>
    <row r="36" spans="7:60" s="263" customFormat="1" ht="11.25" customHeight="1" thickBot="1" x14ac:dyDescent="0.3">
      <c r="X36" s="314" t="s">
        <v>27</v>
      </c>
      <c r="Y36" s="315"/>
      <c r="Z36" s="315"/>
      <c r="AA36" s="315"/>
      <c r="AB36" s="340">
        <v>497.26392999999979</v>
      </c>
      <c r="AC36" s="341"/>
      <c r="AD36" s="264"/>
      <c r="AE36" s="282"/>
      <c r="AF36" s="282"/>
      <c r="BC36" s="314" t="s">
        <v>27</v>
      </c>
      <c r="BD36" s="315"/>
      <c r="BE36" s="315"/>
      <c r="BF36" s="315"/>
      <c r="BG36" s="340">
        <v>3386.9411400000063</v>
      </c>
      <c r="BH36" s="341"/>
    </row>
    <row r="37" spans="7:60" s="263" customFormat="1" ht="11.25" customHeight="1" x14ac:dyDescent="0.25">
      <c r="H37" s="264"/>
      <c r="I37" s="318" t="s">
        <v>322</v>
      </c>
      <c r="J37" s="319"/>
      <c r="K37" s="319"/>
      <c r="L37" s="319"/>
      <c r="M37" s="320">
        <v>2868.0515299999984</v>
      </c>
      <c r="N37" s="321"/>
      <c r="T37" s="286"/>
      <c r="U37" s="264"/>
      <c r="X37" s="266"/>
      <c r="Y37" s="264"/>
      <c r="Z37" s="267" t="s">
        <v>190</v>
      </c>
      <c r="AA37" s="313">
        <v>0.23867608154434533</v>
      </c>
      <c r="AB37" s="313"/>
      <c r="AC37" s="283"/>
      <c r="AD37" s="264"/>
      <c r="AE37" s="264"/>
      <c r="AF37" s="264"/>
      <c r="AM37" s="264"/>
      <c r="AN37" s="318" t="s">
        <v>322</v>
      </c>
      <c r="AO37" s="319"/>
      <c r="AP37" s="319"/>
      <c r="AQ37" s="319"/>
      <c r="AR37" s="338">
        <v>17406.554449999814</v>
      </c>
      <c r="AS37" s="339"/>
      <c r="AY37" s="286"/>
      <c r="AZ37" s="264"/>
      <c r="BC37" s="266"/>
      <c r="BD37" s="264"/>
      <c r="BE37" s="267" t="s">
        <v>190</v>
      </c>
      <c r="BF37" s="313">
        <v>0.2031118788221869</v>
      </c>
      <c r="BG37" s="313"/>
      <c r="BH37" s="283"/>
    </row>
    <row r="38" spans="7:60" s="263" customFormat="1" ht="11.25" customHeight="1" x14ac:dyDescent="0.25">
      <c r="G38" s="279"/>
      <c r="I38" s="278"/>
      <c r="J38" s="264"/>
      <c r="K38" s="267" t="s">
        <v>193</v>
      </c>
      <c r="L38" s="313">
        <v>0.88604394154026644</v>
      </c>
      <c r="M38" s="313"/>
      <c r="N38" s="268"/>
      <c r="T38" s="279"/>
      <c r="U38" s="279"/>
      <c r="X38" s="266"/>
      <c r="Y38" s="264"/>
      <c r="Z38" s="267" t="s">
        <v>215</v>
      </c>
      <c r="AA38" s="313">
        <v>0.51637833453956772</v>
      </c>
      <c r="AB38" s="313"/>
      <c r="AC38" s="283"/>
      <c r="AD38" s="264"/>
      <c r="AE38" s="264"/>
      <c r="AF38" s="264"/>
      <c r="AL38" s="279"/>
      <c r="AN38" s="278"/>
      <c r="AO38" s="264"/>
      <c r="AP38" s="267" t="s">
        <v>193</v>
      </c>
      <c r="AQ38" s="313">
        <v>0.84468389364182028</v>
      </c>
      <c r="AR38" s="313"/>
      <c r="AS38" s="268"/>
      <c r="AY38" s="279"/>
      <c r="AZ38" s="279"/>
      <c r="BC38" s="266"/>
      <c r="BD38" s="264"/>
      <c r="BE38" s="267" t="s">
        <v>215</v>
      </c>
      <c r="BF38" s="313">
        <v>3.5581952626244235</v>
      </c>
      <c r="BG38" s="313"/>
      <c r="BH38" s="283"/>
    </row>
    <row r="39" spans="7:60" s="263" customFormat="1" ht="11.25" customHeight="1" x14ac:dyDescent="0.25">
      <c r="G39" s="279"/>
      <c r="I39" s="278"/>
      <c r="J39" s="264"/>
      <c r="K39" s="267" t="s">
        <v>215</v>
      </c>
      <c r="L39" s="313">
        <v>0.50077730995300518</v>
      </c>
      <c r="M39" s="313"/>
      <c r="N39" s="268"/>
      <c r="T39" s="279"/>
      <c r="U39" s="279"/>
      <c r="X39" s="266"/>
      <c r="Y39" s="264"/>
      <c r="Z39" s="267" t="s">
        <v>216</v>
      </c>
      <c r="AA39" s="313">
        <v>0.74815531060135387</v>
      </c>
      <c r="AB39" s="313"/>
      <c r="AC39" s="283"/>
      <c r="AD39" s="264"/>
      <c r="AE39" s="264"/>
      <c r="AF39" s="264"/>
      <c r="AL39" s="279"/>
      <c r="AN39" s="278"/>
      <c r="AO39" s="264"/>
      <c r="AP39" s="267" t="s">
        <v>215</v>
      </c>
      <c r="AQ39" s="313">
        <v>0.48086984785205927</v>
      </c>
      <c r="AR39" s="313"/>
      <c r="AS39" s="268"/>
      <c r="AY39" s="279"/>
      <c r="AZ39" s="279"/>
      <c r="BC39" s="266"/>
      <c r="BD39" s="264"/>
      <c r="BE39" s="267" t="s">
        <v>216</v>
      </c>
      <c r="BF39" s="313">
        <v>5.2132737236742743</v>
      </c>
      <c r="BG39" s="313"/>
      <c r="BH39" s="283"/>
    </row>
    <row r="40" spans="7:60" s="263" customFormat="1" ht="11.25" customHeight="1" thickBot="1" x14ac:dyDescent="0.3">
      <c r="G40" s="279"/>
      <c r="I40" s="278"/>
      <c r="J40" s="264"/>
      <c r="K40" s="267" t="s">
        <v>216</v>
      </c>
      <c r="L40" s="313">
        <v>6.2021790103610898E-2</v>
      </c>
      <c r="M40" s="313"/>
      <c r="N40" s="268"/>
      <c r="T40" s="279"/>
      <c r="U40" s="279"/>
      <c r="X40" s="269"/>
      <c r="Y40" s="270"/>
      <c r="Z40" s="271" t="s">
        <v>217</v>
      </c>
      <c r="AA40" s="308">
        <v>0.12408728298471197</v>
      </c>
      <c r="AB40" s="308"/>
      <c r="AC40" s="285"/>
      <c r="AD40" s="264"/>
      <c r="AE40" s="264"/>
      <c r="AF40" s="264"/>
      <c r="AL40" s="279"/>
      <c r="AN40" s="278"/>
      <c r="AO40" s="264"/>
      <c r="AP40" s="267" t="s">
        <v>216</v>
      </c>
      <c r="AQ40" s="313">
        <v>6.3446562797499134E-2</v>
      </c>
      <c r="AR40" s="313"/>
      <c r="AS40" s="268"/>
      <c r="AY40" s="279"/>
      <c r="AZ40" s="279"/>
      <c r="BC40" s="269"/>
      <c r="BD40" s="270"/>
      <c r="BE40" s="271" t="s">
        <v>217</v>
      </c>
      <c r="BF40" s="308">
        <v>0.69181858816906461</v>
      </c>
      <c r="BG40" s="308"/>
      <c r="BH40" s="285"/>
    </row>
    <row r="41" spans="7:60" s="263" customFormat="1" ht="11.25" customHeight="1" thickBot="1" x14ac:dyDescent="0.3">
      <c r="G41" s="279"/>
      <c r="I41" s="280"/>
      <c r="J41" s="270"/>
      <c r="K41" s="271" t="s">
        <v>217</v>
      </c>
      <c r="L41" s="308">
        <v>0.16132132047153291</v>
      </c>
      <c r="M41" s="308"/>
      <c r="N41" s="272"/>
      <c r="T41" s="279"/>
      <c r="U41" s="279"/>
      <c r="V41" s="267"/>
      <c r="W41" s="264"/>
      <c r="AD41" s="264"/>
      <c r="AE41" s="264"/>
      <c r="AF41" s="264"/>
      <c r="AL41" s="279"/>
      <c r="AN41" s="280"/>
      <c r="AO41" s="270"/>
      <c r="AP41" s="271" t="s">
        <v>217</v>
      </c>
      <c r="AQ41" s="308">
        <v>0.13039125902369597</v>
      </c>
      <c r="AR41" s="308"/>
      <c r="AS41" s="272"/>
      <c r="AY41" s="279"/>
      <c r="AZ41" s="279"/>
      <c r="BA41" s="267"/>
      <c r="BB41" s="264"/>
    </row>
    <row r="42" spans="7:60" s="263" customFormat="1" ht="11.25" customHeight="1" thickBot="1" x14ac:dyDescent="0.3">
      <c r="X42" s="314" t="s">
        <v>192</v>
      </c>
      <c r="Y42" s="315"/>
      <c r="Z42" s="315"/>
      <c r="AA42" s="315"/>
      <c r="AB42" s="316">
        <v>149.55141</v>
      </c>
      <c r="AC42" s="317"/>
      <c r="AD42" s="264"/>
      <c r="AE42" s="282"/>
      <c r="AF42" s="282"/>
      <c r="BC42" s="314" t="s">
        <v>192</v>
      </c>
      <c r="BD42" s="315"/>
      <c r="BE42" s="315"/>
      <c r="BF42" s="315"/>
      <c r="BG42" s="316">
        <v>1455.9397700000036</v>
      </c>
      <c r="BH42" s="317"/>
    </row>
    <row r="43" spans="7:60" s="263" customFormat="1" ht="11.25" customHeight="1" x14ac:dyDescent="0.25">
      <c r="K43" s="318" t="s">
        <v>191</v>
      </c>
      <c r="L43" s="319"/>
      <c r="M43" s="319"/>
      <c r="N43" s="319"/>
      <c r="O43" s="320">
        <v>2396.1356100000003</v>
      </c>
      <c r="P43" s="321"/>
      <c r="S43" s="264"/>
      <c r="X43" s="266"/>
      <c r="Y43" s="264"/>
      <c r="Z43" s="267" t="s">
        <v>190</v>
      </c>
      <c r="AA43" s="313">
        <v>7.1781487404951813E-2</v>
      </c>
      <c r="AB43" s="313"/>
      <c r="AC43" s="283"/>
      <c r="AD43" s="264"/>
      <c r="AE43" s="282"/>
      <c r="AF43" s="282"/>
      <c r="AP43" s="318" t="s">
        <v>191</v>
      </c>
      <c r="AQ43" s="319"/>
      <c r="AR43" s="319"/>
      <c r="AS43" s="319"/>
      <c r="AT43" s="320">
        <v>13494.195319999872</v>
      </c>
      <c r="AU43" s="321"/>
      <c r="AX43" s="264"/>
      <c r="BC43" s="266"/>
      <c r="BD43" s="264"/>
      <c r="BE43" s="267" t="s">
        <v>190</v>
      </c>
      <c r="BF43" s="313">
        <v>8.7311426420785931E-2</v>
      </c>
      <c r="BG43" s="313"/>
      <c r="BH43" s="283"/>
    </row>
    <row r="44" spans="7:60" s="263" customFormat="1" ht="11.25" customHeight="1" x14ac:dyDescent="0.25">
      <c r="K44" s="278"/>
      <c r="L44" s="264"/>
      <c r="M44" s="267" t="s">
        <v>189</v>
      </c>
      <c r="N44" s="313">
        <v>0.83545765650870352</v>
      </c>
      <c r="O44" s="313"/>
      <c r="P44" s="268"/>
      <c r="S44" s="279"/>
      <c r="X44" s="266"/>
      <c r="Y44" s="264"/>
      <c r="Z44" s="267" t="s">
        <v>215</v>
      </c>
      <c r="AA44" s="313">
        <v>0.63939243367882659</v>
      </c>
      <c r="AB44" s="313"/>
      <c r="AC44" s="283"/>
      <c r="AD44" s="264"/>
      <c r="AE44" s="264"/>
      <c r="AF44" s="264"/>
      <c r="AP44" s="278"/>
      <c r="AQ44" s="264"/>
      <c r="AR44" s="267" t="s">
        <v>189</v>
      </c>
      <c r="AS44" s="313">
        <v>0.77523644089138022</v>
      </c>
      <c r="AT44" s="313"/>
      <c r="AU44" s="268"/>
      <c r="AX44" s="279"/>
      <c r="BC44" s="266"/>
      <c r="BD44" s="264"/>
      <c r="BE44" s="267" t="s">
        <v>215</v>
      </c>
      <c r="BF44" s="313">
        <v>5.0766416043820506</v>
      </c>
      <c r="BG44" s="313"/>
      <c r="BH44" s="283"/>
    </row>
    <row r="45" spans="7:60" s="263" customFormat="1" ht="11.25" customHeight="1" x14ac:dyDescent="0.25">
      <c r="K45" s="278"/>
      <c r="L45" s="264"/>
      <c r="M45" s="267" t="s">
        <v>215</v>
      </c>
      <c r="N45" s="313">
        <v>0.49018388404152236</v>
      </c>
      <c r="O45" s="313"/>
      <c r="P45" s="268"/>
      <c r="S45" s="279"/>
      <c r="X45" s="266"/>
      <c r="Y45" s="264"/>
      <c r="Z45" s="267" t="s">
        <v>216</v>
      </c>
      <c r="AA45" s="313">
        <v>7.316774880290329E-2</v>
      </c>
      <c r="AB45" s="313"/>
      <c r="AC45" s="283"/>
      <c r="AD45" s="264"/>
      <c r="AE45" s="282"/>
      <c r="AF45" s="282"/>
      <c r="AP45" s="278"/>
      <c r="AQ45" s="264"/>
      <c r="AR45" s="267" t="s">
        <v>215</v>
      </c>
      <c r="AS45" s="313">
        <v>0.46517919009935099</v>
      </c>
      <c r="AT45" s="313"/>
      <c r="AU45" s="268"/>
      <c r="AX45" s="279"/>
      <c r="BC45" s="266"/>
      <c r="BD45" s="264"/>
      <c r="BE45" s="267" t="s">
        <v>216</v>
      </c>
      <c r="BF45" s="313">
        <v>0.56654196707339644</v>
      </c>
      <c r="BG45" s="313"/>
      <c r="BH45" s="283"/>
    </row>
    <row r="46" spans="7:60" s="263" customFormat="1" ht="11.25" customHeight="1" thickBot="1" x14ac:dyDescent="0.3">
      <c r="K46" s="278"/>
      <c r="L46" s="264"/>
      <c r="M46" s="267" t="s">
        <v>216</v>
      </c>
      <c r="N46" s="313">
        <v>3.8297819880069299E-2</v>
      </c>
      <c r="O46" s="313"/>
      <c r="P46" s="268"/>
      <c r="S46" s="279"/>
      <c r="X46" s="269"/>
      <c r="Y46" s="270"/>
      <c r="Z46" s="271" t="s">
        <v>217</v>
      </c>
      <c r="AA46" s="308">
        <v>0.17552138090841135</v>
      </c>
      <c r="AB46" s="308"/>
      <c r="AC46" s="285"/>
      <c r="AD46" s="264"/>
      <c r="AE46" s="282"/>
      <c r="AF46" s="282"/>
      <c r="AP46" s="278"/>
      <c r="AQ46" s="264"/>
      <c r="AR46" s="267" t="s">
        <v>216</v>
      </c>
      <c r="AS46" s="313">
        <v>0.18125858494294472</v>
      </c>
      <c r="AT46" s="313"/>
      <c r="AU46" s="268"/>
      <c r="AX46" s="279"/>
      <c r="BC46" s="269"/>
      <c r="BD46" s="270"/>
      <c r="BE46" s="271" t="s">
        <v>217</v>
      </c>
      <c r="BF46" s="308">
        <v>1.1223288366187922</v>
      </c>
      <c r="BG46" s="308"/>
      <c r="BH46" s="285"/>
    </row>
    <row r="47" spans="7:60" s="263" customFormat="1" ht="11.25" customHeight="1" thickBot="1" x14ac:dyDescent="0.3">
      <c r="K47" s="280"/>
      <c r="L47" s="270"/>
      <c r="M47" s="271" t="s">
        <v>217</v>
      </c>
      <c r="N47" s="308">
        <v>0.15455424494943343</v>
      </c>
      <c r="O47" s="308"/>
      <c r="P47" s="272"/>
      <c r="S47" s="279"/>
      <c r="Z47" s="264"/>
      <c r="AD47" s="264"/>
      <c r="AE47" s="264"/>
      <c r="AF47" s="264"/>
      <c r="AP47" s="280"/>
      <c r="AQ47" s="270"/>
      <c r="AR47" s="271" t="s">
        <v>217</v>
      </c>
      <c r="AS47" s="308">
        <v>0.65789728820899296</v>
      </c>
      <c r="AT47" s="308"/>
      <c r="AU47" s="272"/>
      <c r="AX47" s="279"/>
      <c r="BE47" s="264"/>
    </row>
    <row r="48" spans="7:60" s="263" customFormat="1" ht="11.25" customHeight="1" thickBot="1" x14ac:dyDescent="0.3">
      <c r="Y48" s="264"/>
      <c r="Z48" s="264"/>
      <c r="AD48" s="264"/>
      <c r="AE48" s="264"/>
      <c r="AF48" s="264"/>
      <c r="BD48" s="264"/>
      <c r="BE48" s="264"/>
    </row>
    <row r="49" spans="7:50" s="263" customFormat="1" ht="11.25" customHeight="1" x14ac:dyDescent="0.25">
      <c r="K49" s="318" t="s">
        <v>28</v>
      </c>
      <c r="L49" s="319"/>
      <c r="M49" s="319"/>
      <c r="N49" s="319"/>
      <c r="O49" s="320">
        <v>471.91592000000094</v>
      </c>
      <c r="P49" s="321"/>
      <c r="S49" s="264"/>
      <c r="AD49" s="264"/>
      <c r="AE49" s="264"/>
      <c r="AF49" s="264"/>
      <c r="AP49" s="318" t="s">
        <v>28</v>
      </c>
      <c r="AQ49" s="319"/>
      <c r="AR49" s="319"/>
      <c r="AS49" s="319"/>
      <c r="AT49" s="320">
        <v>3912.3591300000053</v>
      </c>
      <c r="AU49" s="321"/>
      <c r="AX49" s="264"/>
    </row>
    <row r="50" spans="7:50" s="263" customFormat="1" ht="11.25" customHeight="1" x14ac:dyDescent="0.25">
      <c r="K50" s="278"/>
      <c r="L50" s="264"/>
      <c r="M50" s="267" t="s">
        <v>189</v>
      </c>
      <c r="N50" s="313">
        <v>0.16454234349129745</v>
      </c>
      <c r="O50" s="313"/>
      <c r="P50" s="268"/>
      <c r="S50" s="279"/>
      <c r="AD50" s="264"/>
      <c r="AE50" s="264"/>
      <c r="AF50" s="264"/>
      <c r="AP50" s="278"/>
      <c r="AQ50" s="264"/>
      <c r="AR50" s="267" t="s">
        <v>189</v>
      </c>
      <c r="AS50" s="313">
        <v>0.22476355910862342</v>
      </c>
      <c r="AT50" s="313"/>
      <c r="AU50" s="268"/>
      <c r="AX50" s="279"/>
    </row>
    <row r="51" spans="7:50" s="263" customFormat="1" ht="11.25" customHeight="1" x14ac:dyDescent="0.25">
      <c r="K51" s="278"/>
      <c r="L51" s="264"/>
      <c r="M51" s="267" t="s">
        <v>215</v>
      </c>
      <c r="N51" s="313">
        <v>0.55456503777198152</v>
      </c>
      <c r="O51" s="313"/>
      <c r="P51" s="268"/>
      <c r="S51" s="279"/>
      <c r="AD51" s="264"/>
      <c r="AE51" s="264"/>
      <c r="AF51" s="264"/>
      <c r="AP51" s="278"/>
      <c r="AQ51" s="264"/>
      <c r="AR51" s="267" t="s">
        <v>215</v>
      </c>
      <c r="AS51" s="313">
        <v>4.4352568991527059</v>
      </c>
      <c r="AT51" s="313"/>
      <c r="AU51" s="268"/>
      <c r="AX51" s="279"/>
    </row>
    <row r="52" spans="7:50" s="263" customFormat="1" ht="11.25" customHeight="1" x14ac:dyDescent="0.25">
      <c r="K52" s="278"/>
      <c r="L52" s="264"/>
      <c r="M52" s="267" t="s">
        <v>216</v>
      </c>
      <c r="N52" s="313">
        <v>0.18247937047768983</v>
      </c>
      <c r="O52" s="313"/>
      <c r="P52" s="268"/>
      <c r="S52" s="279"/>
      <c r="AD52" s="264"/>
      <c r="AE52" s="264"/>
      <c r="AF52" s="264"/>
      <c r="AP52" s="278"/>
      <c r="AQ52" s="264"/>
      <c r="AR52" s="267" t="s">
        <v>216</v>
      </c>
      <c r="AS52" s="313">
        <v>1.4198840759599713</v>
      </c>
      <c r="AT52" s="313"/>
      <c r="AU52" s="268"/>
      <c r="AX52" s="279"/>
    </row>
    <row r="53" spans="7:50" s="263" customFormat="1" ht="11.25" customHeight="1" thickBot="1" x14ac:dyDescent="0.3">
      <c r="K53" s="280"/>
      <c r="L53" s="270"/>
      <c r="M53" s="271" t="s">
        <v>217</v>
      </c>
      <c r="N53" s="308">
        <v>0.19568089586806017</v>
      </c>
      <c r="O53" s="308"/>
      <c r="P53" s="272"/>
      <c r="S53" s="279"/>
      <c r="AD53" s="264"/>
      <c r="AE53" s="264"/>
      <c r="AF53" s="264"/>
      <c r="AP53" s="280"/>
      <c r="AQ53" s="270"/>
      <c r="AR53" s="271" t="s">
        <v>217</v>
      </c>
      <c r="AS53" s="308">
        <v>1.4690147134684461</v>
      </c>
      <c r="AT53" s="308"/>
      <c r="AU53" s="272"/>
      <c r="AX53" s="279"/>
    </row>
    <row r="54" spans="7:50" s="263" customFormat="1" ht="11.25" customHeight="1" thickBot="1" x14ac:dyDescent="0.3">
      <c r="AD54" s="264"/>
      <c r="AE54" s="264"/>
      <c r="AF54" s="264"/>
    </row>
    <row r="55" spans="7:50" s="263" customFormat="1" ht="11.25" customHeight="1" x14ac:dyDescent="0.25">
      <c r="G55" s="336" t="s">
        <v>219</v>
      </c>
      <c r="H55" s="337"/>
      <c r="I55" s="337"/>
      <c r="J55" s="337"/>
      <c r="K55" s="334">
        <v>387.84789000000046</v>
      </c>
      <c r="L55" s="335"/>
      <c r="AD55" s="264"/>
      <c r="AE55" s="264"/>
      <c r="AF55" s="264"/>
      <c r="AL55" s="336" t="s">
        <v>219</v>
      </c>
      <c r="AM55" s="337"/>
      <c r="AN55" s="337"/>
      <c r="AO55" s="337"/>
      <c r="AP55" s="334">
        <v>2994.7010600000121</v>
      </c>
      <c r="AQ55" s="335"/>
    </row>
    <row r="56" spans="7:50" s="263" customFormat="1" ht="11.25" customHeight="1" x14ac:dyDescent="0.25">
      <c r="G56" s="278"/>
      <c r="H56" s="264"/>
      <c r="I56" s="267" t="s">
        <v>188</v>
      </c>
      <c r="J56" s="313">
        <v>0.1069994333951223</v>
      </c>
      <c r="K56" s="313"/>
      <c r="L56" s="268"/>
      <c r="AD56" s="264"/>
      <c r="AE56" s="264"/>
      <c r="AF56" s="264"/>
      <c r="AL56" s="278"/>
      <c r="AM56" s="264"/>
      <c r="AN56" s="267" t="s">
        <v>188</v>
      </c>
      <c r="AO56" s="313">
        <v>0.12688399032648004</v>
      </c>
      <c r="AP56" s="313"/>
      <c r="AQ56" s="268"/>
    </row>
    <row r="57" spans="7:50" s="263" customFormat="1" ht="11.25" customHeight="1" x14ac:dyDescent="0.25">
      <c r="G57" s="278"/>
      <c r="H57" s="264"/>
      <c r="I57" s="267" t="s">
        <v>215</v>
      </c>
      <c r="J57" s="313">
        <v>0.54850475014831201</v>
      </c>
      <c r="K57" s="313"/>
      <c r="L57" s="268"/>
      <c r="AD57" s="264"/>
      <c r="AE57" s="264"/>
      <c r="AF57" s="264"/>
      <c r="AL57" s="278"/>
      <c r="AM57" s="264"/>
      <c r="AN57" s="267" t="s">
        <v>215</v>
      </c>
      <c r="AO57" s="313">
        <v>4.1143881690319466</v>
      </c>
      <c r="AP57" s="313"/>
      <c r="AQ57" s="268"/>
    </row>
    <row r="58" spans="7:50" s="263" customFormat="1" ht="11.25" customHeight="1" x14ac:dyDescent="0.25">
      <c r="G58" s="278"/>
      <c r="H58" s="264"/>
      <c r="I58" s="267" t="s">
        <v>216</v>
      </c>
      <c r="J58" s="313">
        <v>0.15314269210024564</v>
      </c>
      <c r="K58" s="313"/>
      <c r="L58" s="268"/>
      <c r="AD58" s="264"/>
      <c r="AE58" s="264"/>
      <c r="AF58" s="264"/>
      <c r="AL58" s="278"/>
      <c r="AM58" s="264"/>
      <c r="AN58" s="267" t="s">
        <v>216</v>
      </c>
      <c r="AO58" s="313">
        <v>1.2338072794465889</v>
      </c>
      <c r="AP58" s="313"/>
      <c r="AQ58" s="268"/>
    </row>
    <row r="59" spans="7:50" s="263" customFormat="1" ht="11.25" customHeight="1" thickBot="1" x14ac:dyDescent="0.3">
      <c r="G59" s="280"/>
      <c r="H59" s="270"/>
      <c r="I59" s="271" t="s">
        <v>217</v>
      </c>
      <c r="J59" s="308">
        <v>0.28759277251708099</v>
      </c>
      <c r="K59" s="308"/>
      <c r="L59" s="272"/>
      <c r="AD59" s="264"/>
      <c r="AE59" s="264"/>
      <c r="AF59" s="264"/>
      <c r="AL59" s="280"/>
      <c r="AM59" s="270"/>
      <c r="AN59" s="271" t="s">
        <v>217</v>
      </c>
      <c r="AO59" s="308">
        <v>1.6413147432618469</v>
      </c>
      <c r="AP59" s="308"/>
      <c r="AQ59" s="272"/>
    </row>
    <row r="60" spans="7:50" s="263" customFormat="1" ht="11.25" customHeight="1" thickBot="1" x14ac:dyDescent="0.3">
      <c r="R60" s="279"/>
      <c r="S60" s="264"/>
      <c r="AD60" s="264"/>
      <c r="AE60" s="264"/>
      <c r="AF60" s="264"/>
      <c r="AW60" s="279"/>
      <c r="AX60" s="264"/>
    </row>
    <row r="61" spans="7:50" s="263" customFormat="1" ht="11.25" customHeight="1" x14ac:dyDescent="0.25">
      <c r="I61" s="309" t="s">
        <v>29</v>
      </c>
      <c r="J61" s="310"/>
      <c r="K61" s="310"/>
      <c r="L61" s="310"/>
      <c r="M61" s="310"/>
      <c r="N61" s="311">
        <v>44.776870000000002</v>
      </c>
      <c r="O61" s="312"/>
      <c r="R61" s="279"/>
      <c r="S61" s="264"/>
      <c r="AD61" s="264"/>
      <c r="AE61" s="264"/>
      <c r="AF61" s="264"/>
      <c r="AN61" s="309" t="s">
        <v>29</v>
      </c>
      <c r="AO61" s="310"/>
      <c r="AP61" s="310"/>
      <c r="AQ61" s="310"/>
      <c r="AR61" s="310"/>
      <c r="AS61" s="311">
        <v>327.89528000000001</v>
      </c>
      <c r="AT61" s="312"/>
      <c r="AW61" s="279"/>
      <c r="AX61" s="264"/>
    </row>
    <row r="62" spans="7:50" s="263" customFormat="1" ht="11.25" customHeight="1" x14ac:dyDescent="0.25">
      <c r="I62" s="266"/>
      <c r="J62" s="264"/>
      <c r="K62" s="267" t="s">
        <v>187</v>
      </c>
      <c r="L62" s="313">
        <v>0.11544956451870848</v>
      </c>
      <c r="M62" s="313"/>
      <c r="N62" s="264"/>
      <c r="O62" s="268"/>
      <c r="AD62" s="264"/>
      <c r="AE62" s="264"/>
      <c r="AF62" s="264"/>
      <c r="AN62" s="266"/>
      <c r="AO62" s="264"/>
      <c r="AP62" s="267" t="s">
        <v>187</v>
      </c>
      <c r="AQ62" s="313">
        <v>0.10949182353446614</v>
      </c>
      <c r="AR62" s="313"/>
      <c r="AS62" s="264"/>
      <c r="AT62" s="268"/>
    </row>
    <row r="63" spans="7:50" s="263" customFormat="1" ht="10.5" x14ac:dyDescent="0.25">
      <c r="I63" s="266"/>
      <c r="J63" s="264"/>
      <c r="K63" s="267" t="s">
        <v>215</v>
      </c>
      <c r="L63" s="313">
        <v>0.51542660306537713</v>
      </c>
      <c r="M63" s="313"/>
      <c r="N63" s="264"/>
      <c r="O63" s="268"/>
      <c r="AD63" s="264"/>
      <c r="AE63" s="264"/>
      <c r="AF63" s="264"/>
      <c r="AN63" s="266"/>
      <c r="AO63" s="264"/>
      <c r="AP63" s="267" t="s">
        <v>215</v>
      </c>
      <c r="AQ63" s="313">
        <v>3.9265455580079598</v>
      </c>
      <c r="AR63" s="313"/>
      <c r="AS63" s="264"/>
      <c r="AT63" s="268"/>
    </row>
    <row r="64" spans="7:50" s="263" customFormat="1" ht="10.5" x14ac:dyDescent="0.25">
      <c r="I64" s="266"/>
      <c r="J64" s="264"/>
      <c r="K64" s="267" t="s">
        <v>216</v>
      </c>
      <c r="L64" s="313">
        <v>0.64028236006670392</v>
      </c>
      <c r="M64" s="313"/>
      <c r="N64" s="264"/>
      <c r="O64" s="268"/>
      <c r="AD64" s="264"/>
      <c r="AE64" s="264"/>
      <c r="AF64" s="264"/>
      <c r="AN64" s="266"/>
      <c r="AO64" s="264"/>
      <c r="AP64" s="267" t="s">
        <v>216</v>
      </c>
      <c r="AQ64" s="313">
        <v>4.7100163544258455</v>
      </c>
      <c r="AR64" s="313"/>
      <c r="AS64" s="264"/>
      <c r="AT64" s="268"/>
    </row>
    <row r="65" spans="9:54" s="263" customFormat="1" ht="11" thickBot="1" x14ac:dyDescent="0.3">
      <c r="I65" s="269"/>
      <c r="J65" s="270"/>
      <c r="K65" s="271" t="s">
        <v>217</v>
      </c>
      <c r="L65" s="308">
        <v>0.34038042408949082</v>
      </c>
      <c r="M65" s="308"/>
      <c r="N65" s="270"/>
      <c r="O65" s="272"/>
      <c r="P65" s="273"/>
      <c r="AD65" s="264"/>
      <c r="AE65" s="264"/>
      <c r="AF65" s="264"/>
      <c r="AN65" s="269"/>
      <c r="AO65" s="270"/>
      <c r="AP65" s="271" t="s">
        <v>217</v>
      </c>
      <c r="AQ65" s="308">
        <v>1.7125520385859929</v>
      </c>
      <c r="AR65" s="308"/>
      <c r="AS65" s="270"/>
      <c r="AT65" s="272"/>
      <c r="AU65" s="273"/>
    </row>
    <row r="66" spans="9:54" s="263" customFormat="1" ht="11" thickBot="1" x14ac:dyDescent="0.3">
      <c r="AD66" s="264"/>
      <c r="AE66" s="264"/>
      <c r="AF66" s="264"/>
    </row>
    <row r="67" spans="9:54" s="263" customFormat="1" ht="10.5" x14ac:dyDescent="0.25">
      <c r="I67" s="309" t="s">
        <v>30</v>
      </c>
      <c r="J67" s="310"/>
      <c r="K67" s="310"/>
      <c r="L67" s="310"/>
      <c r="M67" s="310"/>
      <c r="N67" s="311">
        <v>343.07102000000009</v>
      </c>
      <c r="O67" s="312"/>
      <c r="AD67" s="264"/>
      <c r="AE67" s="264"/>
      <c r="AF67" s="264"/>
      <c r="AN67" s="309" t="s">
        <v>30</v>
      </c>
      <c r="AO67" s="310"/>
      <c r="AP67" s="310"/>
      <c r="AQ67" s="310"/>
      <c r="AR67" s="310"/>
      <c r="AS67" s="311">
        <v>2666.8057800000138</v>
      </c>
      <c r="AT67" s="312"/>
    </row>
    <row r="68" spans="9:54" s="263" customFormat="1" ht="10.5" x14ac:dyDescent="0.25">
      <c r="I68" s="266"/>
      <c r="J68" s="264"/>
      <c r="K68" s="267" t="s">
        <v>187</v>
      </c>
      <c r="L68" s="313">
        <v>0.88455043548129053</v>
      </c>
      <c r="M68" s="313"/>
      <c r="N68" s="264"/>
      <c r="O68" s="268"/>
      <c r="AD68" s="264"/>
      <c r="AE68" s="264"/>
      <c r="AF68" s="264"/>
      <c r="AN68" s="266"/>
      <c r="AO68" s="264"/>
      <c r="AP68" s="267" t="s">
        <v>187</v>
      </c>
      <c r="AQ68" s="313">
        <v>0.89050817646553437</v>
      </c>
      <c r="AR68" s="313"/>
      <c r="AS68" s="264"/>
      <c r="AT68" s="268"/>
    </row>
    <row r="69" spans="9:54" s="263" customFormat="1" ht="10.5" x14ac:dyDescent="0.25">
      <c r="I69" s="266"/>
      <c r="J69" s="264"/>
      <c r="K69" s="267" t="s">
        <v>215</v>
      </c>
      <c r="L69" s="313">
        <v>0.55282203667333996</v>
      </c>
      <c r="M69" s="313"/>
      <c r="N69" s="264"/>
      <c r="O69" s="268"/>
      <c r="AD69" s="264"/>
      <c r="AE69" s="264"/>
      <c r="AF69" s="264"/>
      <c r="AN69" s="266"/>
      <c r="AO69" s="264"/>
      <c r="AP69" s="267" t="s">
        <v>215</v>
      </c>
      <c r="AQ69" s="313">
        <v>4.1389049707550472</v>
      </c>
      <c r="AR69" s="313"/>
      <c r="AS69" s="264"/>
      <c r="AT69" s="268"/>
    </row>
    <row r="70" spans="9:54" s="263" customFormat="1" ht="10.5" x14ac:dyDescent="0.25">
      <c r="I70" s="266"/>
      <c r="J70" s="264"/>
      <c r="K70" s="267" t="s">
        <v>216</v>
      </c>
      <c r="L70" s="313">
        <v>8.9562301123539925E-2</v>
      </c>
      <c r="M70" s="313"/>
      <c r="N70" s="264"/>
      <c r="O70" s="268"/>
      <c r="AD70" s="264"/>
      <c r="AE70" s="264"/>
      <c r="AF70" s="264"/>
      <c r="AN70" s="266"/>
      <c r="AO70" s="264"/>
      <c r="AP70" s="267" t="s">
        <v>216</v>
      </c>
      <c r="AQ70" s="313">
        <v>0.78010016701498019</v>
      </c>
      <c r="AR70" s="313"/>
      <c r="AS70" s="264"/>
      <c r="AT70" s="268"/>
    </row>
    <row r="71" spans="9:54" s="263" customFormat="1" ht="11" thickBot="1" x14ac:dyDescent="0.3">
      <c r="I71" s="269"/>
      <c r="J71" s="270"/>
      <c r="K71" s="271" t="s">
        <v>217</v>
      </c>
      <c r="L71" s="308">
        <v>0.2807030451012737</v>
      </c>
      <c r="M71" s="308"/>
      <c r="N71" s="270"/>
      <c r="O71" s="272"/>
      <c r="AD71" s="264"/>
      <c r="AE71" s="264"/>
      <c r="AF71" s="264"/>
      <c r="AN71" s="269"/>
      <c r="AO71" s="270"/>
      <c r="AP71" s="271" t="s">
        <v>217</v>
      </c>
      <c r="AQ71" s="308">
        <v>1.6320170091895261</v>
      </c>
      <c r="AR71" s="308"/>
      <c r="AS71" s="270"/>
      <c r="AT71" s="272"/>
    </row>
    <row r="72" spans="9:54" s="263" customFormat="1" ht="10.5" x14ac:dyDescent="0.25">
      <c r="U72" s="279"/>
      <c r="V72" s="267"/>
      <c r="W72" s="264"/>
      <c r="AD72" s="264"/>
      <c r="AE72" s="264"/>
      <c r="AF72" s="264"/>
      <c r="AZ72" s="279"/>
      <c r="BA72" s="267"/>
      <c r="BB72" s="264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7"/>
      <c r="AF75" s="157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1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8"/>
      <c r="AF96" s="158"/>
      <c r="AG96" s="130"/>
      <c r="AH96" s="130"/>
    </row>
    <row r="97" spans="31:34" ht="11.25" customHeight="1" x14ac:dyDescent="0.3">
      <c r="AE97" s="158"/>
      <c r="AF97" s="158"/>
      <c r="AG97" s="130"/>
      <c r="AH97" s="130"/>
    </row>
    <row r="98" spans="31:34" ht="11.25" customHeight="1" x14ac:dyDescent="0.3">
      <c r="AE98" s="158"/>
      <c r="AF98" s="158"/>
      <c r="AG98" s="130"/>
      <c r="AH98" s="130"/>
    </row>
    <row r="99" spans="31:34" ht="11.25" customHeight="1" x14ac:dyDescent="0.3">
      <c r="AE99" s="158"/>
      <c r="AF99" s="158"/>
      <c r="AG99" s="130"/>
      <c r="AH99" s="130"/>
    </row>
    <row r="100" spans="31:34" ht="11.25" customHeight="1" x14ac:dyDescent="0.3">
      <c r="AE100" s="158"/>
      <c r="AF100" s="158"/>
      <c r="AG100" s="130"/>
      <c r="AH100" s="130"/>
    </row>
    <row r="101" spans="31:34" ht="11.25" customHeight="1" x14ac:dyDescent="0.3">
      <c r="AE101" s="158"/>
      <c r="AF101" s="158"/>
      <c r="AG101" s="130"/>
      <c r="AH101" s="130"/>
    </row>
    <row r="102" spans="31:34" ht="11.25" customHeight="1" x14ac:dyDescent="0.3"/>
    <row r="103" spans="31:34" ht="11.25" customHeight="1" x14ac:dyDescent="0.3">
      <c r="AE103" s="159"/>
      <c r="AF103" s="159"/>
      <c r="AG103" s="130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60"/>
      <c r="AF106" s="160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9"/>
      <c r="AF109" s="159"/>
      <c r="AG109" s="130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9"/>
      <c r="AF115" s="159"/>
      <c r="AG115" s="130"/>
    </row>
    <row r="116" spans="31:33" ht="11.25" customHeight="1" x14ac:dyDescent="0.3">
      <c r="AE116" s="159"/>
      <c r="AF116" s="159"/>
      <c r="AG116" s="130"/>
    </row>
    <row r="117" spans="31:33" ht="11.25" customHeight="1" x14ac:dyDescent="0.3">
      <c r="AG117" s="130"/>
    </row>
    <row r="118" spans="31:33" ht="11.25" customHeight="1" x14ac:dyDescent="0.3">
      <c r="AE118" s="159"/>
      <c r="AF118" s="159"/>
      <c r="AG118" s="130"/>
    </row>
    <row r="119" spans="31:33" ht="11.25" customHeight="1" x14ac:dyDescent="0.3">
      <c r="AE119" s="159"/>
      <c r="AF119" s="159"/>
      <c r="AG119" s="130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I4:L4"/>
    <mergeCell ref="M4:N4"/>
    <mergeCell ref="L5:M5"/>
    <mergeCell ref="L6:M6"/>
    <mergeCell ref="L7:M7"/>
    <mergeCell ref="B10:E10"/>
    <mergeCell ref="F10:G10"/>
    <mergeCell ref="P10:S10"/>
    <mergeCell ref="T10:U10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1" t="s">
        <v>125</v>
      </c>
    </row>
    <row r="6" spans="1:33" ht="15.5" x14ac:dyDescent="0.35">
      <c r="B6" s="58" t="s">
        <v>285</v>
      </c>
      <c r="I6" s="58"/>
    </row>
    <row r="7" spans="1:33" ht="15.5" x14ac:dyDescent="0.35">
      <c r="B7" s="58"/>
    </row>
    <row r="8" spans="1:33" ht="15" customHeight="1" x14ac:dyDescent="0.25">
      <c r="B8" s="362" t="s">
        <v>118</v>
      </c>
      <c r="C8" s="359" t="s">
        <v>329</v>
      </c>
      <c r="D8" s="355" t="s">
        <v>33</v>
      </c>
      <c r="E8" s="356"/>
      <c r="F8" s="355" t="s">
        <v>34</v>
      </c>
      <c r="G8" s="356"/>
      <c r="I8" s="362" t="s">
        <v>54</v>
      </c>
      <c r="J8" s="359" t="s">
        <v>329</v>
      </c>
      <c r="K8" s="355" t="s">
        <v>33</v>
      </c>
      <c r="L8" s="356"/>
      <c r="M8" s="355" t="s">
        <v>34</v>
      </c>
      <c r="N8" s="356"/>
    </row>
    <row r="9" spans="1:33" ht="15" customHeight="1" x14ac:dyDescent="0.25">
      <c r="B9" s="363"/>
      <c r="C9" s="360"/>
      <c r="D9" s="357"/>
      <c r="E9" s="358"/>
      <c r="F9" s="357"/>
      <c r="G9" s="358"/>
      <c r="H9" s="49"/>
      <c r="I9" s="363"/>
      <c r="J9" s="360"/>
      <c r="K9" s="357"/>
      <c r="L9" s="358"/>
      <c r="M9" s="357"/>
      <c r="N9" s="358"/>
    </row>
    <row r="10" spans="1:33" ht="15" customHeight="1" x14ac:dyDescent="0.25">
      <c r="B10" s="364"/>
      <c r="C10" s="361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4"/>
      <c r="J10" s="361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221</v>
      </c>
      <c r="C12" s="101">
        <v>5708.1917299999677</v>
      </c>
      <c r="D12" s="162">
        <v>37.960019999932229</v>
      </c>
      <c r="E12" s="132">
        <v>0.66946153069875436</v>
      </c>
      <c r="F12" s="162">
        <v>87.290790000012748</v>
      </c>
      <c r="G12" s="132">
        <v>1.5529679482309717</v>
      </c>
      <c r="I12" s="29" t="s">
        <v>221</v>
      </c>
      <c r="J12" s="101">
        <v>40277.131660000436</v>
      </c>
      <c r="K12" s="162">
        <v>160.19666000045254</v>
      </c>
      <c r="L12" s="132">
        <v>0.39932427539754656</v>
      </c>
      <c r="M12" s="162">
        <v>389.81032000225241</v>
      </c>
      <c r="N12" s="132">
        <v>0.97727876153808779</v>
      </c>
    </row>
    <row r="13" spans="1:33" ht="15" customHeight="1" x14ac:dyDescent="0.25">
      <c r="A13" s="50"/>
      <c r="B13" s="29" t="s">
        <v>119</v>
      </c>
      <c r="C13" s="163">
        <v>3007.333809999996</v>
      </c>
      <c r="D13" s="134">
        <v>18.121359999989181</v>
      </c>
      <c r="E13" s="140">
        <v>0.60622522832022696</v>
      </c>
      <c r="F13" s="134">
        <v>44.163559999995414</v>
      </c>
      <c r="G13" s="140">
        <v>1.4904158814362773</v>
      </c>
      <c r="H13" s="137"/>
      <c r="I13" s="29" t="s">
        <v>119</v>
      </c>
      <c r="J13" s="163">
        <v>20693.68723999961</v>
      </c>
      <c r="K13" s="134">
        <v>76.539999999127758</v>
      </c>
      <c r="L13" s="140">
        <v>0.37124437783822373</v>
      </c>
      <c r="M13" s="134">
        <v>199.12955999921542</v>
      </c>
      <c r="N13" s="140">
        <v>0.97162165248161614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5" customHeight="1" x14ac:dyDescent="0.25">
      <c r="A14" s="50"/>
      <c r="B14" s="29" t="s">
        <v>120</v>
      </c>
      <c r="C14" s="163">
        <v>2700.8579199999949</v>
      </c>
      <c r="D14" s="134">
        <v>19.838659999991705</v>
      </c>
      <c r="E14" s="140">
        <v>0.73996708251888776</v>
      </c>
      <c r="F14" s="134">
        <v>43.127229999992323</v>
      </c>
      <c r="G14" s="140">
        <v>1.6227088080166681</v>
      </c>
      <c r="I14" s="29" t="s">
        <v>120</v>
      </c>
      <c r="J14" s="163">
        <v>19583.444419999545</v>
      </c>
      <c r="K14" s="134">
        <v>83.65665999898556</v>
      </c>
      <c r="L14" s="140">
        <v>0.42901318223877638</v>
      </c>
      <c r="M14" s="134">
        <v>190.68075999921348</v>
      </c>
      <c r="N14" s="140">
        <v>0.98325727752002479</v>
      </c>
    </row>
    <row r="15" spans="1:33" ht="10.5" customHeight="1" x14ac:dyDescent="0.25">
      <c r="B15" s="21"/>
      <c r="D15" s="134"/>
      <c r="E15" s="138"/>
      <c r="F15" s="134"/>
      <c r="G15" s="133"/>
      <c r="K15" s="134"/>
      <c r="L15" s="138"/>
      <c r="M15" s="134"/>
      <c r="N15" s="133"/>
    </row>
    <row r="16" spans="1:33" ht="15" customHeight="1" x14ac:dyDescent="0.3">
      <c r="A16" s="50"/>
      <c r="B16" s="82" t="s">
        <v>129</v>
      </c>
      <c r="C16" s="165"/>
      <c r="D16" s="162"/>
      <c r="E16" s="166"/>
      <c r="F16" s="162"/>
      <c r="G16" s="167"/>
      <c r="I16" s="82" t="s">
        <v>129</v>
      </c>
      <c r="J16" s="165"/>
      <c r="K16" s="162"/>
      <c r="L16" s="166"/>
      <c r="M16" s="162"/>
      <c r="N16" s="167"/>
    </row>
    <row r="17" spans="1:14" ht="15" customHeight="1" x14ac:dyDescent="0.25">
      <c r="A17" s="50"/>
      <c r="B17" s="83" t="s">
        <v>222</v>
      </c>
      <c r="C17" s="168">
        <v>3624.7658300000026</v>
      </c>
      <c r="D17" s="169">
        <v>15.5893399999959</v>
      </c>
      <c r="E17" s="170">
        <v>0.43193620603452132</v>
      </c>
      <c r="F17" s="169">
        <v>53.563380000007328</v>
      </c>
      <c r="G17" s="170">
        <v>1.4998696027442406</v>
      </c>
      <c r="I17" s="83" t="s">
        <v>222</v>
      </c>
      <c r="J17" s="168">
        <v>23601.882729999808</v>
      </c>
      <c r="K17" s="169">
        <v>190.54844999983106</v>
      </c>
      <c r="L17" s="170">
        <v>0.81391537842682737</v>
      </c>
      <c r="M17" s="169">
        <v>299.3852699996678</v>
      </c>
      <c r="N17" s="170">
        <v>1.2847776102693444</v>
      </c>
    </row>
    <row r="18" spans="1:14" ht="15" customHeight="1" x14ac:dyDescent="0.25">
      <c r="A18" s="50"/>
      <c r="B18" s="29" t="s">
        <v>119</v>
      </c>
      <c r="C18" s="163">
        <v>1767.5353300000004</v>
      </c>
      <c r="D18" s="134">
        <v>-2.3688699999995606</v>
      </c>
      <c r="E18" s="140">
        <v>-0.13384170736469514</v>
      </c>
      <c r="F18" s="134">
        <v>-5.4015900000010788</v>
      </c>
      <c r="G18" s="140">
        <v>-0.30466904598056033</v>
      </c>
      <c r="I18" s="29" t="s">
        <v>119</v>
      </c>
      <c r="J18" s="163">
        <v>11079.149449999897</v>
      </c>
      <c r="K18" s="134">
        <v>85.00122999983796</v>
      </c>
      <c r="L18" s="140">
        <v>0.77314975475050574</v>
      </c>
      <c r="M18" s="134">
        <v>130.75604999964344</v>
      </c>
      <c r="N18" s="140">
        <v>1.1942944066993419</v>
      </c>
    </row>
    <row r="19" spans="1:14" ht="15" customHeight="1" x14ac:dyDescent="0.25">
      <c r="A19" s="50"/>
      <c r="B19" s="29" t="s">
        <v>120</v>
      </c>
      <c r="C19" s="163">
        <v>1857.2304999999999</v>
      </c>
      <c r="D19" s="134">
        <v>17.958210000001372</v>
      </c>
      <c r="E19" s="140">
        <v>0.9763758252456114</v>
      </c>
      <c r="F19" s="134">
        <v>58.96496999999863</v>
      </c>
      <c r="G19" s="140">
        <v>3.2789912844516635</v>
      </c>
      <c r="I19" s="29" t="s">
        <v>120</v>
      </c>
      <c r="J19" s="163">
        <v>12522.7332799999</v>
      </c>
      <c r="K19" s="134">
        <v>105.54721999980757</v>
      </c>
      <c r="L19" s="140">
        <v>0.85000916866189868</v>
      </c>
      <c r="M19" s="134">
        <v>168.62921999976061</v>
      </c>
      <c r="N19" s="140">
        <v>1.3649651903592428</v>
      </c>
    </row>
    <row r="20" spans="1:14" ht="15" customHeight="1" x14ac:dyDescent="0.25">
      <c r="A20" s="50"/>
      <c r="B20" s="83" t="s">
        <v>223</v>
      </c>
      <c r="C20" s="168">
        <v>3236.9179399999985</v>
      </c>
      <c r="D20" s="169">
        <v>50.845239999994192</v>
      </c>
      <c r="E20" s="170">
        <v>1.5958593788520261</v>
      </c>
      <c r="F20" s="169">
        <v>101.47992000000522</v>
      </c>
      <c r="G20" s="170">
        <v>3.2365468350098467</v>
      </c>
      <c r="I20" s="83" t="s">
        <v>223</v>
      </c>
      <c r="J20" s="168">
        <v>20607.181669999842</v>
      </c>
      <c r="K20" s="169">
        <v>410.51931999983208</v>
      </c>
      <c r="L20" s="170">
        <v>2.032609709890167</v>
      </c>
      <c r="M20" s="169">
        <v>891.03927999953885</v>
      </c>
      <c r="N20" s="170">
        <v>4.5193388360364963</v>
      </c>
    </row>
    <row r="21" spans="1:14" ht="15" customHeight="1" x14ac:dyDescent="0.25">
      <c r="A21" s="50"/>
      <c r="B21" s="29" t="s">
        <v>119</v>
      </c>
      <c r="C21" s="163">
        <v>1554.7989199999997</v>
      </c>
      <c r="D21" s="134">
        <v>21.359629999998788</v>
      </c>
      <c r="E21" s="140">
        <v>1.3929230938121435</v>
      </c>
      <c r="F21" s="134">
        <v>10.363529999998718</v>
      </c>
      <c r="G21" s="140">
        <v>0.67102386199519515</v>
      </c>
      <c r="I21" s="29" t="s">
        <v>119</v>
      </c>
      <c r="J21" s="163">
        <v>9483.3926799999863</v>
      </c>
      <c r="K21" s="134">
        <v>192.58295999996699</v>
      </c>
      <c r="L21" s="140">
        <v>2.0728328940522829</v>
      </c>
      <c r="M21" s="134">
        <v>445.44187999991118</v>
      </c>
      <c r="N21" s="140">
        <v>4.9285716403756794</v>
      </c>
    </row>
    <row r="22" spans="1:14" ht="15" customHeight="1" x14ac:dyDescent="0.25">
      <c r="A22" s="50"/>
      <c r="B22" s="29" t="s">
        <v>120</v>
      </c>
      <c r="C22" s="163">
        <v>1682.1190199999996</v>
      </c>
      <c r="D22" s="134">
        <v>29.485610000000861</v>
      </c>
      <c r="E22" s="140">
        <v>1.784159137869608</v>
      </c>
      <c r="F22" s="134">
        <v>91.116389999997182</v>
      </c>
      <c r="G22" s="140">
        <v>5.726979219386763</v>
      </c>
      <c r="I22" s="29" t="s">
        <v>120</v>
      </c>
      <c r="J22" s="163">
        <v>11123.788989999919</v>
      </c>
      <c r="K22" s="134">
        <v>217.93635999988874</v>
      </c>
      <c r="L22" s="140">
        <v>1.9983431593453247</v>
      </c>
      <c r="M22" s="134">
        <v>445.59739999982776</v>
      </c>
      <c r="N22" s="140">
        <v>4.1729668946670841</v>
      </c>
    </row>
    <row r="23" spans="1:14" ht="15" customHeight="1" x14ac:dyDescent="0.25">
      <c r="A23" s="50"/>
      <c r="B23" s="83" t="s">
        <v>224</v>
      </c>
      <c r="C23" s="168">
        <v>387.84789000000046</v>
      </c>
      <c r="D23" s="169">
        <v>-35.255899999999372</v>
      </c>
      <c r="E23" s="170">
        <v>-8.3326835715651271</v>
      </c>
      <c r="F23" s="169">
        <v>-47.916539999999372</v>
      </c>
      <c r="G23" s="170">
        <v>-10.995973214243165</v>
      </c>
      <c r="I23" s="83" t="s">
        <v>224</v>
      </c>
      <c r="J23" s="168">
        <v>2994.7010600000121</v>
      </c>
      <c r="K23" s="169">
        <v>-219.97086999999283</v>
      </c>
      <c r="L23" s="170">
        <v>-6.8427159843957241</v>
      </c>
      <c r="M23" s="169">
        <v>-591.65400999998656</v>
      </c>
      <c r="N23" s="170">
        <v>-16.497362878238008</v>
      </c>
    </row>
    <row r="24" spans="1:14" ht="15" customHeight="1" x14ac:dyDescent="0.25">
      <c r="A24" s="50"/>
      <c r="B24" s="29" t="s">
        <v>119</v>
      </c>
      <c r="C24" s="163">
        <v>212.73641000000023</v>
      </c>
      <c r="D24" s="134">
        <v>-23.728499999999741</v>
      </c>
      <c r="E24" s="140">
        <v>-10.034681255666953</v>
      </c>
      <c r="F24" s="134">
        <v>-15.765119999999769</v>
      </c>
      <c r="G24" s="140">
        <v>-6.8993498643093432</v>
      </c>
      <c r="I24" s="29" t="s">
        <v>119</v>
      </c>
      <c r="J24" s="163">
        <v>1595.7567700000059</v>
      </c>
      <c r="K24" s="134">
        <v>-107.58172999999351</v>
      </c>
      <c r="L24" s="140">
        <v>-6.3159336796528436</v>
      </c>
      <c r="M24" s="134">
        <v>-314.68583000000035</v>
      </c>
      <c r="N24" s="140">
        <v>-16.471880913878252</v>
      </c>
    </row>
    <row r="25" spans="1:14" ht="15" customHeight="1" x14ac:dyDescent="0.25">
      <c r="A25" s="50"/>
      <c r="B25" s="29" t="s">
        <v>120</v>
      </c>
      <c r="C25" s="163">
        <v>175.11147999999997</v>
      </c>
      <c r="D25" s="134">
        <v>-11.527400000000085</v>
      </c>
      <c r="E25" s="140">
        <v>-6.1763122453371295</v>
      </c>
      <c r="F25" s="134">
        <v>-32.151419999999916</v>
      </c>
      <c r="G25" s="140">
        <v>-15.512385477574583</v>
      </c>
      <c r="I25" s="29" t="s">
        <v>120</v>
      </c>
      <c r="J25" s="163">
        <v>1398.9442899999976</v>
      </c>
      <c r="K25" s="134">
        <v>-112.38914000000022</v>
      </c>
      <c r="L25" s="140">
        <v>-7.4364225503832415</v>
      </c>
      <c r="M25" s="134">
        <v>-276.96818000000917</v>
      </c>
      <c r="N25" s="140">
        <v>-16.52641083337771</v>
      </c>
    </row>
    <row r="26" spans="1:14" ht="15" customHeight="1" x14ac:dyDescent="0.25">
      <c r="A26" s="50"/>
      <c r="B26" s="83" t="s">
        <v>225</v>
      </c>
      <c r="C26" s="168">
        <v>2083.4258999999947</v>
      </c>
      <c r="D26" s="169">
        <v>22.370680000000903</v>
      </c>
      <c r="E26" s="170">
        <v>1.0853993518912688</v>
      </c>
      <c r="F26" s="169">
        <v>33.727409999994507</v>
      </c>
      <c r="G26" s="170">
        <v>1.6454815264070675</v>
      </c>
      <c r="I26" s="83" t="s">
        <v>225</v>
      </c>
      <c r="J26" s="168">
        <v>16675.24893000022</v>
      </c>
      <c r="K26" s="169">
        <v>-30.351790000102483</v>
      </c>
      <c r="L26" s="170">
        <v>-0.18168631292476789</v>
      </c>
      <c r="M26" s="169">
        <v>90.42505000050005</v>
      </c>
      <c r="N26" s="170">
        <v>0.54522767715094744</v>
      </c>
    </row>
    <row r="27" spans="1:14" ht="15" customHeight="1" x14ac:dyDescent="0.25">
      <c r="A27" s="50"/>
      <c r="B27" s="29" t="s">
        <v>119</v>
      </c>
      <c r="C27" s="163">
        <v>1239.7984800000017</v>
      </c>
      <c r="D27" s="134">
        <v>20.490230000000565</v>
      </c>
      <c r="E27" s="140">
        <v>1.6804798950552851</v>
      </c>
      <c r="F27" s="134">
        <v>49.565149999994446</v>
      </c>
      <c r="G27" s="140">
        <v>4.1643221333748102</v>
      </c>
      <c r="I27" s="29" t="s">
        <v>119</v>
      </c>
      <c r="J27" s="163">
        <v>9614.537790000124</v>
      </c>
      <c r="K27" s="134">
        <v>-8.4612299995569629</v>
      </c>
      <c r="L27" s="140">
        <v>-8.7927162644120926E-2</v>
      </c>
      <c r="M27" s="134">
        <v>68.373510000119495</v>
      </c>
      <c r="N27" s="140">
        <v>0.7162406595428763</v>
      </c>
    </row>
    <row r="28" spans="1:14" ht="15" customHeight="1" x14ac:dyDescent="0.25">
      <c r="A28" s="50"/>
      <c r="B28" s="29" t="s">
        <v>120</v>
      </c>
      <c r="C28" s="163">
        <v>843.62742000000139</v>
      </c>
      <c r="D28" s="134">
        <v>1.8804500000017015</v>
      </c>
      <c r="E28" s="140">
        <v>0.22339848755281366</v>
      </c>
      <c r="F28" s="134">
        <v>-15.837740000000167</v>
      </c>
      <c r="G28" s="140">
        <v>-1.8427436895755278</v>
      </c>
      <c r="I28" s="29" t="s">
        <v>120</v>
      </c>
      <c r="J28" s="163">
        <v>7060.7111399998921</v>
      </c>
      <c r="K28" s="134">
        <v>-21.890560000088954</v>
      </c>
      <c r="L28" s="140">
        <v>-0.30907512418903593</v>
      </c>
      <c r="M28" s="134">
        <v>22.051539999479246</v>
      </c>
      <c r="N28" s="140">
        <v>0.3132917523029306</v>
      </c>
    </row>
    <row r="29" spans="1:14" ht="15" customHeight="1" x14ac:dyDescent="0.25">
      <c r="A29" s="50"/>
      <c r="B29" s="82" t="s">
        <v>226</v>
      </c>
      <c r="C29" s="185">
        <v>63.501122622593172</v>
      </c>
      <c r="D29" s="169">
        <v>-0.15018255484523024</v>
      </c>
      <c r="E29" s="170"/>
      <c r="F29" s="169">
        <v>-3.3219791917055375E-2</v>
      </c>
      <c r="G29" s="170"/>
      <c r="I29" s="82" t="s">
        <v>226</v>
      </c>
      <c r="J29" s="185">
        <v>58.598717826371541</v>
      </c>
      <c r="K29" s="169">
        <v>0.24098366746836319</v>
      </c>
      <c r="L29" s="170"/>
      <c r="M29" s="169">
        <v>0.17790470289694582</v>
      </c>
      <c r="N29" s="170"/>
    </row>
    <row r="30" spans="1:14" ht="15" customHeight="1" x14ac:dyDescent="0.25">
      <c r="A30" s="50"/>
      <c r="B30" s="29" t="s">
        <v>119</v>
      </c>
      <c r="C30" s="164">
        <v>58.774164814114961</v>
      </c>
      <c r="D30" s="134">
        <v>-0.43555110955569631</v>
      </c>
      <c r="E30" s="140"/>
      <c r="F30" s="134">
        <v>-1.0582703961130449</v>
      </c>
      <c r="I30" s="29" t="s">
        <v>119</v>
      </c>
      <c r="J30" s="164">
        <v>53.538788527665524</v>
      </c>
      <c r="K30" s="134">
        <v>0.21352440640195169</v>
      </c>
      <c r="L30" s="140"/>
      <c r="M30" s="134">
        <v>0.11780930504858844</v>
      </c>
    </row>
    <row r="31" spans="1:14" ht="15" customHeight="1" x14ac:dyDescent="0.25">
      <c r="A31" s="50"/>
      <c r="B31" s="29" t="s">
        <v>120</v>
      </c>
      <c r="C31" s="164">
        <v>68.764465033392185</v>
      </c>
      <c r="D31" s="134">
        <v>0.16099330749356966</v>
      </c>
      <c r="E31" s="140"/>
      <c r="F31" s="134">
        <v>1.1027739235228324</v>
      </c>
      <c r="I31" s="29" t="s">
        <v>120</v>
      </c>
      <c r="J31" s="164">
        <v>63.945509336504102</v>
      </c>
      <c r="K31" s="134">
        <v>0.26693902164578276</v>
      </c>
      <c r="L31" s="140"/>
      <c r="M31" s="134">
        <v>0.24079825666037635</v>
      </c>
    </row>
    <row r="32" spans="1:14" ht="15" customHeight="1" x14ac:dyDescent="0.25">
      <c r="A32" s="50"/>
      <c r="B32" s="82" t="s">
        <v>227</v>
      </c>
      <c r="C32" s="185">
        <v>10.699943339512231</v>
      </c>
      <c r="D32" s="169">
        <v>-1.0230574938440533</v>
      </c>
      <c r="E32" s="170"/>
      <c r="F32" s="169">
        <v>-1.5022332690975784</v>
      </c>
      <c r="G32" s="34"/>
      <c r="I32" s="82" t="s">
        <v>227</v>
      </c>
      <c r="J32" s="185">
        <v>12.688399032648004</v>
      </c>
      <c r="K32" s="169">
        <v>-1.0428641732524842</v>
      </c>
      <c r="L32" s="170"/>
      <c r="M32" s="169">
        <v>-2.702033156674835</v>
      </c>
      <c r="N32" s="34"/>
    </row>
    <row r="33" spans="1:14" ht="15" customHeight="1" x14ac:dyDescent="0.25">
      <c r="A33" s="50"/>
      <c r="B33" s="29" t="s">
        <v>119</v>
      </c>
      <c r="C33" s="164">
        <v>12.035765644356324</v>
      </c>
      <c r="D33" s="134">
        <v>-1.3245569086948521</v>
      </c>
      <c r="E33" s="140"/>
      <c r="F33" s="134">
        <v>-0.85254004900132685</v>
      </c>
      <c r="I33" s="29" t="s">
        <v>119</v>
      </c>
      <c r="J33" s="164">
        <v>14.403242570213914</v>
      </c>
      <c r="K33" s="134">
        <v>-1.0898949236154198</v>
      </c>
      <c r="L33" s="140"/>
      <c r="M33" s="134">
        <v>-3.0462820330942026</v>
      </c>
    </row>
    <row r="34" spans="1:14" ht="15" customHeight="1" x14ac:dyDescent="0.25">
      <c r="A34" s="50"/>
      <c r="B34" s="29" t="s">
        <v>120</v>
      </c>
      <c r="C34" s="164">
        <v>9.4286347332762404</v>
      </c>
      <c r="D34" s="134">
        <v>-0.71879591169912693</v>
      </c>
      <c r="E34" s="140"/>
      <c r="F34" s="134">
        <v>-2.0970769340101665</v>
      </c>
      <c r="I34" s="29" t="s">
        <v>120</v>
      </c>
      <c r="J34" s="164">
        <v>11.17123761019694</v>
      </c>
      <c r="K34" s="134">
        <v>-1.0000661191440265</v>
      </c>
      <c r="L34" s="140"/>
      <c r="M34" s="134">
        <v>-2.3943958170480286</v>
      </c>
    </row>
    <row r="35" spans="1:14" ht="15" customHeight="1" x14ac:dyDescent="0.25">
      <c r="A35" s="50"/>
      <c r="B35" s="82" t="s">
        <v>228</v>
      </c>
      <c r="C35" s="185">
        <v>79.401686107084103</v>
      </c>
      <c r="D35" s="169">
        <v>-0.1512324551505202</v>
      </c>
      <c r="E35" s="170"/>
      <c r="F35" s="169">
        <v>-0.12837758653640208</v>
      </c>
      <c r="G35" s="34"/>
      <c r="I35" s="82" t="s">
        <v>228</v>
      </c>
      <c r="J35" s="185">
        <v>75.353295743072934</v>
      </c>
      <c r="K35" s="169">
        <v>0.36771678224482685</v>
      </c>
      <c r="L35" s="170"/>
      <c r="M35" s="169">
        <v>0.40827059325582127</v>
      </c>
      <c r="N35" s="34"/>
    </row>
    <row r="36" spans="1:14" ht="15" customHeight="1" x14ac:dyDescent="0.25">
      <c r="A36" s="50"/>
      <c r="B36" s="29" t="s">
        <v>119</v>
      </c>
      <c r="C36" s="164">
        <v>75.875018818258923</v>
      </c>
      <c r="D36" s="134">
        <v>-0.48171601184097312</v>
      </c>
      <c r="E36" s="140"/>
      <c r="F36" s="134">
        <v>-1.2651164599148501</v>
      </c>
      <c r="I36" s="29" t="s">
        <v>119</v>
      </c>
      <c r="J36" s="164">
        <v>70.969912327753875</v>
      </c>
      <c r="K36" s="134">
        <v>0.31936023434323602</v>
      </c>
      <c r="L36" s="140"/>
      <c r="M36" s="134">
        <v>0.28981732262529647</v>
      </c>
    </row>
    <row r="37" spans="1:14" ht="15" customHeight="1" x14ac:dyDescent="0.25">
      <c r="A37" s="50"/>
      <c r="B37" s="29" t="s">
        <v>120</v>
      </c>
      <c r="C37" s="164">
        <v>83.098679027142182</v>
      </c>
      <c r="D37" s="134">
        <v>0.18974957443801088</v>
      </c>
      <c r="E37" s="140"/>
      <c r="F37" s="134">
        <v>1.057917784319045</v>
      </c>
      <c r="I37" s="29" t="s">
        <v>120</v>
      </c>
      <c r="J37" s="164">
        <v>79.714478587344374</v>
      </c>
      <c r="K37" s="134">
        <v>0.41281855686438007</v>
      </c>
      <c r="L37" s="140"/>
      <c r="M37" s="134">
        <v>0.52529819332087868</v>
      </c>
    </row>
    <row r="38" spans="1:14" ht="15" customHeight="1" x14ac:dyDescent="0.25">
      <c r="A38" s="50"/>
      <c r="B38" s="82" t="s">
        <v>229</v>
      </c>
      <c r="C38" s="185">
        <v>10.843425343611461</v>
      </c>
      <c r="D38" s="169">
        <v>-0.99588090998068601</v>
      </c>
      <c r="E38" s="170"/>
      <c r="F38" s="169">
        <v>-1.3840135046899906</v>
      </c>
      <c r="G38" s="34"/>
      <c r="I38" s="82" t="s">
        <v>229</v>
      </c>
      <c r="J38" s="185">
        <v>12.783539626293706</v>
      </c>
      <c r="K38" s="169">
        <v>-1.0479225139616659</v>
      </c>
      <c r="L38" s="170"/>
      <c r="M38" s="169">
        <v>-2.7323888910225396</v>
      </c>
      <c r="N38" s="34"/>
    </row>
    <row r="39" spans="1:14" ht="15" customHeight="1" x14ac:dyDescent="0.25">
      <c r="A39" s="50"/>
      <c r="B39" s="29" t="s">
        <v>119</v>
      </c>
      <c r="C39" s="164">
        <v>12.214520104512681</v>
      </c>
      <c r="D39" s="134">
        <v>-1.2959165759562605</v>
      </c>
      <c r="E39" s="140"/>
      <c r="F39" s="134">
        <v>-0.62109883080655059</v>
      </c>
      <c r="I39" s="29" t="s">
        <v>119</v>
      </c>
      <c r="J39" s="164">
        <v>14.526130970015656</v>
      </c>
      <c r="K39" s="134">
        <v>-1.0727803505179487</v>
      </c>
      <c r="L39" s="140"/>
      <c r="M39" s="134">
        <v>-3.0483792194299806</v>
      </c>
    </row>
    <row r="40" spans="1:14" ht="15" customHeight="1" x14ac:dyDescent="0.25">
      <c r="A40" s="50"/>
      <c r="B40" s="29" t="s">
        <v>120</v>
      </c>
      <c r="C40" s="164">
        <v>9.5310553490025427</v>
      </c>
      <c r="D40" s="134">
        <v>-0.69222613633487562</v>
      </c>
      <c r="E40" s="140"/>
      <c r="F40" s="134">
        <v>-2.0956353842121604</v>
      </c>
      <c r="I40" s="29" t="s">
        <v>120</v>
      </c>
      <c r="J40" s="164">
        <v>11.239965656304019</v>
      </c>
      <c r="K40" s="134">
        <v>-1.0237421256572947</v>
      </c>
      <c r="L40" s="140"/>
      <c r="M40" s="134">
        <v>-2.4475312650217269</v>
      </c>
    </row>
    <row r="41" spans="1:14" ht="15" customHeight="1" x14ac:dyDescent="0.25">
      <c r="A41" s="50"/>
      <c r="B41" s="82" t="s">
        <v>230</v>
      </c>
      <c r="C41" s="185">
        <v>70.791823552493625</v>
      </c>
      <c r="D41" s="169">
        <v>0.65741865251283116</v>
      </c>
      <c r="E41" s="170"/>
      <c r="F41" s="169">
        <v>0.98624976302582468</v>
      </c>
      <c r="G41" s="34"/>
      <c r="I41" s="82" t="s">
        <v>230</v>
      </c>
      <c r="J41" s="185">
        <v>65.720477322039258</v>
      </c>
      <c r="K41" s="169">
        <v>1.1065003258287476</v>
      </c>
      <c r="L41" s="170"/>
      <c r="M41" s="169">
        <v>2.4038687017524651</v>
      </c>
      <c r="N41" s="34"/>
    </row>
    <row r="42" spans="1:14" ht="15" customHeight="1" x14ac:dyDescent="0.25">
      <c r="A42" s="50"/>
      <c r="B42" s="29" t="s">
        <v>119</v>
      </c>
      <c r="C42" s="164">
        <v>66.607249390399843</v>
      </c>
      <c r="D42" s="134">
        <v>0.56664287079411224</v>
      </c>
      <c r="E42" s="140"/>
      <c r="F42" s="134">
        <v>-0.63147207727779175</v>
      </c>
      <c r="I42" s="29" t="s">
        <v>119</v>
      </c>
      <c r="J42" s="164">
        <v>60.660729913719628</v>
      </c>
      <c r="K42" s="134">
        <v>1.0308947888278723</v>
      </c>
      <c r="L42" s="140"/>
      <c r="M42" s="134">
        <v>2.4023154071782713</v>
      </c>
    </row>
    <row r="43" spans="1:14" ht="15" customHeight="1" x14ac:dyDescent="0.25">
      <c r="A43" s="50"/>
      <c r="B43" s="29" t="s">
        <v>120</v>
      </c>
      <c r="C43" s="164">
        <v>75.178497934775223</v>
      </c>
      <c r="D43" s="134">
        <v>0.7455817165007943</v>
      </c>
      <c r="E43" s="140"/>
      <c r="F43" s="134">
        <v>2.6763622768301332</v>
      </c>
      <c r="I43" s="29" t="s">
        <v>120</v>
      </c>
      <c r="J43" s="164">
        <v>70.754598571025269</v>
      </c>
      <c r="K43" s="134">
        <v>1.1782623929280192</v>
      </c>
      <c r="L43" s="140"/>
      <c r="M43" s="134">
        <v>2.4044348054569866</v>
      </c>
    </row>
    <row r="44" spans="1:14" ht="7.15" customHeight="1" x14ac:dyDescent="0.25">
      <c r="A44" s="50"/>
      <c r="B44" s="22"/>
      <c r="C44" s="53"/>
      <c r="D44" s="134"/>
      <c r="F44" s="134"/>
      <c r="I44" s="22"/>
      <c r="J44" s="53"/>
      <c r="K44" s="134"/>
      <c r="M44" s="134"/>
    </row>
    <row r="45" spans="1:14" ht="15" customHeight="1" x14ac:dyDescent="0.25">
      <c r="A45" s="50"/>
      <c r="B45" s="82" t="s">
        <v>130</v>
      </c>
      <c r="C45" s="101">
        <v>5708.1917300000023</v>
      </c>
      <c r="D45" s="162">
        <v>37.960019999966789</v>
      </c>
      <c r="E45" s="132">
        <v>0.66946153069935121</v>
      </c>
      <c r="F45" s="162">
        <v>87.290790000047309</v>
      </c>
      <c r="G45" s="132">
        <v>1.5529679482315828</v>
      </c>
      <c r="I45" s="82" t="s">
        <v>130</v>
      </c>
      <c r="J45" s="101">
        <v>40277.131659999708</v>
      </c>
      <c r="K45" s="162">
        <v>160.19665999972494</v>
      </c>
      <c r="L45" s="132">
        <v>0.39932427539572757</v>
      </c>
      <c r="M45" s="162">
        <v>389.81032000152481</v>
      </c>
      <c r="N45" s="132">
        <v>0.97727876153625459</v>
      </c>
    </row>
    <row r="46" spans="1:14" ht="15" customHeight="1" x14ac:dyDescent="0.25">
      <c r="A46" s="50"/>
      <c r="B46" s="84" t="s">
        <v>231</v>
      </c>
      <c r="C46" s="168">
        <v>3007.3338100000014</v>
      </c>
      <c r="D46" s="169">
        <v>18.121359999994638</v>
      </c>
      <c r="E46" s="170">
        <v>0.6062252283204117</v>
      </c>
      <c r="F46" s="169">
        <v>44.163560000000871</v>
      </c>
      <c r="G46" s="170">
        <v>1.4904158814364763</v>
      </c>
      <c r="I46" s="84" t="s">
        <v>231</v>
      </c>
      <c r="J46" s="168">
        <v>20693.687239999868</v>
      </c>
      <c r="K46" s="169">
        <v>76.539999999386055</v>
      </c>
      <c r="L46" s="170">
        <v>0.37124437783946007</v>
      </c>
      <c r="M46" s="169">
        <v>199.12955999947371</v>
      </c>
      <c r="N46" s="170">
        <v>0.97162165248285248</v>
      </c>
    </row>
    <row r="47" spans="1:14" ht="15" customHeight="1" x14ac:dyDescent="0.25">
      <c r="A47" s="50"/>
      <c r="B47" s="29" t="s">
        <v>121</v>
      </c>
      <c r="C47" s="163">
        <v>133.31759999999997</v>
      </c>
      <c r="D47" s="134">
        <v>-1.5372099999999023</v>
      </c>
      <c r="E47" s="140">
        <v>-1.139900015431337</v>
      </c>
      <c r="F47" s="134">
        <v>-0.65887999999995372</v>
      </c>
      <c r="G47" s="140">
        <v>-0.49178781230851598</v>
      </c>
      <c r="I47" s="29" t="s">
        <v>121</v>
      </c>
      <c r="J47" s="163">
        <v>951.71318999999812</v>
      </c>
      <c r="K47" s="134">
        <v>0.33557999999652566</v>
      </c>
      <c r="L47" s="140">
        <v>3.5273060503968168E-2</v>
      </c>
      <c r="M47" s="134">
        <v>14.563649999998461</v>
      </c>
      <c r="N47" s="140">
        <v>1.5540369363035182</v>
      </c>
    </row>
    <row r="48" spans="1:14" ht="15" customHeight="1" x14ac:dyDescent="0.25">
      <c r="A48" s="50"/>
      <c r="B48" s="29" t="s">
        <v>122</v>
      </c>
      <c r="C48" s="163">
        <v>177.21702999999999</v>
      </c>
      <c r="D48" s="134">
        <v>2.8560799999999062</v>
      </c>
      <c r="E48" s="140">
        <v>1.6380273220579937</v>
      </c>
      <c r="F48" s="134">
        <v>7.7960199999999702</v>
      </c>
      <c r="G48" s="140">
        <v>4.6015662402201229</v>
      </c>
      <c r="I48" s="29" t="s">
        <v>122</v>
      </c>
      <c r="J48" s="163">
        <v>1179.899830000001</v>
      </c>
      <c r="K48" s="134">
        <v>10.041350000001103</v>
      </c>
      <c r="L48" s="140">
        <v>0.85833886505666612</v>
      </c>
      <c r="M48" s="134">
        <v>28.117270000002009</v>
      </c>
      <c r="N48" s="140">
        <v>2.4411960188042769</v>
      </c>
    </row>
    <row r="49" spans="1:14" ht="15" customHeight="1" x14ac:dyDescent="0.25">
      <c r="A49" s="50"/>
      <c r="B49" s="29" t="s">
        <v>123</v>
      </c>
      <c r="C49" s="163">
        <v>1515.5170699999992</v>
      </c>
      <c r="D49" s="134">
        <v>8.2940399999986312</v>
      </c>
      <c r="E49" s="140">
        <v>0.55028617762020815</v>
      </c>
      <c r="F49" s="134">
        <v>7.9811599999970895</v>
      </c>
      <c r="G49" s="140">
        <v>0.52941757122037814</v>
      </c>
      <c r="I49" s="29" t="s">
        <v>123</v>
      </c>
      <c r="J49" s="163">
        <v>9893.6491199999437</v>
      </c>
      <c r="K49" s="134">
        <v>18.263249999878099</v>
      </c>
      <c r="L49" s="140">
        <v>0.18493707729800235</v>
      </c>
      <c r="M49" s="134">
        <v>-22.068670000167913</v>
      </c>
      <c r="N49" s="140">
        <v>-0.2225625059884635</v>
      </c>
    </row>
    <row r="50" spans="1:14" ht="15" customHeight="1" x14ac:dyDescent="0.25">
      <c r="A50" s="50"/>
      <c r="B50" s="29" t="s">
        <v>124</v>
      </c>
      <c r="C50" s="163">
        <v>1181.2821100000024</v>
      </c>
      <c r="D50" s="134">
        <v>8.5084499999993568</v>
      </c>
      <c r="E50" s="140">
        <v>0.725498047082624</v>
      </c>
      <c r="F50" s="134">
        <v>29.045259999995778</v>
      </c>
      <c r="G50" s="140">
        <v>2.520771662527153</v>
      </c>
      <c r="I50" s="29" t="s">
        <v>124</v>
      </c>
      <c r="J50" s="163">
        <v>8668.425099999924</v>
      </c>
      <c r="K50" s="134">
        <v>47.899820000036925</v>
      </c>
      <c r="L50" s="140">
        <v>0.55564850683944655</v>
      </c>
      <c r="M50" s="134">
        <v>178.51730999976826</v>
      </c>
      <c r="N50" s="140">
        <v>2.1027002226106077</v>
      </c>
    </row>
    <row r="51" spans="1:14" ht="15" customHeight="1" x14ac:dyDescent="0.25">
      <c r="A51" s="50"/>
      <c r="B51" s="102" t="s">
        <v>232</v>
      </c>
      <c r="C51" s="168">
        <v>2700.8579200000013</v>
      </c>
      <c r="D51" s="169">
        <v>19.838659999998072</v>
      </c>
      <c r="E51" s="170">
        <v>0.73996708251912935</v>
      </c>
      <c r="F51" s="169">
        <v>43.12722999999869</v>
      </c>
      <c r="G51" s="170">
        <v>1.6227088080169096</v>
      </c>
      <c r="I51" s="102" t="s">
        <v>232</v>
      </c>
      <c r="J51" s="168">
        <v>19583.44441999984</v>
      </c>
      <c r="K51" s="169">
        <v>83.656659999280237</v>
      </c>
      <c r="L51" s="170">
        <v>0.42901318224028273</v>
      </c>
      <c r="M51" s="169">
        <v>190.68075999950815</v>
      </c>
      <c r="N51" s="170">
        <v>0.98325727752155956</v>
      </c>
    </row>
    <row r="52" spans="1:14" ht="15" customHeight="1" x14ac:dyDescent="0.25">
      <c r="A52" s="50"/>
      <c r="B52" s="29" t="s">
        <v>121</v>
      </c>
      <c r="C52" s="163">
        <v>144.07017999999999</v>
      </c>
      <c r="D52" s="134">
        <v>2.6113299999999811</v>
      </c>
      <c r="E52" s="140">
        <v>1.8459997377328961</v>
      </c>
      <c r="F52" s="134">
        <v>4.7972900000000323</v>
      </c>
      <c r="G52" s="140">
        <v>3.4445253487595693</v>
      </c>
      <c r="I52" s="29" t="s">
        <v>121</v>
      </c>
      <c r="J52" s="163">
        <v>1017.2162899999995</v>
      </c>
      <c r="K52" s="134">
        <v>21.797840000000065</v>
      </c>
      <c r="L52" s="140">
        <v>2.189816754953668</v>
      </c>
      <c r="M52" s="134">
        <v>34.741920000000164</v>
      </c>
      <c r="N52" s="140">
        <v>3.5361655286743314</v>
      </c>
    </row>
    <row r="53" spans="1:14" ht="15" customHeight="1" x14ac:dyDescent="0.25">
      <c r="A53" s="50"/>
      <c r="B53" s="29" t="s">
        <v>122</v>
      </c>
      <c r="C53" s="163">
        <v>180.09106</v>
      </c>
      <c r="D53" s="134">
        <v>2.92802999999995</v>
      </c>
      <c r="E53" s="140">
        <v>1.6527319497752728</v>
      </c>
      <c r="F53" s="134">
        <v>8.0850800000000902</v>
      </c>
      <c r="G53" s="140">
        <v>4.7004644838511354</v>
      </c>
      <c r="I53" s="29" t="s">
        <v>122</v>
      </c>
      <c r="J53" s="163">
        <v>1248.9833499999986</v>
      </c>
      <c r="K53" s="134">
        <v>11.601390000002766</v>
      </c>
      <c r="L53" s="140">
        <v>0.93757549204957513</v>
      </c>
      <c r="M53" s="134">
        <v>34.2203199999974</v>
      </c>
      <c r="N53" s="140">
        <v>2.8170366692833397</v>
      </c>
    </row>
    <row r="54" spans="1:14" ht="15" customHeight="1" x14ac:dyDescent="0.25">
      <c r="A54" s="50"/>
      <c r="B54" s="29" t="s">
        <v>123</v>
      </c>
      <c r="C54" s="163">
        <v>1448.6629999999996</v>
      </c>
      <c r="D54" s="134">
        <v>7.2660499999983585</v>
      </c>
      <c r="E54" s="140">
        <v>0.50409777820038926</v>
      </c>
      <c r="F54" s="134">
        <v>5.5130499999959284</v>
      </c>
      <c r="G54" s="140">
        <v>0.38201504978717082</v>
      </c>
      <c r="I54" s="29" t="s">
        <v>123</v>
      </c>
      <c r="J54" s="163">
        <v>9989.9440099999247</v>
      </c>
      <c r="K54" s="134">
        <v>8.2555799998208386</v>
      </c>
      <c r="L54" s="140">
        <v>8.2707249957920226E-2</v>
      </c>
      <c r="M54" s="134">
        <v>-42.631860000114102</v>
      </c>
      <c r="N54" s="140">
        <v>-0.42493433942118486</v>
      </c>
    </row>
    <row r="55" spans="1:14" ht="15" customHeight="1" x14ac:dyDescent="0.25">
      <c r="A55" s="50"/>
      <c r="B55" s="29" t="s">
        <v>124</v>
      </c>
      <c r="C55" s="163">
        <v>928.03368000000194</v>
      </c>
      <c r="D55" s="134">
        <v>7.0332500000014306</v>
      </c>
      <c r="E55" s="140">
        <v>0.76365328081348594</v>
      </c>
      <c r="F55" s="134">
        <v>24.731810000000792</v>
      </c>
      <c r="G55" s="140">
        <v>2.7379341083397577</v>
      </c>
      <c r="I55" s="29" t="s">
        <v>124</v>
      </c>
      <c r="J55" s="163">
        <v>7327.3007699999171</v>
      </c>
      <c r="K55" s="134">
        <v>42.001849999936894</v>
      </c>
      <c r="L55" s="140">
        <v>0.57652884886618949</v>
      </c>
      <c r="M55" s="134">
        <v>164.35037999951692</v>
      </c>
      <c r="N55" s="140">
        <v>2.2944509043222325</v>
      </c>
    </row>
    <row r="56" spans="1:14" ht="7.15" customHeight="1" x14ac:dyDescent="0.25">
      <c r="A56" s="50"/>
      <c r="B56" s="22"/>
      <c r="C56" s="53"/>
      <c r="D56" s="134"/>
      <c r="E56" s="140"/>
      <c r="F56" s="134"/>
      <c r="G56" s="140"/>
      <c r="I56" s="22"/>
      <c r="J56" s="53"/>
      <c r="K56" s="134"/>
      <c r="L56" s="140"/>
      <c r="M56" s="134"/>
      <c r="N56" s="140"/>
    </row>
    <row r="57" spans="1:14" ht="15" customHeight="1" x14ac:dyDescent="0.25">
      <c r="A57" s="50"/>
      <c r="B57" s="82" t="s">
        <v>131</v>
      </c>
      <c r="C57" s="101">
        <v>5708.1917299999677</v>
      </c>
      <c r="D57" s="162">
        <v>37.960019999932229</v>
      </c>
      <c r="E57" s="132">
        <v>0.66946153069875436</v>
      </c>
      <c r="F57" s="162">
        <v>87.290790000012748</v>
      </c>
      <c r="G57" s="132">
        <v>1.5529679482309717</v>
      </c>
      <c r="I57" s="82" t="s">
        <v>131</v>
      </c>
      <c r="J57" s="101">
        <v>40277.131660000436</v>
      </c>
      <c r="K57" s="162">
        <v>160.19666000045254</v>
      </c>
      <c r="L57" s="132">
        <v>0.39932427539754656</v>
      </c>
      <c r="M57" s="162">
        <v>389.81032000225241</v>
      </c>
      <c r="N57" s="132">
        <v>0.97727876153808779</v>
      </c>
    </row>
    <row r="58" spans="1:14" ht="15" customHeight="1" x14ac:dyDescent="0.25">
      <c r="A58" s="50"/>
      <c r="B58" s="171" t="s">
        <v>233</v>
      </c>
      <c r="C58" s="168">
        <v>694.4860000000001</v>
      </c>
      <c r="D58" s="169">
        <v>11.546850000001541</v>
      </c>
      <c r="E58" s="170">
        <v>1.6907582469099225</v>
      </c>
      <c r="F58" s="169">
        <v>-15.37106999999969</v>
      </c>
      <c r="G58" s="170">
        <v>-2.1653753480260036</v>
      </c>
      <c r="I58" s="171" t="s">
        <v>233</v>
      </c>
      <c r="J58" s="168">
        <v>6676.3417399999789</v>
      </c>
      <c r="K58" s="169">
        <v>45.866500000010092</v>
      </c>
      <c r="L58" s="170">
        <v>0.69175282826347484</v>
      </c>
      <c r="M58" s="169">
        <v>-78.343490000278507</v>
      </c>
      <c r="N58" s="170">
        <v>-1.1598392424316586</v>
      </c>
    </row>
    <row r="59" spans="1:14" ht="15" customHeight="1" x14ac:dyDescent="0.25">
      <c r="A59" s="50"/>
      <c r="B59" s="98" t="s">
        <v>10</v>
      </c>
      <c r="C59" s="163">
        <v>430.96469999999977</v>
      </c>
      <c r="D59" s="134">
        <v>10.678739999999777</v>
      </c>
      <c r="E59" s="140">
        <v>2.5408272025075007</v>
      </c>
      <c r="F59" s="134">
        <v>-0.65599000000054275</v>
      </c>
      <c r="G59" s="140">
        <v>-0.15198298302162527</v>
      </c>
      <c r="I59" s="98" t="s">
        <v>10</v>
      </c>
      <c r="J59" s="163">
        <v>3805.2168000000097</v>
      </c>
      <c r="K59" s="134">
        <v>28.475150000028407</v>
      </c>
      <c r="L59" s="140">
        <v>0.75396075874103019</v>
      </c>
      <c r="M59" s="134">
        <v>-51.697789999966517</v>
      </c>
      <c r="N59" s="140">
        <v>-1.3403923989918241</v>
      </c>
    </row>
    <row r="60" spans="1:14" ht="15" customHeight="1" x14ac:dyDescent="0.25">
      <c r="A60" s="50"/>
      <c r="B60" s="98" t="s">
        <v>9</v>
      </c>
      <c r="C60" s="163">
        <v>263.52129999999971</v>
      </c>
      <c r="D60" s="134">
        <v>0.86810999999994465</v>
      </c>
      <c r="E60" s="140">
        <v>0.33051568876811643</v>
      </c>
      <c r="F60" s="134">
        <v>-14.715080000000171</v>
      </c>
      <c r="G60" s="140">
        <v>-5.2886973299466291</v>
      </c>
      <c r="I60" s="98" t="s">
        <v>9</v>
      </c>
      <c r="J60" s="163">
        <v>2871.1249400000288</v>
      </c>
      <c r="K60" s="134">
        <v>17.391350000022157</v>
      </c>
      <c r="L60" s="140">
        <v>0.60942444175464061</v>
      </c>
      <c r="M60" s="134">
        <v>-26.64569999993364</v>
      </c>
      <c r="N60" s="140">
        <v>-0.91952412078872214</v>
      </c>
    </row>
    <row r="61" spans="1:14" ht="15" customHeight="1" x14ac:dyDescent="0.25">
      <c r="A61" s="50"/>
      <c r="B61" s="171" t="s">
        <v>235</v>
      </c>
      <c r="C61" s="168">
        <v>1184.7242499999998</v>
      </c>
      <c r="D61" s="169">
        <v>-21.402420000000347</v>
      </c>
      <c r="E61" s="170">
        <v>-1.7744753127795718</v>
      </c>
      <c r="F61" s="169">
        <v>-69.910670000002256</v>
      </c>
      <c r="G61" s="170">
        <v>-5.5721922676918751</v>
      </c>
      <c r="I61" s="171" t="s">
        <v>235</v>
      </c>
      <c r="J61" s="168">
        <v>11657.448899999952</v>
      </c>
      <c r="K61" s="169">
        <v>-21.193510000079186</v>
      </c>
      <c r="L61" s="170">
        <v>-0.18147237714831022</v>
      </c>
      <c r="M61" s="169">
        <v>144.13000999970973</v>
      </c>
      <c r="N61" s="170">
        <v>1.2518545814351683</v>
      </c>
    </row>
    <row r="62" spans="1:14" ht="15" customHeight="1" x14ac:dyDescent="0.25">
      <c r="A62" s="50"/>
      <c r="B62" s="98" t="s">
        <v>10</v>
      </c>
      <c r="C62" s="163">
        <v>575.82141999999999</v>
      </c>
      <c r="D62" s="134">
        <v>-5.6831499999991593</v>
      </c>
      <c r="E62" s="140">
        <v>-0.97731820061176222</v>
      </c>
      <c r="F62" s="134">
        <v>-33.909780000000865</v>
      </c>
      <c r="G62" s="140">
        <v>-5.5614310043509079</v>
      </c>
      <c r="I62" s="98" t="s">
        <v>10</v>
      </c>
      <c r="J62" s="163">
        <v>5495.5623099999675</v>
      </c>
      <c r="K62" s="134">
        <v>-37.213920000067446</v>
      </c>
      <c r="L62" s="140">
        <v>-0.67260844200212944</v>
      </c>
      <c r="M62" s="134">
        <v>85.881339999866213</v>
      </c>
      <c r="N62" s="140">
        <v>1.5875490713062277</v>
      </c>
    </row>
    <row r="63" spans="1:14" ht="15" customHeight="1" x14ac:dyDescent="0.25">
      <c r="A63" s="50"/>
      <c r="B63" s="98" t="s">
        <v>9</v>
      </c>
      <c r="C63" s="163">
        <v>608.90283000000102</v>
      </c>
      <c r="D63" s="134">
        <v>-15.719269999998687</v>
      </c>
      <c r="E63" s="140">
        <v>-2.5166048399502188</v>
      </c>
      <c r="F63" s="134">
        <v>-36.000890000000254</v>
      </c>
      <c r="G63" s="140">
        <v>-5.582366620555419</v>
      </c>
      <c r="I63" s="98" t="s">
        <v>9</v>
      </c>
      <c r="J63" s="163">
        <v>6161.8865900000155</v>
      </c>
      <c r="K63" s="134">
        <v>16.020409999992808</v>
      </c>
      <c r="L63" s="140">
        <v>0.26066968480580499</v>
      </c>
      <c r="M63" s="134">
        <v>58.248669999866252</v>
      </c>
      <c r="N63" s="140">
        <v>0.9543270876045824</v>
      </c>
    </row>
    <row r="64" spans="1:14" ht="15" customHeight="1" x14ac:dyDescent="0.25">
      <c r="A64" s="50"/>
      <c r="B64" s="171" t="s">
        <v>236</v>
      </c>
      <c r="C64" s="168">
        <v>1482.0491300000001</v>
      </c>
      <c r="D64" s="169">
        <v>0.45293000000197026</v>
      </c>
      <c r="E64" s="170">
        <v>3.0570407780601272E-2</v>
      </c>
      <c r="F64" s="169">
        <v>106.10445999999524</v>
      </c>
      <c r="G64" s="170">
        <v>7.7113900226812859</v>
      </c>
      <c r="I64" s="171" t="s">
        <v>236</v>
      </c>
      <c r="J64" s="168">
        <v>9012.5703499998781</v>
      </c>
      <c r="K64" s="169">
        <v>26.326739999965866</v>
      </c>
      <c r="L64" s="170">
        <v>0.29296713001045305</v>
      </c>
      <c r="M64" s="169">
        <v>102.63114999980826</v>
      </c>
      <c r="N64" s="170">
        <v>1.1518726188368049</v>
      </c>
    </row>
    <row r="65" spans="1:14" ht="15" customHeight="1" x14ac:dyDescent="0.25">
      <c r="A65" s="50"/>
      <c r="B65" s="98" t="s">
        <v>10</v>
      </c>
      <c r="C65" s="163">
        <v>756.02023999999983</v>
      </c>
      <c r="D65" s="134">
        <v>-34.060349999999175</v>
      </c>
      <c r="E65" s="140">
        <v>-4.3109969326039561</v>
      </c>
      <c r="F65" s="134">
        <v>28.424449999999865</v>
      </c>
      <c r="G65" s="140">
        <v>3.9066265075557709</v>
      </c>
      <c r="I65" s="98" t="s">
        <v>10</v>
      </c>
      <c r="J65" s="163">
        <v>4481.4150400000217</v>
      </c>
      <c r="K65" s="134">
        <v>-51.525999999977103</v>
      </c>
      <c r="L65" s="140">
        <v>-1.1367013059577999</v>
      </c>
      <c r="M65" s="134">
        <v>-38.749549999982264</v>
      </c>
      <c r="N65" s="140">
        <v>-0.85725971319071448</v>
      </c>
    </row>
    <row r="66" spans="1:14" ht="15" customHeight="1" x14ac:dyDescent="0.25">
      <c r="A66" s="50"/>
      <c r="B66" s="98" t="s">
        <v>9</v>
      </c>
      <c r="C66" s="163">
        <v>726.0288900000005</v>
      </c>
      <c r="D66" s="134">
        <v>34.513280000000577</v>
      </c>
      <c r="E66" s="140">
        <v>4.9909618092353014</v>
      </c>
      <c r="F66" s="134">
        <v>77.680010000000379</v>
      </c>
      <c r="G66" s="140">
        <v>11.981205242461485</v>
      </c>
      <c r="I66" s="98" t="s">
        <v>9</v>
      </c>
      <c r="J66" s="163">
        <v>4531.1553100000256</v>
      </c>
      <c r="K66" s="134">
        <v>77.852740000014819</v>
      </c>
      <c r="L66" s="140">
        <v>1.7482023459280498</v>
      </c>
      <c r="M66" s="134">
        <v>141.38070000004336</v>
      </c>
      <c r="N66" s="140">
        <v>3.2206824395488525</v>
      </c>
    </row>
    <row r="67" spans="1:14" ht="15" customHeight="1" x14ac:dyDescent="0.25">
      <c r="A67" s="50"/>
      <c r="B67" s="171" t="s">
        <v>237</v>
      </c>
      <c r="C67" s="168">
        <v>2346.9323500000019</v>
      </c>
      <c r="D67" s="169">
        <v>47.362660000004325</v>
      </c>
      <c r="E67" s="170">
        <v>2.0596314260866961</v>
      </c>
      <c r="F67" s="169">
        <v>66.4680700000049</v>
      </c>
      <c r="G67" s="170">
        <v>2.9146727086646109</v>
      </c>
      <c r="I67" s="171" t="s">
        <v>237</v>
      </c>
      <c r="J67" s="168">
        <v>12930.770670000113</v>
      </c>
      <c r="K67" s="169">
        <v>109.19693000008192</v>
      </c>
      <c r="L67" s="170">
        <v>0.8516655772092605</v>
      </c>
      <c r="M67" s="169">
        <v>221.39264999988336</v>
      </c>
      <c r="N67" s="170">
        <v>1.7419629005564872</v>
      </c>
    </row>
    <row r="68" spans="1:14" ht="15" customHeight="1" x14ac:dyDescent="0.25">
      <c r="A68" s="50"/>
      <c r="B68" s="98" t="s">
        <v>10</v>
      </c>
      <c r="C68" s="163">
        <v>1244.527450000001</v>
      </c>
      <c r="D68" s="134">
        <v>47.18612000000212</v>
      </c>
      <c r="E68" s="140">
        <v>3.9409079781788137</v>
      </c>
      <c r="F68" s="134">
        <v>50.304879999998093</v>
      </c>
      <c r="G68" s="140">
        <v>4.2123538160895748</v>
      </c>
      <c r="I68" s="98" t="s">
        <v>10</v>
      </c>
      <c r="J68" s="163">
        <v>6911.4930899999854</v>
      </c>
      <c r="K68" s="134">
        <v>136.80476999999973</v>
      </c>
      <c r="L68" s="140">
        <v>2.0193514968966042</v>
      </c>
      <c r="M68" s="134">
        <v>203.69556000002649</v>
      </c>
      <c r="N68" s="140">
        <v>3.0366980978334226</v>
      </c>
    </row>
    <row r="69" spans="1:14" ht="15" customHeight="1" x14ac:dyDescent="0.25">
      <c r="A69" s="50"/>
      <c r="B69" s="98" t="s">
        <v>9</v>
      </c>
      <c r="C69" s="163">
        <v>1102.4049000000005</v>
      </c>
      <c r="D69" s="134">
        <v>0.17654000000015913</v>
      </c>
      <c r="E69" s="140">
        <v>1.6016644681513981E-2</v>
      </c>
      <c r="F69" s="134">
        <v>16.163189999998849</v>
      </c>
      <c r="G69" s="140">
        <v>1.4879920234326818</v>
      </c>
      <c r="I69" s="98" t="s">
        <v>9</v>
      </c>
      <c r="J69" s="163">
        <v>6019.2775799999772</v>
      </c>
      <c r="K69" s="134">
        <v>-27.607840000006945</v>
      </c>
      <c r="L69" s="140">
        <v>-0.45656297552281444</v>
      </c>
      <c r="M69" s="134">
        <v>17.697089999907803</v>
      </c>
      <c r="N69" s="140">
        <v>0.2948738258096455</v>
      </c>
    </row>
    <row r="70" spans="1:14" ht="7.15" customHeight="1" x14ac:dyDescent="0.25">
      <c r="A70" s="50"/>
      <c r="B70" s="22"/>
      <c r="C70" s="52"/>
      <c r="D70" s="134"/>
      <c r="G70" s="140"/>
      <c r="I70" s="22"/>
      <c r="J70" s="52"/>
      <c r="K70" s="134"/>
      <c r="N70" s="140"/>
    </row>
    <row r="71" spans="1:14" ht="15" customHeight="1" x14ac:dyDescent="0.25">
      <c r="A71" s="50"/>
      <c r="B71" s="82" t="s">
        <v>207</v>
      </c>
      <c r="C71" s="89"/>
      <c r="D71" s="162"/>
      <c r="E71" s="35"/>
      <c r="F71" s="35"/>
      <c r="G71" s="132"/>
      <c r="I71" s="82" t="s">
        <v>207</v>
      </c>
      <c r="J71" s="89"/>
      <c r="K71" s="162"/>
      <c r="L71" s="35"/>
      <c r="M71" s="35"/>
      <c r="N71" s="132"/>
    </row>
    <row r="72" spans="1:14" ht="15" customHeight="1" x14ac:dyDescent="0.25">
      <c r="A72" s="50"/>
      <c r="B72" s="29" t="s">
        <v>238</v>
      </c>
      <c r="C72" s="136">
        <v>11.098443429474697</v>
      </c>
      <c r="D72" s="169">
        <v>9.9201036962371703E-2</v>
      </c>
      <c r="E72" s="170"/>
      <c r="F72" s="169">
        <v>0.17405894814979384</v>
      </c>
      <c r="G72" s="170"/>
      <c r="I72" s="29" t="s">
        <v>238</v>
      </c>
      <c r="J72" s="136">
        <v>10.253982147645265</v>
      </c>
      <c r="K72" s="169">
        <v>1.8928921370608975E-2</v>
      </c>
      <c r="L72" s="170"/>
      <c r="M72" s="169">
        <v>2.4381680821390361E-2</v>
      </c>
      <c r="N72" s="170"/>
    </row>
    <row r="73" spans="1:14" ht="15" customHeight="1" x14ac:dyDescent="0.25">
      <c r="A73" s="50"/>
      <c r="B73" s="29" t="s">
        <v>119</v>
      </c>
      <c r="C73" s="172">
        <v>10.981595022868456</v>
      </c>
      <c r="D73" s="134">
        <v>7.1350419812560517E-2</v>
      </c>
      <c r="E73" s="140"/>
      <c r="F73" s="134">
        <v>1.5499166580761781E-2</v>
      </c>
      <c r="I73" s="29" t="s">
        <v>119</v>
      </c>
      <c r="J73" s="172">
        <v>10.576974439669922</v>
      </c>
      <c r="K73" s="134">
        <v>2.7815117664971467E-2</v>
      </c>
      <c r="L73" s="140"/>
      <c r="M73" s="134">
        <v>8.7368918373744719E-3</v>
      </c>
    </row>
    <row r="74" spans="1:14" ht="15" customHeight="1" x14ac:dyDescent="0.25">
      <c r="A74" s="50"/>
      <c r="B74" s="29" t="s">
        <v>120</v>
      </c>
      <c r="C74" s="172">
        <v>11.22855103759033</v>
      </c>
      <c r="D74" s="134">
        <v>0.13008022690321752</v>
      </c>
      <c r="E74" s="140"/>
      <c r="F74" s="134">
        <v>0.35067160880594272</v>
      </c>
      <c r="I74" s="29" t="s">
        <v>120</v>
      </c>
      <c r="J74" s="172">
        <v>9.912678476609095</v>
      </c>
      <c r="K74" s="134">
        <v>9.7299739534957297E-3</v>
      </c>
      <c r="L74" s="140"/>
      <c r="M74" s="134">
        <v>4.095465444619073E-2</v>
      </c>
    </row>
    <row r="75" spans="1:14" ht="15" customHeight="1" x14ac:dyDescent="0.25">
      <c r="A75" s="50"/>
      <c r="B75" s="29" t="s">
        <v>239</v>
      </c>
      <c r="C75" s="136">
        <v>11.153584359367757</v>
      </c>
      <c r="D75" s="169">
        <v>-0.21888669614041234</v>
      </c>
      <c r="E75" s="170"/>
      <c r="F75" s="169">
        <v>1.0813362261351323</v>
      </c>
      <c r="G75" s="34"/>
      <c r="I75" s="29" t="s">
        <v>239</v>
      </c>
      <c r="J75" s="136">
        <v>9.9607869643415299</v>
      </c>
      <c r="K75" s="169">
        <v>4.5476210915273541E-2</v>
      </c>
      <c r="L75" s="170"/>
      <c r="M75" s="169">
        <v>0.52968278480935105</v>
      </c>
      <c r="N75" s="34"/>
    </row>
    <row r="76" spans="1:14" ht="15" customHeight="1" x14ac:dyDescent="0.25">
      <c r="A76" s="50"/>
      <c r="B76" s="29" t="s">
        <v>119</v>
      </c>
      <c r="C76" s="172">
        <v>11.944946344350132</v>
      </c>
      <c r="D76" s="134">
        <v>-9.0024605941440683E-2</v>
      </c>
      <c r="E76" s="140"/>
      <c r="F76" s="134">
        <v>1.5030724763197654</v>
      </c>
      <c r="I76" s="29" t="s">
        <v>119</v>
      </c>
      <c r="J76" s="172">
        <v>10.635746759261684</v>
      </c>
      <c r="K76" s="134">
        <v>-0.1121587788080447</v>
      </c>
      <c r="L76" s="140"/>
      <c r="M76" s="134">
        <v>0.62820035585007972</v>
      </c>
    </row>
    <row r="77" spans="1:14" ht="15" customHeight="1" x14ac:dyDescent="0.25">
      <c r="A77" s="50"/>
      <c r="B77" s="29" t="s">
        <v>120</v>
      </c>
      <c r="C77" s="172">
        <v>10.272423734159277</v>
      </c>
      <c r="D77" s="134">
        <v>-0.36139058614514674</v>
      </c>
      <c r="E77" s="140"/>
      <c r="F77" s="134">
        <v>0.61228055388845348</v>
      </c>
      <c r="I77" s="29" t="s">
        <v>120</v>
      </c>
      <c r="J77" s="172">
        <v>9.2475617218314028</v>
      </c>
      <c r="K77" s="134">
        <v>0.21255435824381408</v>
      </c>
      <c r="L77" s="140"/>
      <c r="M77" s="134">
        <v>0.42565015731966049</v>
      </c>
    </row>
    <row r="78" spans="1:14" ht="6.4" customHeight="1" x14ac:dyDescent="0.25">
      <c r="B78" s="85"/>
      <c r="C78" s="86"/>
      <c r="D78" s="86"/>
      <c r="E78" s="139"/>
      <c r="F78" s="88"/>
      <c r="G78" s="87"/>
      <c r="I78" s="85"/>
      <c r="J78" s="86"/>
      <c r="K78" s="86"/>
      <c r="L78" s="139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8" t="s">
        <v>324</v>
      </c>
    </row>
    <row r="81" spans="2:2" x14ac:dyDescent="0.25">
      <c r="B81" s="287" t="s">
        <v>323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6" sqref="B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2" customWidth="1"/>
    <col min="3" max="3" width="50.7265625" style="21" customWidth="1"/>
    <col min="4" max="4" width="10.81640625" style="119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2"/>
    </row>
    <row r="5" spans="1:16" ht="14.5" x14ac:dyDescent="0.35">
      <c r="P5" s="97" t="s">
        <v>125</v>
      </c>
    </row>
    <row r="6" spans="1:16" ht="15.5" x14ac:dyDescent="0.35">
      <c r="B6" s="13" t="s">
        <v>286</v>
      </c>
      <c r="J6" s="13"/>
    </row>
    <row r="7" spans="1:16" ht="13" x14ac:dyDescent="0.3">
      <c r="C7" s="91"/>
    </row>
    <row r="8" spans="1:16" ht="15" customHeight="1" x14ac:dyDescent="0.25">
      <c r="B8" s="365" t="s">
        <v>118</v>
      </c>
      <c r="C8" s="366"/>
      <c r="D8" s="359" t="s">
        <v>329</v>
      </c>
      <c r="E8" s="371" t="s">
        <v>33</v>
      </c>
      <c r="F8" s="371"/>
      <c r="G8" s="371" t="s">
        <v>34</v>
      </c>
      <c r="H8" s="371"/>
      <c r="J8" s="365" t="s">
        <v>54</v>
      </c>
      <c r="K8" s="366"/>
      <c r="L8" s="359" t="s">
        <v>329</v>
      </c>
      <c r="M8" s="371" t="s">
        <v>33</v>
      </c>
      <c r="N8" s="371"/>
      <c r="O8" s="371" t="s">
        <v>34</v>
      </c>
      <c r="P8" s="371"/>
    </row>
    <row r="9" spans="1:16" ht="15" customHeight="1" x14ac:dyDescent="0.25">
      <c r="B9" s="367"/>
      <c r="C9" s="368"/>
      <c r="D9" s="360"/>
      <c r="E9" s="371"/>
      <c r="F9" s="371"/>
      <c r="G9" s="371"/>
      <c r="H9" s="371"/>
      <c r="J9" s="367"/>
      <c r="K9" s="368"/>
      <c r="L9" s="360"/>
      <c r="M9" s="371"/>
      <c r="N9" s="371"/>
      <c r="O9" s="371"/>
      <c r="P9" s="371"/>
    </row>
    <row r="10" spans="1:16" ht="15" customHeight="1" x14ac:dyDescent="0.25">
      <c r="B10" s="369"/>
      <c r="C10" s="370"/>
      <c r="D10" s="361"/>
      <c r="E10" s="75" t="s">
        <v>3</v>
      </c>
      <c r="F10" s="76" t="s">
        <v>4</v>
      </c>
      <c r="G10" s="75" t="s">
        <v>3</v>
      </c>
      <c r="H10" s="76" t="s">
        <v>4</v>
      </c>
      <c r="J10" s="369"/>
      <c r="K10" s="370"/>
      <c r="L10" s="361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6"/>
      <c r="D11" s="120"/>
      <c r="K11" s="96"/>
      <c r="L11" s="120"/>
    </row>
    <row r="12" spans="1:16" ht="15" customHeight="1" x14ac:dyDescent="0.25">
      <c r="B12" s="29" t="s">
        <v>240</v>
      </c>
      <c r="C12" s="29"/>
      <c r="D12" s="121">
        <v>3236.9179399999985</v>
      </c>
      <c r="E12" s="162">
        <v>50.845239999994192</v>
      </c>
      <c r="F12" s="132">
        <v>1.5958593788520261</v>
      </c>
      <c r="G12" s="162">
        <v>101.47992000000522</v>
      </c>
      <c r="H12" s="132">
        <v>3.2365468350098467</v>
      </c>
      <c r="J12" s="29" t="s">
        <v>16</v>
      </c>
      <c r="K12" s="29"/>
      <c r="L12" s="121">
        <v>20607.181669999842</v>
      </c>
      <c r="M12" s="162">
        <v>410.51931999983208</v>
      </c>
      <c r="N12" s="132">
        <v>2.032609709890167</v>
      </c>
      <c r="O12" s="162">
        <v>891.03927999953885</v>
      </c>
      <c r="P12" s="132">
        <v>4.5193388360364963</v>
      </c>
    </row>
    <row r="13" spans="1:16" ht="15" customHeight="1" x14ac:dyDescent="0.25">
      <c r="B13" s="29" t="s">
        <v>119</v>
      </c>
      <c r="C13" s="29"/>
      <c r="D13" s="173">
        <v>1554.7989199999997</v>
      </c>
      <c r="E13" s="134">
        <v>21.359629999998788</v>
      </c>
      <c r="F13" s="140">
        <v>1.3929230938121435</v>
      </c>
      <c r="G13" s="134">
        <v>10.363529999998718</v>
      </c>
      <c r="H13" s="140">
        <v>0.67102386199519515</v>
      </c>
      <c r="J13" s="29" t="s">
        <v>119</v>
      </c>
      <c r="K13" s="29"/>
      <c r="L13" s="173">
        <v>9483.3926799999863</v>
      </c>
      <c r="M13" s="134">
        <v>192.58295999996699</v>
      </c>
      <c r="N13" s="140">
        <v>2.0728328940522829</v>
      </c>
      <c r="O13" s="134">
        <v>445.44187999991118</v>
      </c>
      <c r="P13" s="140">
        <v>4.9285716403756794</v>
      </c>
    </row>
    <row r="14" spans="1:16" ht="15" customHeight="1" x14ac:dyDescent="0.25">
      <c r="B14" s="29" t="s">
        <v>120</v>
      </c>
      <c r="C14" s="29"/>
      <c r="D14" s="173">
        <v>1682.1190199999996</v>
      </c>
      <c r="E14" s="134">
        <v>29.485610000000861</v>
      </c>
      <c r="F14" s="140">
        <v>1.784159137869608</v>
      </c>
      <c r="G14" s="134">
        <v>91.116389999997182</v>
      </c>
      <c r="H14" s="140">
        <v>5.726979219386763</v>
      </c>
      <c r="J14" s="29" t="s">
        <v>120</v>
      </c>
      <c r="K14" s="29"/>
      <c r="L14" s="173">
        <v>11123.788989999919</v>
      </c>
      <c r="M14" s="134">
        <v>217.93635999988874</v>
      </c>
      <c r="N14" s="140">
        <v>1.9983431593453247</v>
      </c>
      <c r="O14" s="134">
        <v>445.59739999982776</v>
      </c>
      <c r="P14" s="140">
        <v>4.1729668946670841</v>
      </c>
    </row>
    <row r="15" spans="1:16" ht="8.65" customHeight="1" x14ac:dyDescent="0.25">
      <c r="A15" s="21"/>
      <c r="B15" s="193"/>
      <c r="E15" s="134"/>
      <c r="F15" s="140"/>
      <c r="G15" s="134"/>
      <c r="H15" s="140"/>
      <c r="L15" s="119"/>
      <c r="M15" s="134"/>
      <c r="N15" s="140"/>
      <c r="O15" s="134"/>
      <c r="P15" s="140"/>
    </row>
    <row r="16" spans="1:16" ht="15" customHeight="1" x14ac:dyDescent="0.25">
      <c r="B16" s="82" t="s">
        <v>132</v>
      </c>
      <c r="C16" s="82"/>
      <c r="D16" s="121">
        <v>3236.9179399999985</v>
      </c>
      <c r="E16" s="162">
        <v>50.845239999994192</v>
      </c>
      <c r="F16" s="132">
        <v>1.5958593788520261</v>
      </c>
      <c r="G16" s="162">
        <v>101.47992000000522</v>
      </c>
      <c r="H16" s="132">
        <v>3.2365468350098467</v>
      </c>
      <c r="J16" s="82" t="s">
        <v>132</v>
      </c>
      <c r="K16" s="82"/>
      <c r="L16" s="121">
        <v>20607.181669999842</v>
      </c>
      <c r="M16" s="162">
        <v>410.51931999983208</v>
      </c>
      <c r="N16" s="132">
        <v>2.032609709890167</v>
      </c>
      <c r="O16" s="162">
        <v>891.03927999953885</v>
      </c>
      <c r="P16" s="132">
        <v>4.5193388360364963</v>
      </c>
    </row>
    <row r="17" spans="2:16" ht="15" customHeight="1" x14ac:dyDescent="0.25">
      <c r="B17" s="29" t="s">
        <v>133</v>
      </c>
      <c r="C17" s="29"/>
      <c r="D17" s="121">
        <v>359.62493999999992</v>
      </c>
      <c r="E17" s="162">
        <v>-41.593499999999949</v>
      </c>
      <c r="F17" s="132">
        <v>-10.366796700570376</v>
      </c>
      <c r="G17" s="162">
        <v>-34.288599999999974</v>
      </c>
      <c r="H17" s="132">
        <v>-7.2324974940194977</v>
      </c>
      <c r="J17" s="29" t="s">
        <v>133</v>
      </c>
      <c r="K17" s="29"/>
      <c r="L17" s="121">
        <v>3082.0676000000062</v>
      </c>
      <c r="M17" s="162">
        <v>7.6013200000024881</v>
      </c>
      <c r="N17" s="132">
        <v>0.24724031125175827</v>
      </c>
      <c r="O17" s="162">
        <v>-12.146979999987707</v>
      </c>
      <c r="P17" s="132">
        <v>0.59680536490303382</v>
      </c>
    </row>
    <row r="18" spans="2:16" ht="15" customHeight="1" x14ac:dyDescent="0.25">
      <c r="B18" s="98" t="s">
        <v>126</v>
      </c>
      <c r="C18" s="98"/>
      <c r="D18" s="173">
        <v>112.91705999999999</v>
      </c>
      <c r="E18" s="134">
        <v>-15.922569999999979</v>
      </c>
      <c r="F18" s="140">
        <v>-12.358441265315633</v>
      </c>
      <c r="G18" s="134">
        <v>-7.6176300000000197</v>
      </c>
      <c r="H18" s="140">
        <v>-8.7087801366089508</v>
      </c>
      <c r="J18" s="98" t="s">
        <v>126</v>
      </c>
      <c r="K18" s="98"/>
      <c r="L18" s="173">
        <v>1055.3783699999988</v>
      </c>
      <c r="M18" s="134">
        <v>-10.905270000000201</v>
      </c>
      <c r="N18" s="140">
        <v>-1.0227363143262949</v>
      </c>
      <c r="O18" s="134">
        <v>15.079079999998385</v>
      </c>
      <c r="P18" s="140">
        <v>2.529932767197792</v>
      </c>
    </row>
    <row r="19" spans="2:16" ht="15" customHeight="1" x14ac:dyDescent="0.25">
      <c r="B19" s="98" t="s">
        <v>127</v>
      </c>
      <c r="C19" s="98"/>
      <c r="D19" s="173">
        <v>246.70788000000005</v>
      </c>
      <c r="E19" s="134">
        <v>-25.670929999999885</v>
      </c>
      <c r="F19" s="140">
        <v>-9.4247162618853793</v>
      </c>
      <c r="G19" s="134">
        <v>-26.670970000000011</v>
      </c>
      <c r="H19" s="140">
        <v>-6.5407632530776283</v>
      </c>
      <c r="J19" s="98" t="s">
        <v>127</v>
      </c>
      <c r="K19" s="98"/>
      <c r="L19" s="173">
        <v>2026.6892299999997</v>
      </c>
      <c r="M19" s="134">
        <v>18.506589999996095</v>
      </c>
      <c r="N19" s="140">
        <v>0.92155910679498731</v>
      </c>
      <c r="O19" s="134">
        <v>-27.226059999998824</v>
      </c>
      <c r="P19" s="140">
        <v>-0.38126891688251874</v>
      </c>
    </row>
    <row r="20" spans="2:16" ht="15" customHeight="1" x14ac:dyDescent="0.25">
      <c r="B20" s="154" t="s">
        <v>141</v>
      </c>
      <c r="C20" s="99"/>
      <c r="D20" s="121">
        <v>117.42435</v>
      </c>
      <c r="E20" s="162">
        <v>-18.053399999999925</v>
      </c>
      <c r="F20" s="132">
        <v>-13.32573060890067</v>
      </c>
      <c r="G20" s="162">
        <v>-11.802489999999977</v>
      </c>
      <c r="H20" s="132">
        <v>-9.1331568581263554</v>
      </c>
      <c r="J20" s="154" t="s">
        <v>141</v>
      </c>
      <c r="K20" s="154"/>
      <c r="L20" s="121">
        <v>1009.32019</v>
      </c>
      <c r="M20" s="162">
        <v>34.878680000000031</v>
      </c>
      <c r="N20" s="132">
        <v>3.5793508016709978</v>
      </c>
      <c r="O20" s="162">
        <v>65.310480000002258</v>
      </c>
      <c r="P20" s="132">
        <v>6.9184118879457799</v>
      </c>
    </row>
    <row r="21" spans="2:16" ht="15" customHeight="1" x14ac:dyDescent="0.25">
      <c r="B21" s="98" t="s">
        <v>126</v>
      </c>
      <c r="C21" s="98"/>
      <c r="D21" s="173">
        <v>30.657800000000002</v>
      </c>
      <c r="E21" s="134">
        <v>-6.8249899999999997</v>
      </c>
      <c r="F21" s="140">
        <v>-18.208329742796622</v>
      </c>
      <c r="G21" s="134">
        <v>-9.9791500000000113</v>
      </c>
      <c r="H21" s="140">
        <v>-24.556838050099756</v>
      </c>
      <c r="J21" s="98" t="s">
        <v>126</v>
      </c>
      <c r="K21" s="98"/>
      <c r="L21" s="173">
        <v>311.68817999999993</v>
      </c>
      <c r="M21" s="134">
        <v>4.7753000000001293</v>
      </c>
      <c r="N21" s="140">
        <v>1.5559138476039607</v>
      </c>
      <c r="O21" s="134">
        <v>15.737750000000119</v>
      </c>
      <c r="P21" s="140">
        <v>5.3176979671900142</v>
      </c>
    </row>
    <row r="22" spans="2:16" ht="15" customHeight="1" x14ac:dyDescent="0.25">
      <c r="B22" s="98" t="s">
        <v>127</v>
      </c>
      <c r="C22" s="98"/>
      <c r="D22" s="173">
        <v>86.766549999999995</v>
      </c>
      <c r="E22" s="134">
        <v>-11.228409999999982</v>
      </c>
      <c r="F22" s="140">
        <v>-11.458150500801239</v>
      </c>
      <c r="G22" s="134">
        <v>-1.8233400000000017</v>
      </c>
      <c r="H22" s="140">
        <v>-2.0581806795335211</v>
      </c>
      <c r="J22" s="98" t="s">
        <v>127</v>
      </c>
      <c r="K22" s="98"/>
      <c r="L22" s="173">
        <v>697.63201000000049</v>
      </c>
      <c r="M22" s="134">
        <v>30.103379999999447</v>
      </c>
      <c r="N22" s="140">
        <v>4.5096762366580947</v>
      </c>
      <c r="O22" s="134">
        <v>49.572730000000092</v>
      </c>
      <c r="P22" s="140">
        <v>7.6494128746987542</v>
      </c>
    </row>
    <row r="23" spans="2:16" ht="16.899999999999999" customHeight="1" x14ac:dyDescent="0.25">
      <c r="B23" s="154" t="s">
        <v>143</v>
      </c>
      <c r="C23" s="100"/>
      <c r="D23" s="121">
        <v>242.20058999999989</v>
      </c>
      <c r="E23" s="162">
        <v>-23.540100000000081</v>
      </c>
      <c r="F23" s="132">
        <v>-8.8582971617933595</v>
      </c>
      <c r="G23" s="162">
        <v>-16.235200000000106</v>
      </c>
      <c r="H23" s="132">
        <v>-6.2821020261938543</v>
      </c>
      <c r="J23" s="154" t="s">
        <v>143</v>
      </c>
      <c r="K23" s="100"/>
      <c r="L23" s="121">
        <v>2072.7474100000063</v>
      </c>
      <c r="M23" s="162">
        <v>-27.277359999997316</v>
      </c>
      <c r="N23" s="132">
        <v>-1.2989065838493588</v>
      </c>
      <c r="O23" s="162">
        <v>-47.025659999987511</v>
      </c>
      <c r="P23" s="132">
        <v>-2.2184289755123388</v>
      </c>
    </row>
    <row r="24" spans="2:16" ht="15" customHeight="1" x14ac:dyDescent="0.25">
      <c r="B24" s="98" t="s">
        <v>126</v>
      </c>
      <c r="C24" s="98"/>
      <c r="D24" s="173">
        <v>82.259259999999983</v>
      </c>
      <c r="E24" s="134">
        <v>-9.0975799999999936</v>
      </c>
      <c r="F24" s="140">
        <v>-9.958291026703634</v>
      </c>
      <c r="G24" s="134">
        <v>-0.79264000000003421</v>
      </c>
      <c r="H24" s="140">
        <v>-0.95439116985889427</v>
      </c>
      <c r="J24" s="98" t="s">
        <v>126</v>
      </c>
      <c r="K24" s="98"/>
      <c r="L24" s="173">
        <v>743.69018999999889</v>
      </c>
      <c r="M24" s="134">
        <v>-15.68057000000033</v>
      </c>
      <c r="N24" s="140">
        <v>-2.0649425584941383</v>
      </c>
      <c r="O24" s="134">
        <v>10.303779999998369</v>
      </c>
      <c r="P24" s="140">
        <v>1.4049592219738969</v>
      </c>
    </row>
    <row r="25" spans="2:16" ht="15" customHeight="1" x14ac:dyDescent="0.25">
      <c r="B25" s="98" t="s">
        <v>127</v>
      </c>
      <c r="C25" s="98"/>
      <c r="D25" s="173">
        <v>159.94133000000005</v>
      </c>
      <c r="E25" s="134">
        <v>-14.442519999999888</v>
      </c>
      <c r="F25" s="140">
        <v>-8.2820284103143109</v>
      </c>
      <c r="G25" s="134">
        <v>-15.442560000000014</v>
      </c>
      <c r="H25" s="140">
        <v>-8.8050048382437041</v>
      </c>
      <c r="J25" s="98" t="s">
        <v>127</v>
      </c>
      <c r="K25" s="98"/>
      <c r="L25" s="173">
        <v>1329.0572199999992</v>
      </c>
      <c r="M25" s="134">
        <v>-11.596790000003466</v>
      </c>
      <c r="N25" s="140">
        <v>-0.86500990662038646</v>
      </c>
      <c r="O25" s="134">
        <v>-57.329439999998385</v>
      </c>
      <c r="P25" s="140">
        <v>-4.1351696214386777</v>
      </c>
    </row>
    <row r="26" spans="2:16" ht="15" customHeight="1" x14ac:dyDescent="0.25">
      <c r="B26" s="29" t="s">
        <v>134</v>
      </c>
      <c r="C26" s="29"/>
      <c r="D26" s="121">
        <v>2868.0515300000006</v>
      </c>
      <c r="E26" s="162">
        <v>91.26700000000028</v>
      </c>
      <c r="F26" s="132">
        <v>3.28678725388896</v>
      </c>
      <c r="G26" s="162">
        <v>127.81771000000299</v>
      </c>
      <c r="H26" s="132">
        <v>4.6644818798712322</v>
      </c>
      <c r="J26" s="29" t="s">
        <v>134</v>
      </c>
      <c r="K26" s="29"/>
      <c r="L26" s="121">
        <v>17406.554449999894</v>
      </c>
      <c r="M26" s="162">
        <v>388.7044699998296</v>
      </c>
      <c r="N26" s="132">
        <v>2.2840985815284967</v>
      </c>
      <c r="O26" s="162">
        <v>879.04908999963664</v>
      </c>
      <c r="P26" s="132">
        <v>5.3187040079690746</v>
      </c>
    </row>
    <row r="27" spans="2:16" ht="15" customHeight="1" x14ac:dyDescent="0.25">
      <c r="B27" s="98" t="s">
        <v>126</v>
      </c>
      <c r="C27" s="98"/>
      <c r="D27" s="173">
        <v>1436.2551300000011</v>
      </c>
      <c r="E27" s="134">
        <v>37.713840000000573</v>
      </c>
      <c r="F27" s="140">
        <v>2.6966554559143958</v>
      </c>
      <c r="G27" s="134">
        <v>19.692050000000108</v>
      </c>
      <c r="H27" s="140">
        <v>1.3901287050344564</v>
      </c>
      <c r="J27" s="98" t="s">
        <v>126</v>
      </c>
      <c r="K27" s="98"/>
      <c r="L27" s="173">
        <v>8370.2871900000027</v>
      </c>
      <c r="M27" s="134">
        <v>202.06177999998727</v>
      </c>
      <c r="N27" s="140">
        <v>2.4737537207605982</v>
      </c>
      <c r="O27" s="134">
        <v>424.5428700000657</v>
      </c>
      <c r="P27" s="140">
        <v>5.3430220367331174</v>
      </c>
    </row>
    <row r="28" spans="2:16" ht="15" customHeight="1" x14ac:dyDescent="0.25">
      <c r="B28" s="98" t="s">
        <v>127</v>
      </c>
      <c r="C28" s="98"/>
      <c r="D28" s="173">
        <v>1431.7963999999993</v>
      </c>
      <c r="E28" s="134">
        <v>53.553159999998343</v>
      </c>
      <c r="F28" s="140">
        <v>3.8856102062215285</v>
      </c>
      <c r="G28" s="134">
        <v>108.12565999999742</v>
      </c>
      <c r="H28" s="140">
        <v>8.1686220547563977</v>
      </c>
      <c r="J28" s="98" t="s">
        <v>127</v>
      </c>
      <c r="K28" s="98"/>
      <c r="L28" s="173">
        <v>9036.2672600000205</v>
      </c>
      <c r="M28" s="134">
        <v>186.64268999997512</v>
      </c>
      <c r="N28" s="140">
        <v>2.1090464179993376</v>
      </c>
      <c r="O28" s="134">
        <v>454.50621999996838</v>
      </c>
      <c r="P28" s="140">
        <v>5.2961882518225707</v>
      </c>
    </row>
    <row r="29" spans="2:16" ht="15" customHeight="1" x14ac:dyDescent="0.25">
      <c r="B29" s="154" t="s">
        <v>151</v>
      </c>
      <c r="C29" s="100"/>
      <c r="D29" s="121">
        <v>469.88719999999989</v>
      </c>
      <c r="E29" s="162">
        <v>0.64328000000000429</v>
      </c>
      <c r="F29" s="132">
        <v>0.13708861693935148</v>
      </c>
      <c r="G29" s="162">
        <v>4.8094800000000646</v>
      </c>
      <c r="H29" s="132">
        <v>1.0341239309421297</v>
      </c>
      <c r="J29" s="154" t="s">
        <v>151</v>
      </c>
      <c r="K29" s="100"/>
      <c r="L29" s="121">
        <v>3431.9484299999995</v>
      </c>
      <c r="M29" s="162">
        <v>-18.222090000012486</v>
      </c>
      <c r="N29" s="132">
        <v>-0.52815041733104806</v>
      </c>
      <c r="O29" s="162">
        <v>22.908260000012433</v>
      </c>
      <c r="P29" s="132">
        <v>0.67198562814272123</v>
      </c>
    </row>
    <row r="30" spans="2:16" ht="15" customHeight="1" x14ac:dyDescent="0.25">
      <c r="B30" s="98" t="s">
        <v>126</v>
      </c>
      <c r="C30" s="98"/>
      <c r="D30" s="173">
        <v>281.57582000000002</v>
      </c>
      <c r="E30" s="134">
        <v>2.3956100000002607</v>
      </c>
      <c r="F30" s="140">
        <v>0.85808732646208341</v>
      </c>
      <c r="G30" s="134">
        <v>21.854529999999954</v>
      </c>
      <c r="H30" s="140">
        <v>8.4146085983170451</v>
      </c>
      <c r="J30" s="98" t="s">
        <v>126</v>
      </c>
      <c r="K30" s="98"/>
      <c r="L30" s="173">
        <v>1975.1850000000004</v>
      </c>
      <c r="M30" s="134">
        <v>-32.686479999999847</v>
      </c>
      <c r="N30" s="140">
        <v>-1.6279169421739965</v>
      </c>
      <c r="O30" s="134">
        <v>26.478210000008403</v>
      </c>
      <c r="P30" s="140">
        <v>1.3587580304992031</v>
      </c>
    </row>
    <row r="31" spans="2:16" ht="15" customHeight="1" x14ac:dyDescent="0.25">
      <c r="B31" s="98" t="s">
        <v>127</v>
      </c>
      <c r="C31" s="98"/>
      <c r="D31" s="173">
        <v>188.31138000000016</v>
      </c>
      <c r="E31" s="134">
        <v>-1.7523299999999438</v>
      </c>
      <c r="F31" s="140">
        <v>-0.92196979633826004</v>
      </c>
      <c r="G31" s="134">
        <v>-17.045049999999861</v>
      </c>
      <c r="H31" s="140">
        <v>-8.3002270734838248</v>
      </c>
      <c r="J31" s="98" t="s">
        <v>127</v>
      </c>
      <c r="K31" s="98"/>
      <c r="L31" s="173">
        <v>1456.7634300000047</v>
      </c>
      <c r="M31" s="134">
        <v>14.464390000002822</v>
      </c>
      <c r="N31" s="140">
        <v>1.0028703894861479</v>
      </c>
      <c r="O31" s="134">
        <v>-3.5699499999889213</v>
      </c>
      <c r="P31" s="140">
        <v>-0.24446130239034858</v>
      </c>
    </row>
    <row r="32" spans="2:16" ht="15" customHeight="1" x14ac:dyDescent="0.25">
      <c r="B32" s="154" t="s">
        <v>152</v>
      </c>
      <c r="C32" s="100"/>
      <c r="D32" s="121">
        <v>2398.1643300000005</v>
      </c>
      <c r="E32" s="162">
        <v>90.623720000001867</v>
      </c>
      <c r="F32" s="132">
        <v>3.9272860294320822</v>
      </c>
      <c r="G32" s="162">
        <v>123.008229999999</v>
      </c>
      <c r="H32" s="132">
        <v>5.4065841899814586</v>
      </c>
      <c r="J32" s="154" t="s">
        <v>152</v>
      </c>
      <c r="K32" s="100"/>
      <c r="L32" s="121">
        <v>13974.606019999894</v>
      </c>
      <c r="M32" s="162">
        <v>406.92655999968338</v>
      </c>
      <c r="N32" s="132">
        <v>2.999234771129224</v>
      </c>
      <c r="O32" s="162">
        <v>856.14082999956372</v>
      </c>
      <c r="P32" s="132">
        <v>6.5262270974516525</v>
      </c>
    </row>
    <row r="33" spans="2:16" ht="15" customHeight="1" x14ac:dyDescent="0.25">
      <c r="B33" s="98" t="s">
        <v>126</v>
      </c>
      <c r="C33" s="98"/>
      <c r="D33" s="173">
        <v>1154.6793100000011</v>
      </c>
      <c r="E33" s="134">
        <v>35.318230000000995</v>
      </c>
      <c r="F33" s="140">
        <v>3.1552133293754565</v>
      </c>
      <c r="G33" s="134">
        <v>-2.1624799999997322</v>
      </c>
      <c r="H33" s="140">
        <v>-0.18692962328061924</v>
      </c>
      <c r="J33" s="98" t="s">
        <v>126</v>
      </c>
      <c r="K33" s="98"/>
      <c r="L33" s="173">
        <v>6395.1021900000023</v>
      </c>
      <c r="M33" s="134">
        <v>234.74825999997756</v>
      </c>
      <c r="N33" s="140">
        <v>3.8106294324549879</v>
      </c>
      <c r="O33" s="134">
        <v>398.06466000006094</v>
      </c>
      <c r="P33" s="140">
        <v>6.6376883254233121</v>
      </c>
    </row>
    <row r="34" spans="2:16" ht="15" customHeight="1" x14ac:dyDescent="0.25">
      <c r="B34" s="98" t="s">
        <v>127</v>
      </c>
      <c r="C34" s="98"/>
      <c r="D34" s="173">
        <v>1243.4850199999992</v>
      </c>
      <c r="E34" s="134">
        <v>55.305489999998827</v>
      </c>
      <c r="F34" s="140">
        <v>4.6546408689601719</v>
      </c>
      <c r="G34" s="134">
        <v>125.17070999999737</v>
      </c>
      <c r="H34" s="140">
        <v>11.192802316908313</v>
      </c>
      <c r="J34" s="98" t="s">
        <v>127</v>
      </c>
      <c r="K34" s="98"/>
      <c r="L34" s="173">
        <v>7579.5038300000151</v>
      </c>
      <c r="M34" s="134">
        <v>172.17829999999503</v>
      </c>
      <c r="N34" s="140">
        <v>2.3244327430010259</v>
      </c>
      <c r="O34" s="134">
        <v>458.07617000000937</v>
      </c>
      <c r="P34" s="140">
        <v>6.4323642936507781</v>
      </c>
    </row>
    <row r="35" spans="2:16" ht="15" customHeight="1" x14ac:dyDescent="0.25">
      <c r="B35" s="29" t="s">
        <v>241</v>
      </c>
      <c r="C35" s="29"/>
      <c r="D35" s="121">
        <v>9.2414700000000014</v>
      </c>
      <c r="E35" s="162">
        <v>1.1717400000000016</v>
      </c>
      <c r="F35" s="132">
        <v>14.520188407790613</v>
      </c>
      <c r="G35" s="162">
        <v>1.6999000000000013</v>
      </c>
      <c r="H35" s="132">
        <v>22.54039941285437</v>
      </c>
      <c r="J35" s="29" t="s">
        <v>241</v>
      </c>
      <c r="K35" s="29"/>
      <c r="L35" s="121">
        <v>118.5596199999999</v>
      </c>
      <c r="M35" s="162">
        <v>14.213529999999864</v>
      </c>
      <c r="N35" s="132">
        <v>13.62152621147554</v>
      </c>
      <c r="O35" s="162">
        <v>-6.2946300000001258</v>
      </c>
      <c r="P35" s="132">
        <v>-5.0415824851778268</v>
      </c>
    </row>
    <row r="36" spans="2:16" ht="15" customHeight="1" x14ac:dyDescent="0.25">
      <c r="B36" s="98" t="s">
        <v>126</v>
      </c>
      <c r="C36" s="98"/>
      <c r="D36" s="173">
        <v>5.6267299999999993</v>
      </c>
      <c r="E36" s="134">
        <v>-0.43164000000000069</v>
      </c>
      <c r="F36" s="140">
        <v>-7.124688653878863</v>
      </c>
      <c r="G36" s="134">
        <v>1.4432699999999992</v>
      </c>
      <c r="H36" s="140">
        <v>34.499433483288925</v>
      </c>
      <c r="J36" s="98" t="s">
        <v>126</v>
      </c>
      <c r="K36" s="98"/>
      <c r="L36" s="173">
        <v>57.727119999999999</v>
      </c>
      <c r="M36" s="134">
        <v>1.4264499999999671</v>
      </c>
      <c r="N36" s="140">
        <v>2.5336288182715521</v>
      </c>
      <c r="O36" s="134">
        <v>-5.1425200000000046</v>
      </c>
      <c r="P36" s="140">
        <v>-8.1796555539366977</v>
      </c>
    </row>
    <row r="37" spans="2:16" ht="15" customHeight="1" x14ac:dyDescent="0.25">
      <c r="B37" s="98" t="s">
        <v>127</v>
      </c>
      <c r="C37" s="98"/>
      <c r="D37" s="173">
        <v>3.6147400000000003</v>
      </c>
      <c r="E37" s="134">
        <v>1.6033800000000005</v>
      </c>
      <c r="F37" s="140">
        <v>79.716211916315359</v>
      </c>
      <c r="G37" s="134">
        <v>0.25663000000000036</v>
      </c>
      <c r="H37" s="140">
        <v>7.6420962982153782</v>
      </c>
      <c r="J37" s="98" t="s">
        <v>127</v>
      </c>
      <c r="K37" s="98"/>
      <c r="L37" s="173">
        <v>60.832500000000017</v>
      </c>
      <c r="M37" s="134">
        <v>12.787080000000046</v>
      </c>
      <c r="N37" s="140">
        <v>26.61456596695389</v>
      </c>
      <c r="O37" s="134">
        <v>-1.1521099999999862</v>
      </c>
      <c r="P37" s="140">
        <v>-1.8587033136128213</v>
      </c>
    </row>
    <row r="38" spans="2:16" ht="15" customHeight="1" x14ac:dyDescent="0.25">
      <c r="B38" s="29" t="s">
        <v>264</v>
      </c>
      <c r="C38" s="29"/>
      <c r="D38" s="121">
        <v>2868.0515299999984</v>
      </c>
      <c r="E38" s="162">
        <v>91.266999999998006</v>
      </c>
      <c r="F38" s="132">
        <v>3.2867872538888605</v>
      </c>
      <c r="G38" s="162">
        <v>127.81771000000072</v>
      </c>
      <c r="H38" s="132">
        <v>4.6644818798711469</v>
      </c>
      <c r="J38" s="29" t="s">
        <v>264</v>
      </c>
      <c r="K38" s="29"/>
      <c r="L38" s="121">
        <v>17406.554449999814</v>
      </c>
      <c r="M38" s="162">
        <v>388.70446999974956</v>
      </c>
      <c r="N38" s="132">
        <v>2.2840985815280277</v>
      </c>
      <c r="O38" s="162">
        <v>879.0490899995566</v>
      </c>
      <c r="P38" s="132">
        <v>5.3187040079685914</v>
      </c>
    </row>
    <row r="39" spans="2:16" ht="15" customHeight="1" x14ac:dyDescent="0.25">
      <c r="B39" s="154" t="s">
        <v>142</v>
      </c>
      <c r="C39" s="99"/>
      <c r="D39" s="121">
        <v>2396.1356100000003</v>
      </c>
      <c r="E39" s="162">
        <v>131.77906000000394</v>
      </c>
      <c r="F39" s="132">
        <v>5.8197133309241451</v>
      </c>
      <c r="G39" s="162">
        <v>202.39103000000114</v>
      </c>
      <c r="H39" s="132">
        <v>9.2258247311545034</v>
      </c>
      <c r="J39" s="154" t="s">
        <v>142</v>
      </c>
      <c r="K39" s="154"/>
      <c r="L39" s="121">
        <v>13494.195319999872</v>
      </c>
      <c r="M39" s="162">
        <v>617.01612999975077</v>
      </c>
      <c r="N39" s="132">
        <v>4.7915472860616859</v>
      </c>
      <c r="O39" s="162">
        <v>1137.691749999638</v>
      </c>
      <c r="P39" s="132">
        <v>9.2072303751183</v>
      </c>
    </row>
    <row r="40" spans="2:16" ht="15" customHeight="1" x14ac:dyDescent="0.25">
      <c r="B40" s="98" t="s">
        <v>126</v>
      </c>
      <c r="C40" s="98"/>
      <c r="D40" s="173">
        <v>1174.5470600000026</v>
      </c>
      <c r="E40" s="134">
        <v>59.784890000002861</v>
      </c>
      <c r="F40" s="140">
        <v>5.363017476633857</v>
      </c>
      <c r="G40" s="134">
        <v>61.808320000002141</v>
      </c>
      <c r="H40" s="140">
        <v>5.5546120376830004</v>
      </c>
      <c r="J40" s="98" t="s">
        <v>126</v>
      </c>
      <c r="K40" s="98"/>
      <c r="L40" s="173">
        <v>6277.2188499999929</v>
      </c>
      <c r="M40" s="134">
        <v>300.47015999997257</v>
      </c>
      <c r="N40" s="140">
        <v>5.0273179547050972</v>
      </c>
      <c r="O40" s="134">
        <v>539.44360000001961</v>
      </c>
      <c r="P40" s="140">
        <v>9.4016160706193972</v>
      </c>
    </row>
    <row r="41" spans="2:16" ht="15" customHeight="1" x14ac:dyDescent="0.25">
      <c r="B41" s="98" t="s">
        <v>127</v>
      </c>
      <c r="C41" s="98"/>
      <c r="D41" s="173">
        <v>1221.588549999999</v>
      </c>
      <c r="E41" s="134">
        <v>71.994169999999713</v>
      </c>
      <c r="F41" s="140">
        <v>6.2625714993491641</v>
      </c>
      <c r="G41" s="134">
        <v>140.58270999999763</v>
      </c>
      <c r="H41" s="140">
        <v>13.004805783472676</v>
      </c>
      <c r="J41" s="98" t="s">
        <v>127</v>
      </c>
      <c r="K41" s="98"/>
      <c r="L41" s="173">
        <v>7216.9764699999869</v>
      </c>
      <c r="M41" s="134">
        <v>316.54596999998921</v>
      </c>
      <c r="N41" s="140">
        <v>4.5873365437125955</v>
      </c>
      <c r="O41" s="134">
        <v>598.24815000001217</v>
      </c>
      <c r="P41" s="140">
        <v>9.0387174254043856</v>
      </c>
    </row>
    <row r="42" spans="2:16" ht="15" customHeight="1" x14ac:dyDescent="0.25">
      <c r="B42" s="154" t="s">
        <v>243</v>
      </c>
      <c r="C42" s="99"/>
      <c r="D42" s="121">
        <v>471.91592000000094</v>
      </c>
      <c r="E42" s="162">
        <v>-40.512059999999337</v>
      </c>
      <c r="F42" s="132">
        <v>-7.9059031866291321</v>
      </c>
      <c r="G42" s="162">
        <v>-74.573319999999512</v>
      </c>
      <c r="H42" s="132">
        <v>-13.645889898948326</v>
      </c>
      <c r="J42" s="154" t="s">
        <v>243</v>
      </c>
      <c r="K42" s="154"/>
      <c r="L42" s="121">
        <v>3912.3591300000053</v>
      </c>
      <c r="M42" s="162">
        <v>-228.3116599999903</v>
      </c>
      <c r="N42" s="132">
        <v>-5.5138810009088104</v>
      </c>
      <c r="O42" s="162">
        <v>-258.64265999998497</v>
      </c>
      <c r="P42" s="132">
        <v>-6.2009721650103984</v>
      </c>
    </row>
    <row r="43" spans="2:16" ht="15" customHeight="1" x14ac:dyDescent="0.25">
      <c r="B43" s="98" t="s">
        <v>126</v>
      </c>
      <c r="C43" s="98"/>
      <c r="D43" s="173">
        <v>261.70806999999991</v>
      </c>
      <c r="E43" s="134">
        <v>-22.071050000000184</v>
      </c>
      <c r="F43" s="140">
        <v>-7.7775454374515647</v>
      </c>
      <c r="G43" s="134">
        <v>-42.116269999999986</v>
      </c>
      <c r="H43" s="140">
        <v>-13.862046075702821</v>
      </c>
      <c r="J43" s="98" t="s">
        <v>126</v>
      </c>
      <c r="K43" s="98"/>
      <c r="L43" s="173">
        <v>2093.0683400000007</v>
      </c>
      <c r="M43" s="134">
        <v>-98.408380000008037</v>
      </c>
      <c r="N43" s="140">
        <v>-4.4905053794049792</v>
      </c>
      <c r="O43" s="134">
        <v>-114.90072999999575</v>
      </c>
      <c r="P43" s="140">
        <v>-5.2039103065875736</v>
      </c>
    </row>
    <row r="44" spans="2:16" ht="15" customHeight="1" x14ac:dyDescent="0.25">
      <c r="B44" s="98" t="s">
        <v>127</v>
      </c>
      <c r="C44" s="98"/>
      <c r="D44" s="173">
        <v>210.20785000000001</v>
      </c>
      <c r="E44" s="134">
        <v>-18.441009999999807</v>
      </c>
      <c r="F44" s="140">
        <v>-8.0652096844042092</v>
      </c>
      <c r="G44" s="134">
        <v>-32.457049999999867</v>
      </c>
      <c r="H44" s="140">
        <v>-13.375255341831433</v>
      </c>
      <c r="J44" s="98" t="s">
        <v>127</v>
      </c>
      <c r="K44" s="98"/>
      <c r="L44" s="173">
        <v>1819.2907900000016</v>
      </c>
      <c r="M44" s="134">
        <v>-129.90328000000068</v>
      </c>
      <c r="N44" s="140">
        <v>-6.6644610713391046</v>
      </c>
      <c r="O44" s="134">
        <v>-143.74192999999673</v>
      </c>
      <c r="P44" s="140">
        <v>-7.3224418796237245</v>
      </c>
    </row>
    <row r="45" spans="2:16" ht="15" customHeight="1" x14ac:dyDescent="0.25">
      <c r="B45" s="154" t="s">
        <v>265</v>
      </c>
      <c r="C45" s="99"/>
      <c r="D45" s="141">
        <v>88.604394154026707</v>
      </c>
      <c r="E45" s="162">
        <v>1.4505595914946952</v>
      </c>
      <c r="F45" s="162"/>
      <c r="G45" s="162">
        <v>1.2088276487764062</v>
      </c>
      <c r="H45" s="132"/>
      <c r="J45" s="154" t="s">
        <v>265</v>
      </c>
      <c r="K45" s="154"/>
      <c r="L45" s="141">
        <v>84.468389364182414</v>
      </c>
      <c r="M45" s="162">
        <v>0.20768487208569297</v>
      </c>
      <c r="N45" s="162"/>
      <c r="O45" s="162">
        <v>0.64111203440045017</v>
      </c>
      <c r="P45" s="132"/>
    </row>
    <row r="46" spans="2:16" ht="15" customHeight="1" x14ac:dyDescent="0.25">
      <c r="B46" s="98" t="s">
        <v>126</v>
      </c>
      <c r="C46" s="98"/>
      <c r="D46" s="176">
        <v>92.375619221551915</v>
      </c>
      <c r="E46" s="134">
        <v>1.1727069758379258</v>
      </c>
      <c r="F46" s="134"/>
      <c r="G46" s="134">
        <v>0.65516984749295659</v>
      </c>
      <c r="J46" s="98" t="s">
        <v>126</v>
      </c>
      <c r="K46" s="98"/>
      <c r="L46" s="176">
        <v>88.262581466783843</v>
      </c>
      <c r="M46" s="134">
        <v>0.34532068792464088</v>
      </c>
      <c r="N46" s="134"/>
      <c r="O46" s="134">
        <v>0.34725092526473134</v>
      </c>
    </row>
    <row r="47" spans="2:16" ht="15" customHeight="1" x14ac:dyDescent="0.25">
      <c r="B47" s="98" t="s">
        <v>127</v>
      </c>
      <c r="C47" s="98"/>
      <c r="D47" s="176">
        <v>85.118614258341822</v>
      </c>
      <c r="E47" s="134">
        <v>1.7218227097550169</v>
      </c>
      <c r="F47" s="134"/>
      <c r="G47" s="134">
        <v>1.9213451249777904</v>
      </c>
      <c r="J47" s="98" t="s">
        <v>127</v>
      </c>
      <c r="K47" s="98"/>
      <c r="L47" s="176">
        <v>81.233716929757108</v>
      </c>
      <c r="M47" s="134">
        <v>8.8070915282941087E-2</v>
      </c>
      <c r="N47" s="134"/>
      <c r="O47" s="134">
        <v>0.86654082442578328</v>
      </c>
    </row>
    <row r="48" spans="2:16" ht="16.899999999999999" customHeight="1" x14ac:dyDescent="0.25">
      <c r="B48" s="174" t="s">
        <v>242</v>
      </c>
      <c r="C48" s="174"/>
      <c r="D48" s="69"/>
      <c r="E48" s="69"/>
      <c r="F48" s="69"/>
      <c r="G48" s="69"/>
      <c r="H48" s="69"/>
      <c r="I48" s="69"/>
      <c r="J48" s="174" t="s">
        <v>242</v>
      </c>
      <c r="K48" s="174"/>
      <c r="L48" s="69"/>
      <c r="M48" s="69"/>
      <c r="N48" s="69"/>
      <c r="O48" s="69"/>
      <c r="P48" s="69"/>
    </row>
    <row r="49" spans="2:16" ht="15" customHeight="1" x14ac:dyDescent="0.25">
      <c r="B49" s="82" t="s">
        <v>244</v>
      </c>
      <c r="C49" s="82"/>
      <c r="D49" s="121">
        <v>2868.0515299999984</v>
      </c>
      <c r="E49" s="162">
        <v>91.266999999998006</v>
      </c>
      <c r="F49" s="132">
        <v>3.2867872538888605</v>
      </c>
      <c r="G49" s="162">
        <v>127.81771000000072</v>
      </c>
      <c r="H49" s="132">
        <v>4.6644818798711469</v>
      </c>
      <c r="J49" s="82" t="s">
        <v>244</v>
      </c>
      <c r="K49" s="82"/>
      <c r="L49" s="121">
        <v>17406.554449999814</v>
      </c>
      <c r="M49" s="162">
        <v>388.70446999974956</v>
      </c>
      <c r="N49" s="132">
        <v>2.2840985815280277</v>
      </c>
      <c r="O49" s="162">
        <v>879.0490899995566</v>
      </c>
      <c r="P49" s="132">
        <v>5.3187040079685914</v>
      </c>
    </row>
    <row r="50" spans="2:16" ht="15" customHeight="1" x14ac:dyDescent="0.25">
      <c r="B50" s="29" t="s">
        <v>245</v>
      </c>
      <c r="C50" s="29"/>
      <c r="D50" s="121">
        <v>2479.7771499999985</v>
      </c>
      <c r="E50" s="162">
        <v>102.70048000000088</v>
      </c>
      <c r="F50" s="132">
        <v>4.3204529873241739</v>
      </c>
      <c r="G50" s="162">
        <v>145.84340000000157</v>
      </c>
      <c r="H50" s="132">
        <v>6.2488234723886933</v>
      </c>
      <c r="J50" s="29" t="s">
        <v>245</v>
      </c>
      <c r="K50" s="29"/>
      <c r="L50" s="121">
        <v>14838.190609999881</v>
      </c>
      <c r="M50" s="162">
        <v>367.4940399997231</v>
      </c>
      <c r="N50" s="132">
        <v>2.5395739467137304</v>
      </c>
      <c r="O50" s="162">
        <v>836.88956999962829</v>
      </c>
      <c r="P50" s="132">
        <v>5.9772271705945172</v>
      </c>
    </row>
    <row r="51" spans="2:16" ht="15" customHeight="1" x14ac:dyDescent="0.25">
      <c r="B51" s="98" t="s">
        <v>126</v>
      </c>
      <c r="C51" s="98"/>
      <c r="D51" s="173">
        <v>1164.1008900000002</v>
      </c>
      <c r="E51" s="134">
        <v>60.038250000000289</v>
      </c>
      <c r="F51" s="140">
        <v>5.4379387386933331</v>
      </c>
      <c r="G51" s="134">
        <v>57.365189999999075</v>
      </c>
      <c r="H51" s="140">
        <v>5.1832781756293826</v>
      </c>
      <c r="J51" s="98" t="s">
        <v>126</v>
      </c>
      <c r="K51" s="98"/>
      <c r="L51" s="173">
        <v>6445.4489400000093</v>
      </c>
      <c r="M51" s="134">
        <v>226.61258999999609</v>
      </c>
      <c r="N51" s="140">
        <v>3.6439709496455208</v>
      </c>
      <c r="O51" s="134">
        <v>415.44201000005796</v>
      </c>
      <c r="P51" s="140">
        <v>6.889577654267498</v>
      </c>
    </row>
    <row r="52" spans="2:16" ht="15" customHeight="1" x14ac:dyDescent="0.25">
      <c r="B52" s="98" t="s">
        <v>127</v>
      </c>
      <c r="C52" s="98"/>
      <c r="D52" s="173">
        <v>1315.6762600000004</v>
      </c>
      <c r="E52" s="134">
        <v>42.662230000000363</v>
      </c>
      <c r="F52" s="140">
        <v>3.3512772832519744</v>
      </c>
      <c r="G52" s="134">
        <v>88.478209999998398</v>
      </c>
      <c r="H52" s="140">
        <v>7.2097743310461055</v>
      </c>
      <c r="J52" s="98" t="s">
        <v>127</v>
      </c>
      <c r="K52" s="98"/>
      <c r="L52" s="173">
        <v>8392.7416699999794</v>
      </c>
      <c r="M52" s="134">
        <v>140.88144999998076</v>
      </c>
      <c r="N52" s="140">
        <v>1.7072689823141474</v>
      </c>
      <c r="O52" s="134">
        <v>421.44755999999597</v>
      </c>
      <c r="P52" s="140">
        <v>5.2870657409477673</v>
      </c>
    </row>
    <row r="53" spans="2:16" ht="15" customHeight="1" x14ac:dyDescent="0.25">
      <c r="B53" s="29" t="s">
        <v>246</v>
      </c>
      <c r="C53" s="29"/>
      <c r="D53" s="121">
        <v>388.27438000000012</v>
      </c>
      <c r="E53" s="162">
        <v>-11.43347999999969</v>
      </c>
      <c r="F53" s="132">
        <v>-2.8604591363301353</v>
      </c>
      <c r="G53" s="162">
        <v>-18.025689999999656</v>
      </c>
      <c r="H53" s="132">
        <v>-4.4365461221800047</v>
      </c>
      <c r="J53" s="29" t="s">
        <v>246</v>
      </c>
      <c r="K53" s="29"/>
      <c r="L53" s="121">
        <v>2568.3638399999973</v>
      </c>
      <c r="M53" s="162">
        <v>21.21042999999554</v>
      </c>
      <c r="N53" s="132">
        <v>0.8327111322280274</v>
      </c>
      <c r="O53" s="162">
        <v>42.159520000005159</v>
      </c>
      <c r="P53" s="132">
        <v>1.6688879702337402</v>
      </c>
    </row>
    <row r="54" spans="2:16" ht="15" customHeight="1" x14ac:dyDescent="0.25">
      <c r="B54" s="98" t="s">
        <v>126</v>
      </c>
      <c r="C54" s="98"/>
      <c r="D54" s="173">
        <v>272.15424000000007</v>
      </c>
      <c r="E54" s="134">
        <v>-22.324410000000171</v>
      </c>
      <c r="F54" s="140">
        <v>-7.5809944116492431</v>
      </c>
      <c r="G54" s="134">
        <v>-37.673139999999819</v>
      </c>
      <c r="H54" s="140">
        <v>-12.159396629181003</v>
      </c>
      <c r="J54" s="98" t="s">
        <v>126</v>
      </c>
      <c r="K54" s="98"/>
      <c r="L54" s="173">
        <v>1924.8382500000023</v>
      </c>
      <c r="M54" s="134">
        <v>-24.550810000000411</v>
      </c>
      <c r="N54" s="140">
        <v>-1.2594104739666676</v>
      </c>
      <c r="O54" s="134">
        <v>9.1008600000022852</v>
      </c>
      <c r="P54" s="140">
        <v>0.47505780528729247</v>
      </c>
    </row>
    <row r="55" spans="2:16" ht="15" customHeight="1" x14ac:dyDescent="0.25">
      <c r="B55" s="98" t="s">
        <v>127</v>
      </c>
      <c r="C55" s="98"/>
      <c r="D55" s="173">
        <v>116.12014000000006</v>
      </c>
      <c r="E55" s="134">
        <v>10.89093000000004</v>
      </c>
      <c r="F55" s="140">
        <v>10.349721336879796</v>
      </c>
      <c r="G55" s="134">
        <v>19.647450000000035</v>
      </c>
      <c r="H55" s="140">
        <v>20.365815444764763</v>
      </c>
      <c r="J55" s="98" t="s">
        <v>127</v>
      </c>
      <c r="K55" s="98"/>
      <c r="L55" s="173">
        <v>643.52559000000122</v>
      </c>
      <c r="M55" s="134">
        <v>45.761240000001862</v>
      </c>
      <c r="N55" s="140">
        <v>7.6553979841725237</v>
      </c>
      <c r="O55" s="134">
        <v>33.058660000001964</v>
      </c>
      <c r="P55" s="140">
        <v>5.4153072632455235</v>
      </c>
    </row>
    <row r="56" spans="2:16" ht="6.4" customHeight="1" x14ac:dyDescent="0.25">
      <c r="C56" s="51"/>
      <c r="D56" s="122"/>
      <c r="E56" s="134"/>
      <c r="F56" s="140"/>
      <c r="G56" s="134"/>
      <c r="H56" s="140"/>
      <c r="J56" s="51"/>
      <c r="K56" s="51"/>
      <c r="L56" s="122"/>
      <c r="M56" s="134"/>
      <c r="N56" s="140"/>
      <c r="O56" s="134"/>
      <c r="P56" s="140"/>
    </row>
    <row r="57" spans="2:16" ht="15" customHeight="1" x14ac:dyDescent="0.25">
      <c r="B57" s="82" t="s">
        <v>249</v>
      </c>
      <c r="C57" s="82"/>
      <c r="D57" s="121">
        <v>36.675416530286071</v>
      </c>
      <c r="E57" s="162">
        <v>-0.68743490876396862</v>
      </c>
      <c r="F57" s="132"/>
      <c r="G57" s="162">
        <v>-8.2925713318971361E-2</v>
      </c>
      <c r="H57" s="132"/>
      <c r="J57" s="82" t="s">
        <v>249</v>
      </c>
      <c r="K57" s="82"/>
      <c r="L57" s="121">
        <v>36.297333999275779</v>
      </c>
      <c r="M57" s="162">
        <v>-0.35082541983140914</v>
      </c>
      <c r="N57" s="132"/>
      <c r="O57" s="162">
        <v>-0.1820146120515318</v>
      </c>
      <c r="P57" s="132"/>
    </row>
    <row r="58" spans="2:16" ht="15" customHeight="1" x14ac:dyDescent="0.25">
      <c r="B58" s="98" t="s">
        <v>126</v>
      </c>
      <c r="C58" s="98"/>
      <c r="D58" s="173">
        <v>34.695146078367948</v>
      </c>
      <c r="E58" s="134">
        <v>-0.4970343805673636</v>
      </c>
      <c r="F58" s="140"/>
      <c r="G58" s="134">
        <v>0.30236845078960073</v>
      </c>
      <c r="H58" s="140"/>
      <c r="J58" s="98" t="s">
        <v>126</v>
      </c>
      <c r="K58" s="98"/>
      <c r="L58" s="173">
        <v>33.645587515222495</v>
      </c>
      <c r="M58" s="134">
        <v>-0.31335605278707845</v>
      </c>
      <c r="N58" s="140"/>
      <c r="O58" s="134">
        <v>3.0061825381210383E-2</v>
      </c>
      <c r="P58" s="140"/>
    </row>
    <row r="59" spans="2:16" ht="15" customHeight="1" x14ac:dyDescent="0.25">
      <c r="B59" s="98" t="s">
        <v>127</v>
      </c>
      <c r="C59" s="98"/>
      <c r="D59" s="173">
        <v>38.475706845573974</v>
      </c>
      <c r="E59" s="134">
        <v>-0.83625896159371393</v>
      </c>
      <c r="F59" s="140"/>
      <c r="G59" s="134">
        <v>-0.5801357833280818</v>
      </c>
      <c r="H59" s="140"/>
      <c r="J59" s="98" t="s">
        <v>127</v>
      </c>
      <c r="K59" s="98"/>
      <c r="L59" s="173">
        <v>38.528218144978034</v>
      </c>
      <c r="M59" s="134">
        <v>-0.39074148494687222</v>
      </c>
      <c r="N59" s="140"/>
      <c r="O59" s="134">
        <v>-0.34834187366592317</v>
      </c>
      <c r="P59" s="140"/>
    </row>
    <row r="60" spans="2:16" ht="16.899999999999999" customHeight="1" x14ac:dyDescent="0.25">
      <c r="B60" s="175" t="s">
        <v>248</v>
      </c>
      <c r="C60" s="175"/>
      <c r="D60" s="122"/>
      <c r="J60" s="175" t="s">
        <v>248</v>
      </c>
      <c r="K60" s="175"/>
      <c r="L60" s="122"/>
    </row>
    <row r="61" spans="2:16" ht="15" customHeight="1" x14ac:dyDescent="0.25">
      <c r="B61" s="82" t="s">
        <v>247</v>
      </c>
      <c r="C61" s="82"/>
      <c r="D61" s="141">
        <v>6.484019483429579</v>
      </c>
      <c r="E61" s="162">
        <v>-0.6082863066779387</v>
      </c>
      <c r="F61" s="132"/>
      <c r="G61" s="162">
        <v>0.71851331213503666</v>
      </c>
      <c r="H61" s="132"/>
      <c r="J61" s="82" t="s">
        <v>247</v>
      </c>
      <c r="K61" s="82"/>
      <c r="L61" s="141">
        <v>5.0280021385852605</v>
      </c>
      <c r="M61" s="162">
        <v>-1.8969312035068242E-2</v>
      </c>
      <c r="N61" s="132"/>
      <c r="O61" s="162">
        <v>5.3106217571405878E-2</v>
      </c>
      <c r="P61" s="132"/>
    </row>
    <row r="62" spans="2:16" ht="15" customHeight="1" x14ac:dyDescent="0.25">
      <c r="B62" s="98" t="s">
        <v>126</v>
      </c>
      <c r="C62" s="98"/>
      <c r="D62" s="176">
        <v>5.3600275043055889</v>
      </c>
      <c r="E62" s="134">
        <v>-1.0718362270827031</v>
      </c>
      <c r="F62" s="140"/>
      <c r="G62" s="134">
        <v>0.27225689828358757</v>
      </c>
      <c r="J62" s="98" t="s">
        <v>126</v>
      </c>
      <c r="K62" s="98"/>
      <c r="L62" s="176">
        <v>4.3610617140604981</v>
      </c>
      <c r="M62" s="134">
        <v>2.0430517682257232E-3</v>
      </c>
      <c r="N62" s="140"/>
      <c r="O62" s="134">
        <v>-9.3663542819095724E-3</v>
      </c>
    </row>
    <row r="63" spans="2:16" ht="15" customHeight="1" x14ac:dyDescent="0.25">
      <c r="B63" s="98" t="s">
        <v>127</v>
      </c>
      <c r="C63" s="98"/>
      <c r="D63" s="176">
        <v>7.6115116646472929</v>
      </c>
      <c r="E63" s="134">
        <v>-0.15096283150912893</v>
      </c>
      <c r="F63" s="140"/>
      <c r="G63" s="134">
        <v>1.1207079168814502</v>
      </c>
      <c r="J63" s="98" t="s">
        <v>127</v>
      </c>
      <c r="K63" s="98"/>
      <c r="L63" s="176">
        <v>5.6457885244089363</v>
      </c>
      <c r="M63" s="134">
        <v>-3.6165054781119643E-2</v>
      </c>
      <c r="N63" s="140"/>
      <c r="O63" s="134">
        <v>0.11122344171587084</v>
      </c>
    </row>
    <row r="64" spans="2:16" ht="6.4" customHeight="1" x14ac:dyDescent="0.25">
      <c r="C64" s="51"/>
      <c r="D64" s="122"/>
      <c r="E64" s="134"/>
      <c r="F64" s="140"/>
      <c r="G64" s="134"/>
      <c r="J64" s="51"/>
      <c r="K64" s="51"/>
      <c r="L64" s="122"/>
      <c r="M64" s="134"/>
      <c r="N64" s="140"/>
      <c r="O64" s="134"/>
    </row>
    <row r="65" spans="2:16" ht="15" customHeight="1" x14ac:dyDescent="0.25">
      <c r="B65" s="82" t="s">
        <v>251</v>
      </c>
      <c r="C65" s="82"/>
      <c r="D65" s="141">
        <v>11.159532409098675</v>
      </c>
      <c r="E65" s="162">
        <v>0.11413811629770976</v>
      </c>
      <c r="F65" s="132"/>
      <c r="G65" s="162">
        <v>-2.5499995023058784</v>
      </c>
      <c r="H65" s="35"/>
      <c r="J65" s="82" t="s">
        <v>251</v>
      </c>
      <c r="K65" s="82"/>
      <c r="L65" s="141">
        <v>9.9395478580772156</v>
      </c>
      <c r="M65" s="162">
        <v>-0.79621466272972796</v>
      </c>
      <c r="N65" s="132"/>
      <c r="O65" s="162">
        <v>-1.8935898563006059</v>
      </c>
      <c r="P65" s="35"/>
    </row>
    <row r="66" spans="2:16" ht="15" customHeight="1" x14ac:dyDescent="0.25">
      <c r="B66" s="98" t="s">
        <v>10</v>
      </c>
      <c r="C66" s="98"/>
      <c r="D66" s="176">
        <v>13.702332259032568</v>
      </c>
      <c r="E66" s="134">
        <v>0.72926158194159107</v>
      </c>
      <c r="F66" s="140"/>
      <c r="G66" s="134">
        <v>-2.3740813659787374</v>
      </c>
      <c r="J66" s="98" t="s">
        <v>10</v>
      </c>
      <c r="K66" s="98"/>
      <c r="L66" s="176">
        <v>12.797780239604892</v>
      </c>
      <c r="M66" s="134">
        <v>-0.79080558273469315</v>
      </c>
      <c r="N66" s="140"/>
      <c r="O66" s="134">
        <v>-2.1010685318090196</v>
      </c>
    </row>
    <row r="67" spans="2:16" ht="15" customHeight="1" x14ac:dyDescent="0.25">
      <c r="B67" s="98" t="s">
        <v>9</v>
      </c>
      <c r="C67" s="98"/>
      <c r="D67" s="176">
        <v>8.6088140744033232</v>
      </c>
      <c r="E67" s="134">
        <v>-0.48051401836497121</v>
      </c>
      <c r="F67" s="140"/>
      <c r="G67" s="134">
        <v>-2.5677335011667015</v>
      </c>
      <c r="J67" s="98" t="s">
        <v>9</v>
      </c>
      <c r="K67" s="98"/>
      <c r="L67" s="176">
        <v>7.2919694719166896</v>
      </c>
      <c r="M67" s="134">
        <v>-0.81063007146705512</v>
      </c>
      <c r="N67" s="140"/>
      <c r="O67" s="134">
        <v>-1.7026650372725198</v>
      </c>
    </row>
    <row r="68" spans="2:16" ht="16.899999999999999" customHeight="1" x14ac:dyDescent="0.25">
      <c r="B68" s="175" t="s">
        <v>252</v>
      </c>
      <c r="C68" s="175"/>
      <c r="D68" s="122"/>
      <c r="E68" s="134"/>
      <c r="G68" s="134"/>
      <c r="J68" s="175" t="s">
        <v>252</v>
      </c>
      <c r="K68" s="175"/>
      <c r="L68" s="122"/>
      <c r="M68" s="134"/>
      <c r="O68" s="134"/>
    </row>
    <row r="69" spans="2:16" ht="15" customHeight="1" x14ac:dyDescent="0.25">
      <c r="B69" s="82" t="s">
        <v>250</v>
      </c>
      <c r="C69" s="82"/>
      <c r="D69" s="141">
        <v>11.96824121844975</v>
      </c>
      <c r="E69" s="162">
        <v>-1.2359896594260231</v>
      </c>
      <c r="F69" s="35"/>
      <c r="G69" s="177">
        <v>-6.4089993250215809</v>
      </c>
      <c r="H69" s="35"/>
      <c r="I69" s="61"/>
      <c r="J69" s="82" t="s">
        <v>260</v>
      </c>
      <c r="K69" s="82"/>
      <c r="L69" s="141">
        <v>6.7282309095849993</v>
      </c>
      <c r="M69" s="162">
        <v>-0.71506428220375806</v>
      </c>
      <c r="N69" s="35"/>
      <c r="O69" s="177">
        <v>-9.9998619856035198</v>
      </c>
      <c r="P69" s="35"/>
    </row>
    <row r="70" spans="2:16" ht="15" customHeight="1" x14ac:dyDescent="0.25">
      <c r="B70" s="98" t="s">
        <v>10</v>
      </c>
      <c r="C70" s="98"/>
      <c r="D70" s="176">
        <v>11.249035245690765</v>
      </c>
      <c r="E70" s="134">
        <v>-2.2145978173613958</v>
      </c>
      <c r="G70" s="142">
        <v>-6.7145096945983607</v>
      </c>
      <c r="J70" s="98" t="s">
        <v>10</v>
      </c>
      <c r="K70" s="98"/>
      <c r="L70" s="176">
        <v>6.5364353907837254</v>
      </c>
      <c r="M70" s="134">
        <v>-0.69542992982255214</v>
      </c>
      <c r="O70" s="142">
        <v>-9.4422224603988667</v>
      </c>
    </row>
    <row r="71" spans="2:16" ht="15" customHeight="1" x14ac:dyDescent="0.25">
      <c r="B71" s="98" t="s">
        <v>9</v>
      </c>
      <c r="C71" s="98"/>
      <c r="D71" s="176">
        <v>12.638963200760953</v>
      </c>
      <c r="E71" s="134">
        <v>-0.28656177641395075</v>
      </c>
      <c r="G71" s="142">
        <v>-6.1644556026578474</v>
      </c>
      <c r="J71" s="98" t="s">
        <v>9</v>
      </c>
      <c r="K71" s="98"/>
      <c r="L71" s="176">
        <v>6.9532024379441975</v>
      </c>
      <c r="M71" s="134">
        <v>-0.73720097188057565</v>
      </c>
      <c r="O71" s="142">
        <v>-10.657537329481816</v>
      </c>
    </row>
    <row r="72" spans="2:16" ht="16.899999999999999" customHeight="1" x14ac:dyDescent="0.25">
      <c r="B72" s="175" t="s">
        <v>253</v>
      </c>
      <c r="C72" s="175"/>
      <c r="D72" s="122"/>
      <c r="J72" s="175" t="s">
        <v>253</v>
      </c>
      <c r="K72" s="175"/>
      <c r="L72" s="122"/>
    </row>
    <row r="73" spans="2:16" ht="14.65" customHeight="1" x14ac:dyDescent="0.25">
      <c r="B73" s="82" t="s">
        <v>254</v>
      </c>
      <c r="C73" s="82"/>
      <c r="D73" s="123">
        <v>3236.9179399999985</v>
      </c>
      <c r="E73" s="162">
        <v>50.845239999994192</v>
      </c>
      <c r="F73" s="132">
        <v>1.5958593788520261</v>
      </c>
      <c r="G73" s="162">
        <v>101.47992000000522</v>
      </c>
      <c r="H73" s="132">
        <v>3.2365468350098467</v>
      </c>
      <c r="J73" s="82" t="s">
        <v>254</v>
      </c>
      <c r="K73" s="82"/>
      <c r="L73" s="123">
        <v>20607.181669999842</v>
      </c>
      <c r="M73" s="162">
        <v>410.51931999983208</v>
      </c>
      <c r="N73" s="132">
        <v>2.032609709890167</v>
      </c>
      <c r="O73" s="162">
        <v>891.03927999953885</v>
      </c>
      <c r="P73" s="132">
        <v>4.5193388360364963</v>
      </c>
    </row>
    <row r="74" spans="2:16" ht="14.65" customHeight="1" x14ac:dyDescent="0.25">
      <c r="B74" s="102" t="s">
        <v>146</v>
      </c>
      <c r="C74" s="102"/>
      <c r="D74" s="141">
        <v>8.2618100000000005</v>
      </c>
      <c r="E74" s="162">
        <v>1.9341700000000008</v>
      </c>
      <c r="F74" s="132">
        <v>30.567004443994932</v>
      </c>
      <c r="G74" s="162">
        <v>3.3295400000000006</v>
      </c>
      <c r="H74" s="132">
        <v>67.505225788531476</v>
      </c>
      <c r="J74" s="102" t="s">
        <v>146</v>
      </c>
      <c r="K74" s="102"/>
      <c r="L74" s="141">
        <v>810.54636999999889</v>
      </c>
      <c r="M74" s="162">
        <v>-39.617690000000721</v>
      </c>
      <c r="N74" s="132">
        <v>-4.6600052700417365</v>
      </c>
      <c r="O74" s="162">
        <v>-11.787000000001285</v>
      </c>
      <c r="P74" s="132">
        <v>-1.4333602927972322</v>
      </c>
    </row>
    <row r="75" spans="2:16" ht="14.65" customHeight="1" x14ac:dyDescent="0.25">
      <c r="B75" s="98" t="s">
        <v>126</v>
      </c>
      <c r="C75" s="98"/>
      <c r="D75" s="176">
        <v>1.16144</v>
      </c>
      <c r="E75" s="134">
        <v>0.74463999999999997</v>
      </c>
      <c r="F75" s="140">
        <v>178.65642994241841</v>
      </c>
      <c r="G75" s="134">
        <v>-1.1989999999999945E-2</v>
      </c>
      <c r="H75" s="140">
        <v>-1.0217908183700786</v>
      </c>
      <c r="I75" s="61"/>
      <c r="J75" s="98" t="s">
        <v>126</v>
      </c>
      <c r="K75" s="98"/>
      <c r="L75" s="176">
        <v>181.73390000000012</v>
      </c>
      <c r="M75" s="134">
        <v>-22.11410999999967</v>
      </c>
      <c r="N75" s="140">
        <v>-10.848332539522801</v>
      </c>
      <c r="O75" s="134">
        <v>-29.165539999999936</v>
      </c>
      <c r="P75" s="140">
        <v>-13.829121594632937</v>
      </c>
    </row>
    <row r="76" spans="2:16" ht="14.65" customHeight="1" x14ac:dyDescent="0.25">
      <c r="B76" s="98" t="s">
        <v>127</v>
      </c>
      <c r="C76" s="98"/>
      <c r="D76" s="176">
        <v>7.1003699999999998</v>
      </c>
      <c r="E76" s="134">
        <v>1.1895300000000004</v>
      </c>
      <c r="F76" s="140">
        <v>20.124550825263427</v>
      </c>
      <c r="G76" s="134">
        <v>3.3415299999999997</v>
      </c>
      <c r="H76" s="140">
        <v>88.89790467271817</v>
      </c>
      <c r="J76" s="98" t="s">
        <v>127</v>
      </c>
      <c r="K76" s="98"/>
      <c r="L76" s="176">
        <v>628.81246999999928</v>
      </c>
      <c r="M76" s="134">
        <v>-17.503580000000056</v>
      </c>
      <c r="N76" s="140">
        <v>-2.7082075402583712</v>
      </c>
      <c r="O76" s="134">
        <v>17.37853999999902</v>
      </c>
      <c r="P76" s="140">
        <v>2.8422596698222122</v>
      </c>
    </row>
    <row r="77" spans="2:16" ht="14.65" customHeight="1" x14ac:dyDescent="0.25">
      <c r="B77" s="102" t="s">
        <v>147</v>
      </c>
      <c r="C77" s="102"/>
      <c r="D77" s="123">
        <v>307.87110999999999</v>
      </c>
      <c r="E77" s="162">
        <v>27.801650000000109</v>
      </c>
      <c r="F77" s="132">
        <v>9.9266981840862201</v>
      </c>
      <c r="G77" s="162">
        <v>39.143720000000144</v>
      </c>
      <c r="H77" s="132">
        <v>14.566330585058765</v>
      </c>
      <c r="J77" s="102" t="s">
        <v>147</v>
      </c>
      <c r="K77" s="102"/>
      <c r="L77" s="123">
        <v>2784.4176900000034</v>
      </c>
      <c r="M77" s="162">
        <v>78.090700000011111</v>
      </c>
      <c r="N77" s="132">
        <v>2.885486502132224</v>
      </c>
      <c r="O77" s="162">
        <v>105.67050000000927</v>
      </c>
      <c r="P77" s="132">
        <v>3.9447731534534682</v>
      </c>
    </row>
    <row r="78" spans="2:16" ht="14.65" customHeight="1" x14ac:dyDescent="0.25">
      <c r="B78" s="98" t="s">
        <v>126</v>
      </c>
      <c r="C78" s="98"/>
      <c r="D78" s="178">
        <v>90.18065</v>
      </c>
      <c r="E78" s="134">
        <v>14.873600000000025</v>
      </c>
      <c r="F78" s="140">
        <v>19.750607678829567</v>
      </c>
      <c r="G78" s="134">
        <v>1.3858500000000049</v>
      </c>
      <c r="H78" s="140">
        <v>1.5607332861834209</v>
      </c>
      <c r="J78" s="98" t="s">
        <v>126</v>
      </c>
      <c r="K78" s="98"/>
      <c r="L78" s="178">
        <v>769.48435999999958</v>
      </c>
      <c r="M78" s="134">
        <v>62.174400000000219</v>
      </c>
      <c r="N78" s="140">
        <v>8.7902621928298998</v>
      </c>
      <c r="O78" s="134">
        <v>67.763390000000527</v>
      </c>
      <c r="P78" s="140">
        <v>9.6567429073696616</v>
      </c>
    </row>
    <row r="79" spans="2:16" ht="14.65" customHeight="1" x14ac:dyDescent="0.25">
      <c r="B79" s="98" t="s">
        <v>127</v>
      </c>
      <c r="C79" s="98"/>
      <c r="D79" s="178">
        <v>217.69046000000014</v>
      </c>
      <c r="E79" s="134">
        <v>12.928050000000184</v>
      </c>
      <c r="F79" s="140">
        <v>6.3136832585630316</v>
      </c>
      <c r="G79" s="134">
        <v>37.757870000000111</v>
      </c>
      <c r="H79" s="140">
        <v>20.984453122138746</v>
      </c>
      <c r="J79" s="98" t="s">
        <v>127</v>
      </c>
      <c r="K79" s="98"/>
      <c r="L79" s="178">
        <v>2014.9333300000067</v>
      </c>
      <c r="M79" s="134">
        <v>15.916300000006459</v>
      </c>
      <c r="N79" s="140">
        <v>0.79620632346521347</v>
      </c>
      <c r="O79" s="134">
        <v>37.907110000004195</v>
      </c>
      <c r="P79" s="140">
        <v>1.9173802358576779</v>
      </c>
    </row>
    <row r="80" spans="2:16" ht="14.65" customHeight="1" x14ac:dyDescent="0.25">
      <c r="B80" s="102" t="s">
        <v>148</v>
      </c>
      <c r="C80" s="102"/>
      <c r="D80" s="123">
        <v>184.95867000000004</v>
      </c>
      <c r="E80" s="162">
        <v>8.4372200000000532</v>
      </c>
      <c r="F80" s="132">
        <v>4.7797137401715446</v>
      </c>
      <c r="G80" s="162">
        <v>3.604060000000203</v>
      </c>
      <c r="H80" s="132">
        <v>1.9872999092773114</v>
      </c>
      <c r="J80" s="102" t="s">
        <v>148</v>
      </c>
      <c r="K80" s="102"/>
      <c r="L80" s="123">
        <v>1370.9505800000027</v>
      </c>
      <c r="M80" s="162">
        <v>26.029750000008562</v>
      </c>
      <c r="N80" s="132">
        <v>1.9354113208291039</v>
      </c>
      <c r="O80" s="162">
        <v>22.269420000006676</v>
      </c>
      <c r="P80" s="132">
        <v>1.6511997542848889</v>
      </c>
    </row>
    <row r="81" spans="2:16" ht="14.65" customHeight="1" x14ac:dyDescent="0.25">
      <c r="B81" s="98" t="s">
        <v>126</v>
      </c>
      <c r="C81" s="98"/>
      <c r="D81" s="178">
        <v>26.242319999999999</v>
      </c>
      <c r="E81" s="134">
        <v>-0.55590000000000472</v>
      </c>
      <c r="F81" s="140">
        <v>-2.0743915080927167</v>
      </c>
      <c r="G81" s="134">
        <v>1.0811600000000077</v>
      </c>
      <c r="H81" s="140">
        <v>4.2969402046646934</v>
      </c>
      <c r="J81" s="98" t="s">
        <v>126</v>
      </c>
      <c r="K81" s="98"/>
      <c r="L81" s="178">
        <v>137.92385000000002</v>
      </c>
      <c r="M81" s="134">
        <v>5.0419100000000583</v>
      </c>
      <c r="N81" s="140">
        <v>3.7942778379063782</v>
      </c>
      <c r="O81" s="134">
        <v>16.586869999999877</v>
      </c>
      <c r="P81" s="140">
        <v>13.670086399051513</v>
      </c>
    </row>
    <row r="82" spans="2:16" ht="14.65" customHeight="1" x14ac:dyDescent="0.25">
      <c r="B82" s="98" t="s">
        <v>127</v>
      </c>
      <c r="C82" s="98"/>
      <c r="D82" s="178">
        <v>158.71635000000015</v>
      </c>
      <c r="E82" s="134">
        <v>8.9931200000001752</v>
      </c>
      <c r="F82" s="140">
        <v>6.0064961195401594</v>
      </c>
      <c r="G82" s="134">
        <v>2.5229000000002202</v>
      </c>
      <c r="H82" s="140">
        <v>1.6152405878737</v>
      </c>
      <c r="J82" s="98" t="s">
        <v>127</v>
      </c>
      <c r="K82" s="98"/>
      <c r="L82" s="178">
        <v>1233.0267300000005</v>
      </c>
      <c r="M82" s="134">
        <v>20.987840000004098</v>
      </c>
      <c r="N82" s="140">
        <v>1.7316144038912853</v>
      </c>
      <c r="O82" s="134">
        <v>5.6825499999995372</v>
      </c>
      <c r="P82" s="140">
        <v>0.46299563664362609</v>
      </c>
    </row>
    <row r="83" spans="2:16" ht="14.65" customHeight="1" x14ac:dyDescent="0.25">
      <c r="B83" s="102" t="s">
        <v>149</v>
      </c>
      <c r="C83" s="102"/>
      <c r="D83" s="123">
        <v>2735.8263500000025</v>
      </c>
      <c r="E83" s="162">
        <v>12.672200000002704</v>
      </c>
      <c r="F83" s="132">
        <v>0.46535007942914319</v>
      </c>
      <c r="G83" s="162">
        <v>55.40260000000535</v>
      </c>
      <c r="H83" s="132">
        <v>2.0669343793124284</v>
      </c>
      <c r="J83" s="102" t="s">
        <v>149</v>
      </c>
      <c r="K83" s="102"/>
      <c r="L83" s="123">
        <v>15641.267029999974</v>
      </c>
      <c r="M83" s="162">
        <v>346.01655999979266</v>
      </c>
      <c r="N83" s="132">
        <v>2.2622484063171271</v>
      </c>
      <c r="O83" s="162">
        <v>774.88635999976032</v>
      </c>
      <c r="P83" s="132">
        <v>5.2123403617899413</v>
      </c>
    </row>
    <row r="84" spans="2:16" ht="14.65" customHeight="1" x14ac:dyDescent="0.25">
      <c r="B84" s="98" t="s">
        <v>126</v>
      </c>
      <c r="C84" s="98"/>
      <c r="D84" s="178">
        <v>1437.2145100000007</v>
      </c>
      <c r="E84" s="134">
        <v>6.2972900000008849</v>
      </c>
      <c r="F84" s="140">
        <v>0.44008765231022551</v>
      </c>
      <c r="G84" s="134">
        <v>7.9085099999986141</v>
      </c>
      <c r="H84" s="140">
        <v>0.55331118738735086</v>
      </c>
      <c r="J84" s="98" t="s">
        <v>126</v>
      </c>
      <c r="K84" s="98"/>
      <c r="L84" s="178">
        <v>8394.2505699999874</v>
      </c>
      <c r="M84" s="134">
        <v>147.4807599999549</v>
      </c>
      <c r="N84" s="140">
        <v>1.7883457814127439</v>
      </c>
      <c r="O84" s="134">
        <v>390.25716000005923</v>
      </c>
      <c r="P84" s="140">
        <v>4.8757806261120322</v>
      </c>
    </row>
    <row r="85" spans="2:16" ht="14.65" customHeight="1" x14ac:dyDescent="0.25">
      <c r="B85" s="98" t="s">
        <v>127</v>
      </c>
      <c r="C85" s="98"/>
      <c r="D85" s="178">
        <v>1298.6118399999996</v>
      </c>
      <c r="E85" s="134">
        <v>6.3749099999993177</v>
      </c>
      <c r="F85" s="140">
        <v>0.49332361984109241</v>
      </c>
      <c r="G85" s="134">
        <v>47.494089999998096</v>
      </c>
      <c r="H85" s="140">
        <v>3.7961326981411645</v>
      </c>
      <c r="J85" s="98" t="s">
        <v>127</v>
      </c>
      <c r="K85" s="98"/>
      <c r="L85" s="178">
        <v>7247.0164599999662</v>
      </c>
      <c r="M85" s="134">
        <v>198.53579999994599</v>
      </c>
      <c r="N85" s="140">
        <v>2.8167176669240632</v>
      </c>
      <c r="O85" s="134">
        <v>384.62919999995393</v>
      </c>
      <c r="P85" s="140">
        <v>5.6048891650564343</v>
      </c>
    </row>
    <row r="86" spans="2:16" ht="6.4" customHeight="1" x14ac:dyDescent="0.25">
      <c r="C86" s="51"/>
      <c r="D86" s="178"/>
      <c r="E86" s="134"/>
      <c r="F86" s="140"/>
      <c r="G86" s="134"/>
      <c r="H86" s="140"/>
      <c r="J86" s="51"/>
      <c r="K86" s="51"/>
      <c r="L86" s="178"/>
      <c r="M86" s="134"/>
      <c r="N86" s="140"/>
      <c r="O86" s="134"/>
      <c r="P86" s="140"/>
    </row>
    <row r="87" spans="2:16" ht="15" customHeight="1" x14ac:dyDescent="0.25">
      <c r="B87" s="82" t="s">
        <v>135</v>
      </c>
      <c r="C87" s="82"/>
      <c r="D87" s="123">
        <v>3236.9179399999985</v>
      </c>
      <c r="E87" s="162">
        <v>50.845239999994192</v>
      </c>
      <c r="F87" s="132">
        <v>1.5958593788520261</v>
      </c>
      <c r="G87" s="162">
        <v>101.47992000000522</v>
      </c>
      <c r="H87" s="132">
        <v>3.2365468350098467</v>
      </c>
      <c r="J87" s="82" t="s">
        <v>135</v>
      </c>
      <c r="K87" s="82"/>
      <c r="L87" s="123">
        <v>20607.181669999842</v>
      </c>
      <c r="M87" s="162">
        <v>410.51931999983208</v>
      </c>
      <c r="N87" s="132">
        <v>2.032609709890167</v>
      </c>
      <c r="O87" s="162">
        <v>891.03927999953885</v>
      </c>
      <c r="P87" s="132">
        <v>4.5193388360364963</v>
      </c>
    </row>
    <row r="88" spans="2:16" ht="15" customHeight="1" x14ac:dyDescent="0.25">
      <c r="B88" s="102" t="s">
        <v>144</v>
      </c>
      <c r="C88" s="102"/>
      <c r="D88" s="124">
        <v>1554.7989199999997</v>
      </c>
      <c r="E88" s="169">
        <v>21.359629999998788</v>
      </c>
      <c r="F88" s="170">
        <v>1.3929230938121435</v>
      </c>
      <c r="G88" s="169">
        <v>10.363529999998718</v>
      </c>
      <c r="H88" s="170">
        <v>0.67102386199519515</v>
      </c>
      <c r="J88" s="102" t="s">
        <v>144</v>
      </c>
      <c r="K88" s="102"/>
      <c r="L88" s="124">
        <v>9483.3926799999863</v>
      </c>
      <c r="M88" s="169">
        <v>192.58295999996699</v>
      </c>
      <c r="N88" s="170">
        <v>2.0728328940522829</v>
      </c>
      <c r="O88" s="169">
        <v>445.44187999991118</v>
      </c>
      <c r="P88" s="170">
        <v>4.9285716403756794</v>
      </c>
    </row>
    <row r="89" spans="2:16" ht="15" customHeight="1" x14ac:dyDescent="0.25">
      <c r="B89" s="29" t="s">
        <v>121</v>
      </c>
      <c r="C89" s="29"/>
      <c r="D89" s="178">
        <v>11.139050000000001</v>
      </c>
      <c r="E89" s="134">
        <v>2.4545300000000019</v>
      </c>
      <c r="F89" s="140">
        <v>28.263277648045062</v>
      </c>
      <c r="G89" s="134">
        <v>3.8545800000000012</v>
      </c>
      <c r="H89" s="140">
        <v>52.915037058289784</v>
      </c>
      <c r="J89" s="29" t="s">
        <v>121</v>
      </c>
      <c r="K89" s="29"/>
      <c r="L89" s="178">
        <v>69.88030000000002</v>
      </c>
      <c r="M89" s="134">
        <v>11.427630000000029</v>
      </c>
      <c r="N89" s="140">
        <v>19.550227560178229</v>
      </c>
      <c r="O89" s="134">
        <v>26.064410000000038</v>
      </c>
      <c r="P89" s="140">
        <v>59.486204662281324</v>
      </c>
    </row>
    <row r="90" spans="2:16" ht="15" customHeight="1" x14ac:dyDescent="0.25">
      <c r="B90" s="29" t="s">
        <v>122</v>
      </c>
      <c r="C90" s="29"/>
      <c r="D90" s="178">
        <v>80.369889999999998</v>
      </c>
      <c r="E90" s="134">
        <v>1.5022299999999973</v>
      </c>
      <c r="F90" s="140">
        <v>1.9047477762114369</v>
      </c>
      <c r="G90" s="134">
        <v>-0.52967000000001008</v>
      </c>
      <c r="H90" s="140">
        <v>-0.65472543979227282</v>
      </c>
      <c r="J90" s="29" t="s">
        <v>122</v>
      </c>
      <c r="K90" s="29"/>
      <c r="L90" s="178">
        <v>452.06299999999931</v>
      </c>
      <c r="M90" s="134">
        <v>33.372649999999851</v>
      </c>
      <c r="N90" s="140">
        <v>7.9707234714150701</v>
      </c>
      <c r="O90" s="134">
        <v>74.165289999998947</v>
      </c>
      <c r="P90" s="140">
        <v>19.625757986201847</v>
      </c>
    </row>
    <row r="91" spans="2:16" ht="15" customHeight="1" x14ac:dyDescent="0.25">
      <c r="B91" s="29" t="s">
        <v>123</v>
      </c>
      <c r="C91" s="29"/>
      <c r="D91" s="178">
        <v>1166.9124900000004</v>
      </c>
      <c r="E91" s="134">
        <v>24.216100000000779</v>
      </c>
      <c r="F91" s="140">
        <v>2.1192068349844817</v>
      </c>
      <c r="G91" s="134">
        <v>-6.7453100000004724</v>
      </c>
      <c r="H91" s="140">
        <v>-0.57472544382190449</v>
      </c>
      <c r="J91" s="29" t="s">
        <v>123</v>
      </c>
      <c r="K91" s="29"/>
      <c r="L91" s="178">
        <v>7102.63609</v>
      </c>
      <c r="M91" s="134">
        <v>117.31897999998182</v>
      </c>
      <c r="N91" s="140">
        <v>1.6795082907836871</v>
      </c>
      <c r="O91" s="134">
        <v>232.0279700000583</v>
      </c>
      <c r="P91" s="140">
        <v>3.3771096524140063</v>
      </c>
    </row>
    <row r="92" spans="2:16" ht="15" customHeight="1" x14ac:dyDescent="0.25">
      <c r="B92" s="29" t="s">
        <v>124</v>
      </c>
      <c r="C92" s="29"/>
      <c r="D92" s="178">
        <v>296.37748999999997</v>
      </c>
      <c r="E92" s="134">
        <v>-6.8132300000000896</v>
      </c>
      <c r="F92" s="140">
        <v>-2.2471762987996868</v>
      </c>
      <c r="G92" s="134">
        <v>13.783929999999884</v>
      </c>
      <c r="H92" s="140">
        <v>4.8776518474093535</v>
      </c>
      <c r="J92" s="29" t="s">
        <v>124</v>
      </c>
      <c r="K92" s="29"/>
      <c r="L92" s="178">
        <v>1858.8132900000089</v>
      </c>
      <c r="M92" s="134">
        <v>30.463700000008885</v>
      </c>
      <c r="N92" s="140">
        <v>1.6661857320190592</v>
      </c>
      <c r="O92" s="134">
        <v>113.18421000000581</v>
      </c>
      <c r="P92" s="140">
        <v>6.4838636854059217</v>
      </c>
    </row>
    <row r="93" spans="2:16" ht="15" customHeight="1" x14ac:dyDescent="0.25">
      <c r="B93" s="102" t="s">
        <v>145</v>
      </c>
      <c r="C93" s="102"/>
      <c r="D93" s="124">
        <v>1682.1190199999996</v>
      </c>
      <c r="E93" s="169">
        <v>29.485610000000861</v>
      </c>
      <c r="F93" s="170">
        <v>1.784159137869608</v>
      </c>
      <c r="G93" s="169">
        <v>91.116389999997182</v>
      </c>
      <c r="H93" s="170">
        <v>5.726979219386763</v>
      </c>
      <c r="J93" s="102" t="s">
        <v>145</v>
      </c>
      <c r="K93" s="102"/>
      <c r="L93" s="124">
        <v>11123.788989999919</v>
      </c>
      <c r="M93" s="169">
        <v>217.93635999988874</v>
      </c>
      <c r="N93" s="170">
        <v>1.9983431593453247</v>
      </c>
      <c r="O93" s="169">
        <v>445.59739999982776</v>
      </c>
      <c r="P93" s="170">
        <v>4.1729668946670841</v>
      </c>
    </row>
    <row r="94" spans="2:16" ht="15" customHeight="1" x14ac:dyDescent="0.25">
      <c r="B94" s="29" t="s">
        <v>121</v>
      </c>
      <c r="C94" s="29"/>
      <c r="D94" s="178">
        <v>9.5518699999999992</v>
      </c>
      <c r="E94" s="134">
        <v>-0.1376899999999992</v>
      </c>
      <c r="F94" s="140">
        <v>-1.4210139572901141</v>
      </c>
      <c r="G94" s="134">
        <v>1.7509999999999994</v>
      </c>
      <c r="H94" s="140">
        <v>22.446214332503928</v>
      </c>
      <c r="J94" s="29" t="s">
        <v>121</v>
      </c>
      <c r="K94" s="29"/>
      <c r="L94" s="178">
        <v>84.723429999999993</v>
      </c>
      <c r="M94" s="134">
        <v>4.1848500000000115</v>
      </c>
      <c r="N94" s="140">
        <v>5.1960811824593947</v>
      </c>
      <c r="O94" s="134">
        <v>10.701799999999992</v>
      </c>
      <c r="P94" s="140">
        <v>14.457665955207943</v>
      </c>
    </row>
    <row r="95" spans="2:16" ht="15" customHeight="1" x14ac:dyDescent="0.25">
      <c r="B95" s="29" t="s">
        <v>122</v>
      </c>
      <c r="C95" s="29"/>
      <c r="D95" s="178">
        <v>85.157270000000011</v>
      </c>
      <c r="E95" s="134">
        <v>5.7754200000000111</v>
      </c>
      <c r="F95" s="140">
        <v>7.2754918158244095</v>
      </c>
      <c r="G95" s="134">
        <v>25.707150000000006</v>
      </c>
      <c r="H95" s="140">
        <v>43.241544340028241</v>
      </c>
      <c r="J95" s="29" t="s">
        <v>122</v>
      </c>
      <c r="K95" s="29"/>
      <c r="L95" s="178">
        <v>552.02986000000044</v>
      </c>
      <c r="M95" s="134">
        <v>59.304200000000776</v>
      </c>
      <c r="N95" s="140">
        <v>12.035947143487675</v>
      </c>
      <c r="O95" s="134">
        <v>104.69010999999995</v>
      </c>
      <c r="P95" s="140">
        <v>23.402818551224172</v>
      </c>
    </row>
    <row r="96" spans="2:16" ht="15" customHeight="1" x14ac:dyDescent="0.25">
      <c r="B96" s="29" t="s">
        <v>123</v>
      </c>
      <c r="C96" s="29"/>
      <c r="D96" s="178">
        <v>1253.4796099999999</v>
      </c>
      <c r="E96" s="134">
        <v>21.331899999999678</v>
      </c>
      <c r="F96" s="140">
        <v>1.7312778189556326</v>
      </c>
      <c r="G96" s="134">
        <v>29.984659999998939</v>
      </c>
      <c r="H96" s="140">
        <v>2.4507383540895518</v>
      </c>
      <c r="J96" s="29" t="s">
        <v>123</v>
      </c>
      <c r="K96" s="29"/>
      <c r="L96" s="178">
        <v>8241.1493099999916</v>
      </c>
      <c r="M96" s="134">
        <v>116.25392999996075</v>
      </c>
      <c r="N96" s="140">
        <v>1.4308360238844102</v>
      </c>
      <c r="O96" s="134">
        <v>201.73863000000438</v>
      </c>
      <c r="P96" s="140">
        <v>2.5093708734382574</v>
      </c>
    </row>
    <row r="97" spans="2:16" ht="15" customHeight="1" x14ac:dyDescent="0.25">
      <c r="B97" s="29" t="s">
        <v>124</v>
      </c>
      <c r="C97" s="29"/>
      <c r="D97" s="178">
        <v>333.93026999999955</v>
      </c>
      <c r="E97" s="134">
        <v>2.5159799999993311</v>
      </c>
      <c r="F97" s="140">
        <v>0.75916460934722352</v>
      </c>
      <c r="G97" s="134">
        <v>33.673579999999561</v>
      </c>
      <c r="H97" s="140">
        <v>11.214930798044691</v>
      </c>
      <c r="J97" s="29" t="s">
        <v>124</v>
      </c>
      <c r="K97" s="29"/>
      <c r="L97" s="178">
        <v>2245.886390000011</v>
      </c>
      <c r="M97" s="134">
        <v>38.193380000014258</v>
      </c>
      <c r="N97" s="140">
        <v>1.7300131778745111</v>
      </c>
      <c r="O97" s="134">
        <v>128.46686000001137</v>
      </c>
      <c r="P97" s="140">
        <v>6.0671424901805437</v>
      </c>
    </row>
    <row r="98" spans="2:16" ht="6.4" customHeight="1" x14ac:dyDescent="0.25">
      <c r="C98" s="22"/>
      <c r="D98" s="178"/>
      <c r="E98" s="134"/>
      <c r="F98" s="140"/>
      <c r="G98" s="134"/>
      <c r="H98" s="140"/>
      <c r="J98" s="22"/>
      <c r="K98" s="22"/>
      <c r="L98" s="178"/>
      <c r="M98" s="134"/>
      <c r="N98" s="140"/>
      <c r="O98" s="134"/>
      <c r="P98" s="140"/>
    </row>
    <row r="99" spans="2:16" ht="15" customHeight="1" x14ac:dyDescent="0.25">
      <c r="B99" s="82" t="s">
        <v>255</v>
      </c>
      <c r="C99" s="82"/>
      <c r="D99" s="123">
        <v>3236.9179399999985</v>
      </c>
      <c r="E99" s="162">
        <v>50.845239999994192</v>
      </c>
      <c r="F99" s="132">
        <v>1.5958593788520261</v>
      </c>
      <c r="G99" s="162">
        <v>101.47992000000522</v>
      </c>
      <c r="H99" s="132">
        <v>3.2365468350098467</v>
      </c>
      <c r="J99" s="82" t="s">
        <v>255</v>
      </c>
      <c r="K99" s="82"/>
      <c r="L99" s="123">
        <v>20607.181669999842</v>
      </c>
      <c r="M99" s="162">
        <v>410.51931999983208</v>
      </c>
      <c r="N99" s="132">
        <v>2.032609709890167</v>
      </c>
      <c r="O99" s="162">
        <v>891.03927999953885</v>
      </c>
      <c r="P99" s="132">
        <v>4.5193388360364963</v>
      </c>
    </row>
    <row r="100" spans="2:16" ht="15" customHeight="1" x14ac:dyDescent="0.25">
      <c r="B100" s="171" t="s">
        <v>233</v>
      </c>
      <c r="C100" s="171"/>
      <c r="D100" s="124">
        <v>88.672729999999987</v>
      </c>
      <c r="E100" s="169">
        <v>-0.4928300000000263</v>
      </c>
      <c r="F100" s="170">
        <v>-0.5527134019009452</v>
      </c>
      <c r="G100" s="169">
        <v>-27.080249999999978</v>
      </c>
      <c r="H100" s="170">
        <v>-23.394862058842875</v>
      </c>
      <c r="J100" s="171" t="s">
        <v>233</v>
      </c>
      <c r="K100" s="171"/>
      <c r="L100" s="124">
        <v>970.61084999999787</v>
      </c>
      <c r="M100" s="169">
        <v>43.723679999999945</v>
      </c>
      <c r="N100" s="170">
        <v>4.7172602464655995</v>
      </c>
      <c r="O100" s="169">
        <v>30.599359999997091</v>
      </c>
      <c r="P100" s="170">
        <v>3.2552112740661414</v>
      </c>
    </row>
    <row r="101" spans="2:16" ht="15" customHeight="1" x14ac:dyDescent="0.25">
      <c r="B101" s="98" t="s">
        <v>10</v>
      </c>
      <c r="C101" s="98"/>
      <c r="D101" s="178">
        <v>40.166740000000004</v>
      </c>
      <c r="E101" s="134">
        <v>0.47343000000000046</v>
      </c>
      <c r="F101" s="140">
        <v>1.1927198815115219</v>
      </c>
      <c r="G101" s="134">
        <v>-10.144259999999989</v>
      </c>
      <c r="H101" s="140">
        <v>-20.163105483890192</v>
      </c>
      <c r="J101" s="98" t="s">
        <v>10</v>
      </c>
      <c r="K101" s="98"/>
      <c r="L101" s="178">
        <v>334.77169000000015</v>
      </c>
      <c r="M101" s="134">
        <v>23.74477999999948</v>
      </c>
      <c r="N101" s="140">
        <v>7.6343169148931338</v>
      </c>
      <c r="O101" s="134">
        <v>-8.2924199999999928</v>
      </c>
      <c r="P101" s="140">
        <v>-2.4171633692606349</v>
      </c>
    </row>
    <row r="102" spans="2:16" ht="15" customHeight="1" x14ac:dyDescent="0.25">
      <c r="B102" s="98" t="s">
        <v>9</v>
      </c>
      <c r="C102" s="98"/>
      <c r="D102" s="178">
        <v>48.505990000000011</v>
      </c>
      <c r="E102" s="134">
        <v>-0.96625999999998413</v>
      </c>
      <c r="F102" s="140">
        <v>-1.9531353435511534</v>
      </c>
      <c r="G102" s="134">
        <v>-16.935989999999975</v>
      </c>
      <c r="H102" s="140">
        <v>-25.879397292074572</v>
      </c>
      <c r="J102" s="98" t="s">
        <v>9</v>
      </c>
      <c r="K102" s="98"/>
      <c r="L102" s="178">
        <v>635.83915999999908</v>
      </c>
      <c r="M102" s="134">
        <v>19.978900000000408</v>
      </c>
      <c r="N102" s="140">
        <v>3.2440638400666586</v>
      </c>
      <c r="O102" s="134">
        <v>38.891779999999244</v>
      </c>
      <c r="P102" s="140">
        <v>6.5151102598020003</v>
      </c>
    </row>
    <row r="103" spans="2:16" ht="15" customHeight="1" x14ac:dyDescent="0.25">
      <c r="B103" s="171" t="s">
        <v>234</v>
      </c>
      <c r="C103" s="171"/>
      <c r="D103" s="124">
        <v>564.03178000000059</v>
      </c>
      <c r="E103" s="169">
        <v>-10.89492999999959</v>
      </c>
      <c r="F103" s="170">
        <v>-1.8950119746566685</v>
      </c>
      <c r="G103" s="169">
        <v>-22.338560000000143</v>
      </c>
      <c r="H103" s="170">
        <v>-3.8096333453701163</v>
      </c>
      <c r="J103" s="171" t="s">
        <v>234</v>
      </c>
      <c r="K103" s="171"/>
      <c r="L103" s="124">
        <v>5306.3300800000497</v>
      </c>
      <c r="M103" s="169">
        <v>132.72757000004185</v>
      </c>
      <c r="N103" s="170">
        <v>2.5654767590570486</v>
      </c>
      <c r="O103" s="169">
        <v>273.6870800000388</v>
      </c>
      <c r="P103" s="170">
        <v>5.4382375225112867</v>
      </c>
    </row>
    <row r="104" spans="2:16" ht="15" customHeight="1" x14ac:dyDescent="0.25">
      <c r="B104" s="98" t="s">
        <v>10</v>
      </c>
      <c r="C104" s="98"/>
      <c r="D104" s="178">
        <v>220.34032000000013</v>
      </c>
      <c r="E104" s="134">
        <v>-5.2186099999999556</v>
      </c>
      <c r="F104" s="140">
        <v>-2.3136348447831239</v>
      </c>
      <c r="G104" s="134">
        <v>-20.750969999999768</v>
      </c>
      <c r="H104" s="140">
        <v>-8.6071006546938236</v>
      </c>
      <c r="J104" s="98" t="s">
        <v>10</v>
      </c>
      <c r="K104" s="98"/>
      <c r="L104" s="178">
        <v>1983.486970000004</v>
      </c>
      <c r="M104" s="134">
        <v>41.853340000002163</v>
      </c>
      <c r="N104" s="140">
        <v>2.155573500238674</v>
      </c>
      <c r="O104" s="134">
        <v>148.806360000008</v>
      </c>
      <c r="P104" s="140">
        <v>8.1107501321447018</v>
      </c>
    </row>
    <row r="105" spans="2:16" ht="15" customHeight="1" x14ac:dyDescent="0.25">
      <c r="B105" s="98" t="s">
        <v>9</v>
      </c>
      <c r="C105" s="98"/>
      <c r="D105" s="178">
        <v>343.69146000000001</v>
      </c>
      <c r="E105" s="134">
        <v>-5.6763200000000893</v>
      </c>
      <c r="F105" s="140">
        <v>-1.6247405527779648</v>
      </c>
      <c r="G105" s="134">
        <v>-1.5875899999998069</v>
      </c>
      <c r="H105" s="140">
        <v>-0.4597991103137673</v>
      </c>
      <c r="J105" s="98" t="s">
        <v>9</v>
      </c>
      <c r="K105" s="98"/>
      <c r="L105" s="178">
        <v>3322.8431099999966</v>
      </c>
      <c r="M105" s="134">
        <v>90.874230000001262</v>
      </c>
      <c r="N105" s="140">
        <v>2.8117297342294023</v>
      </c>
      <c r="O105" s="134">
        <v>124.8807199999942</v>
      </c>
      <c r="P105" s="140">
        <v>3.9050090267007249</v>
      </c>
    </row>
    <row r="106" spans="2:16" ht="15" customHeight="1" x14ac:dyDescent="0.25">
      <c r="B106" s="171" t="s">
        <v>256</v>
      </c>
      <c r="C106" s="171"/>
      <c r="D106" s="124">
        <v>838.23313000000007</v>
      </c>
      <c r="E106" s="169">
        <v>23.870480000000953</v>
      </c>
      <c r="F106" s="170">
        <v>2.9311855105340356</v>
      </c>
      <c r="G106" s="169">
        <v>73.400280000000294</v>
      </c>
      <c r="H106" s="170">
        <v>9.5969047354595602</v>
      </c>
      <c r="J106" s="171" t="s">
        <v>256</v>
      </c>
      <c r="K106" s="171"/>
      <c r="L106" s="124">
        <v>4913.8284899999871</v>
      </c>
      <c r="M106" s="169">
        <v>117.70959999999377</v>
      </c>
      <c r="N106" s="170">
        <v>2.4542677673278916</v>
      </c>
      <c r="O106" s="169">
        <v>224.89824000003136</v>
      </c>
      <c r="P106" s="170">
        <v>4.7963656529126979</v>
      </c>
    </row>
    <row r="107" spans="2:16" ht="15" customHeight="1" x14ac:dyDescent="0.25">
      <c r="B107" s="98" t="s">
        <v>10</v>
      </c>
      <c r="C107" s="98"/>
      <c r="D107" s="178">
        <v>379.45541000000003</v>
      </c>
      <c r="E107" s="134">
        <v>-10.345570000000009</v>
      </c>
      <c r="F107" s="140">
        <v>-2.6540646460150015</v>
      </c>
      <c r="G107" s="134">
        <v>-2.2235999999996352</v>
      </c>
      <c r="H107" s="140">
        <v>-0.58258377897166724</v>
      </c>
      <c r="J107" s="98" t="s">
        <v>10</v>
      </c>
      <c r="K107" s="98"/>
      <c r="L107" s="178">
        <v>2180.1821500000019</v>
      </c>
      <c r="M107" s="134">
        <v>9.0557699999926626</v>
      </c>
      <c r="N107" s="140">
        <v>0.41710008608492899</v>
      </c>
      <c r="O107" s="134">
        <v>33.284969999989698</v>
      </c>
      <c r="P107" s="140">
        <v>1.5503755983316267</v>
      </c>
    </row>
    <row r="108" spans="2:16" ht="15" customHeight="1" x14ac:dyDescent="0.25">
      <c r="B108" s="98" t="s">
        <v>9</v>
      </c>
      <c r="C108" s="98"/>
      <c r="D108" s="178">
        <v>458.77772000000004</v>
      </c>
      <c r="E108" s="134">
        <v>34.216049999999768</v>
      </c>
      <c r="F108" s="140">
        <v>8.0591472141137359</v>
      </c>
      <c r="G108" s="134">
        <v>75.623880000000383</v>
      </c>
      <c r="H108" s="140">
        <v>19.737210515755365</v>
      </c>
      <c r="J108" s="98" t="s">
        <v>9</v>
      </c>
      <c r="K108" s="98"/>
      <c r="L108" s="178">
        <v>2733.6463400000125</v>
      </c>
      <c r="M108" s="134">
        <v>108.65383000000293</v>
      </c>
      <c r="N108" s="140">
        <v>4.1392053343421793</v>
      </c>
      <c r="O108" s="134">
        <v>191.61327000001302</v>
      </c>
      <c r="P108" s="140">
        <v>7.5377961152965298</v>
      </c>
    </row>
    <row r="109" spans="2:16" ht="15" customHeight="1" x14ac:dyDescent="0.25">
      <c r="B109" s="171" t="s">
        <v>237</v>
      </c>
      <c r="C109" s="171"/>
      <c r="D109" s="124">
        <v>1745.9803000000027</v>
      </c>
      <c r="E109" s="169">
        <v>38.362520000003315</v>
      </c>
      <c r="F109" s="170">
        <v>2.2465519186619929</v>
      </c>
      <c r="G109" s="169">
        <v>77.498450000001412</v>
      </c>
      <c r="H109" s="170">
        <v>4.6448482493232461</v>
      </c>
      <c r="J109" s="171" t="s">
        <v>237</v>
      </c>
      <c r="K109" s="171"/>
      <c r="L109" s="124">
        <v>9416.4122499999594</v>
      </c>
      <c r="M109" s="169">
        <v>116.35846999994283</v>
      </c>
      <c r="N109" s="170">
        <v>1.2511591088878902</v>
      </c>
      <c r="O109" s="169">
        <v>361.85459999989689</v>
      </c>
      <c r="P109" s="170">
        <v>3.9963807619016478</v>
      </c>
    </row>
    <row r="110" spans="2:16" ht="15" customHeight="1" x14ac:dyDescent="0.25">
      <c r="B110" s="98" t="s">
        <v>10</v>
      </c>
      <c r="C110" s="98"/>
      <c r="D110" s="178">
        <v>914.83645000000024</v>
      </c>
      <c r="E110" s="134">
        <v>36.450379999999996</v>
      </c>
      <c r="F110" s="140">
        <v>4.1496992319106454</v>
      </c>
      <c r="G110" s="134">
        <v>43.482359999999858</v>
      </c>
      <c r="H110" s="140">
        <v>4.9902055317144089</v>
      </c>
      <c r="J110" s="98" t="s">
        <v>10</v>
      </c>
      <c r="K110" s="98"/>
      <c r="L110" s="178">
        <v>4984.9518700000281</v>
      </c>
      <c r="M110" s="134">
        <v>117.92907000003015</v>
      </c>
      <c r="N110" s="140">
        <v>2.4230227563353424</v>
      </c>
      <c r="O110" s="134">
        <v>271.6429700000599</v>
      </c>
      <c r="P110" s="140">
        <v>5.7633177829711428</v>
      </c>
    </row>
    <row r="111" spans="2:16" ht="15" customHeight="1" x14ac:dyDescent="0.25">
      <c r="B111" s="98" t="s">
        <v>9</v>
      </c>
      <c r="C111" s="98"/>
      <c r="D111" s="178">
        <v>831.14384999999947</v>
      </c>
      <c r="E111" s="134">
        <v>1.91213999999934</v>
      </c>
      <c r="F111" s="140">
        <v>0.23059176065510201</v>
      </c>
      <c r="G111" s="134">
        <v>34.016089999998826</v>
      </c>
      <c r="H111" s="140">
        <v>4.2673322529877424</v>
      </c>
      <c r="J111" s="98" t="s">
        <v>9</v>
      </c>
      <c r="K111" s="98"/>
      <c r="L111" s="178">
        <v>4431.4603800000014</v>
      </c>
      <c r="M111" s="134">
        <v>-1.5705999999963751</v>
      </c>
      <c r="N111" s="140">
        <v>-3.5429483959887875E-2</v>
      </c>
      <c r="O111" s="134">
        <v>90.211630000012519</v>
      </c>
      <c r="P111" s="140">
        <v>2.0780110791857425</v>
      </c>
    </row>
    <row r="112" spans="2:16" ht="6" customHeight="1" x14ac:dyDescent="0.25">
      <c r="C112" s="51"/>
      <c r="D112" s="178"/>
      <c r="E112" s="134"/>
      <c r="F112" s="140"/>
      <c r="G112" s="134"/>
      <c r="H112" s="140"/>
      <c r="J112" s="51"/>
      <c r="K112" s="51"/>
      <c r="L112" s="178"/>
      <c r="M112" s="134"/>
      <c r="N112" s="140"/>
      <c r="O112" s="134"/>
      <c r="P112" s="140"/>
    </row>
    <row r="113" spans="1:16" ht="15" customHeight="1" x14ac:dyDescent="0.25">
      <c r="B113" s="82" t="s">
        <v>257</v>
      </c>
      <c r="C113" s="82"/>
      <c r="D113" s="123"/>
      <c r="E113" s="162"/>
      <c r="F113" s="132"/>
      <c r="G113" s="162"/>
      <c r="H113" s="132"/>
      <c r="J113" s="82" t="s">
        <v>257</v>
      </c>
      <c r="K113" s="82"/>
      <c r="L113" s="123"/>
      <c r="M113" s="162"/>
      <c r="N113" s="132"/>
      <c r="O113" s="162"/>
      <c r="P113" s="132"/>
    </row>
    <row r="114" spans="1:16" ht="15" customHeight="1" x14ac:dyDescent="0.25">
      <c r="B114" s="102" t="s">
        <v>258</v>
      </c>
      <c r="C114" s="102"/>
      <c r="D114" s="178">
        <v>5.6885544648685133</v>
      </c>
      <c r="E114" s="134">
        <v>0.13079898741189933</v>
      </c>
      <c r="F114" s="134"/>
      <c r="G114" s="134">
        <v>0.12331608710589848</v>
      </c>
      <c r="H114" s="140"/>
      <c r="J114" s="102" t="s">
        <v>258</v>
      </c>
      <c r="K114" s="102"/>
      <c r="L114" s="178">
        <v>4.9733841648614563</v>
      </c>
      <c r="M114" s="134">
        <v>0.14279224282543268</v>
      </c>
      <c r="N114" s="134"/>
      <c r="O114" s="134">
        <v>8.6049761714111384E-2</v>
      </c>
      <c r="P114" s="140"/>
    </row>
    <row r="115" spans="1:16" ht="15" customHeight="1" x14ac:dyDescent="0.25">
      <c r="B115" s="98" t="s">
        <v>126</v>
      </c>
      <c r="C115" s="98"/>
      <c r="D115" s="178">
        <v>6.7828443050372069</v>
      </c>
      <c r="E115" s="134">
        <v>-5.183383862766977E-2</v>
      </c>
      <c r="F115" s="134"/>
      <c r="G115" s="134">
        <v>-0.12653634571308991</v>
      </c>
      <c r="J115" s="98" t="s">
        <v>126</v>
      </c>
      <c r="K115" s="98"/>
      <c r="L115" s="178">
        <v>6.1670973641471356</v>
      </c>
      <c r="M115" s="134">
        <v>0.16725368206174807</v>
      </c>
      <c r="N115" s="134"/>
      <c r="O115" s="134">
        <v>0.20652962129109831</v>
      </c>
    </row>
    <row r="116" spans="1:16" ht="15" customHeight="1" x14ac:dyDescent="0.25">
      <c r="B116" s="98" t="s">
        <v>127</v>
      </c>
      <c r="C116" s="98"/>
      <c r="D116" s="178">
        <v>4.6770917553741249</v>
      </c>
      <c r="E116" s="134">
        <v>0.30416249213237556</v>
      </c>
      <c r="F116" s="134"/>
      <c r="G116" s="134">
        <v>0.41665379494159538</v>
      </c>
      <c r="J116" s="98" t="s">
        <v>127</v>
      </c>
      <c r="K116" s="98"/>
      <c r="L116" s="178">
        <v>3.9557047548778042</v>
      </c>
      <c r="M116" s="134">
        <v>0.1212106150097334</v>
      </c>
      <c r="N116" s="134"/>
      <c r="O116" s="134">
        <v>-2.3252041494836728E-2</v>
      </c>
    </row>
    <row r="117" spans="1:16" x14ac:dyDescent="0.25">
      <c r="B117" s="171" t="s">
        <v>259</v>
      </c>
      <c r="C117" s="171"/>
      <c r="D117" s="178">
        <v>14.264178720576398</v>
      </c>
      <c r="E117" s="134">
        <v>-0.38367284916338384</v>
      </c>
      <c r="F117" s="134"/>
      <c r="G117" s="134">
        <v>0.50978117710334914</v>
      </c>
      <c r="J117" s="171" t="s">
        <v>259</v>
      </c>
      <c r="K117" s="171"/>
      <c r="L117" s="178">
        <v>13.341766836571209</v>
      </c>
      <c r="M117" s="134">
        <v>0.26669262758928802</v>
      </c>
      <c r="N117" s="134"/>
      <c r="O117" s="134">
        <v>0.53219445652530872</v>
      </c>
    </row>
    <row r="118" spans="1:16" ht="15" customHeight="1" x14ac:dyDescent="0.25">
      <c r="B118" s="29" t="s">
        <v>119</v>
      </c>
      <c r="C118" s="29"/>
      <c r="D118" s="178">
        <v>16.166684113724475</v>
      </c>
      <c r="E118" s="134">
        <v>-0.49507300089856443</v>
      </c>
      <c r="F118" s="134"/>
      <c r="G118" s="134">
        <v>1.1023297544268758</v>
      </c>
      <c r="J118" s="29" t="s">
        <v>119</v>
      </c>
      <c r="K118" s="29"/>
      <c r="L118" s="178">
        <v>15.468517749915641</v>
      </c>
      <c r="M118" s="134">
        <v>0.13893719749005129</v>
      </c>
      <c r="N118" s="134"/>
      <c r="O118" s="134">
        <v>0.50919787842437714</v>
      </c>
    </row>
    <row r="119" spans="1:16" ht="15" customHeight="1" x14ac:dyDescent="0.25">
      <c r="B119" s="29" t="s">
        <v>120</v>
      </c>
      <c r="C119" s="29"/>
      <c r="D119" s="178">
        <v>12.505674539010931</v>
      </c>
      <c r="E119" s="134">
        <v>-0.27352190722332814</v>
      </c>
      <c r="F119" s="134"/>
      <c r="G119" s="134">
        <v>2.2892533804581561E-2</v>
      </c>
      <c r="J119" s="29" t="s">
        <v>120</v>
      </c>
      <c r="K119" s="29"/>
      <c r="L119" s="178">
        <v>11.528642364151947</v>
      </c>
      <c r="M119" s="134">
        <v>0.37420564772627429</v>
      </c>
      <c r="N119" s="134"/>
      <c r="O119" s="134">
        <v>0.53860205527609928</v>
      </c>
    </row>
    <row r="120" spans="1:16" ht="8.65" customHeight="1" x14ac:dyDescent="0.25">
      <c r="C120" s="51"/>
      <c r="D120" s="122"/>
      <c r="E120" s="134"/>
      <c r="F120" s="134"/>
      <c r="G120" s="134"/>
      <c r="J120" s="192"/>
      <c r="K120" s="51"/>
      <c r="L120" s="122"/>
      <c r="M120" s="134"/>
      <c r="N120" s="134"/>
      <c r="O120" s="134"/>
    </row>
    <row r="121" spans="1:16" ht="15" customHeight="1" x14ac:dyDescent="0.3">
      <c r="B121" s="82" t="s">
        <v>289</v>
      </c>
      <c r="C121" s="82"/>
      <c r="D121" s="123"/>
      <c r="E121" s="179"/>
      <c r="F121" s="162"/>
      <c r="G121" s="162"/>
      <c r="H121" s="35"/>
      <c r="J121" s="82" t="s">
        <v>289</v>
      </c>
      <c r="K121" s="82"/>
      <c r="L121" s="123"/>
      <c r="M121" s="179"/>
      <c r="N121" s="162"/>
      <c r="O121" s="162"/>
      <c r="P121" s="35"/>
    </row>
    <row r="122" spans="1:16" x14ac:dyDescent="0.25">
      <c r="B122" s="184" t="s">
        <v>261</v>
      </c>
      <c r="C122" s="184"/>
      <c r="D122" s="196">
        <v>39.5716823626299</v>
      </c>
      <c r="E122" s="34"/>
      <c r="F122" s="34"/>
      <c r="G122" s="34"/>
      <c r="H122" s="34"/>
      <c r="J122" s="184" t="s">
        <v>261</v>
      </c>
      <c r="K122" s="184"/>
      <c r="L122" s="196">
        <v>42.218454777726294</v>
      </c>
      <c r="M122" s="34"/>
      <c r="N122" s="34"/>
      <c r="O122" s="34"/>
      <c r="P122" s="34"/>
    </row>
    <row r="123" spans="1:16" ht="25" x14ac:dyDescent="0.25">
      <c r="A123" s="129"/>
      <c r="B123" s="194" t="s">
        <v>136</v>
      </c>
      <c r="C123" s="180" t="s">
        <v>165</v>
      </c>
      <c r="D123" s="181">
        <v>7.5684880203029721</v>
      </c>
      <c r="E123" s="182"/>
      <c r="F123" s="182"/>
      <c r="G123" s="182"/>
      <c r="H123" s="182"/>
      <c r="I123" s="182"/>
      <c r="J123" s="195" t="s">
        <v>136</v>
      </c>
      <c r="K123" s="180" t="s">
        <v>166</v>
      </c>
      <c r="L123" s="181">
        <v>5.9546841415829759</v>
      </c>
    </row>
    <row r="124" spans="1:16" ht="25" x14ac:dyDescent="0.25">
      <c r="A124" s="129"/>
      <c r="B124" s="195" t="s">
        <v>137</v>
      </c>
      <c r="C124" s="180" t="s">
        <v>166</v>
      </c>
      <c r="D124" s="181">
        <v>5.6705718576135888</v>
      </c>
      <c r="E124" s="182"/>
      <c r="F124" s="182"/>
      <c r="G124" s="182"/>
      <c r="H124" s="182"/>
      <c r="I124" s="182"/>
      <c r="J124" s="194" t="s">
        <v>137</v>
      </c>
      <c r="K124" s="180" t="s">
        <v>165</v>
      </c>
      <c r="L124" s="181">
        <v>5.2800000684986959</v>
      </c>
    </row>
    <row r="125" spans="1:16" ht="14" customHeight="1" x14ac:dyDescent="0.25">
      <c r="A125" s="129"/>
      <c r="B125" s="194" t="s">
        <v>138</v>
      </c>
      <c r="C125" s="180" t="s">
        <v>169</v>
      </c>
      <c r="D125" s="181">
        <v>5.0677807262690946</v>
      </c>
      <c r="E125" s="182"/>
      <c r="F125" s="182"/>
      <c r="G125" s="182"/>
      <c r="H125" s="182"/>
      <c r="I125" s="182"/>
      <c r="J125" s="194" t="s">
        <v>138</v>
      </c>
      <c r="K125" s="180" t="s">
        <v>174</v>
      </c>
      <c r="L125" s="181">
        <v>4.9914154772720085</v>
      </c>
    </row>
    <row r="126" spans="1:16" ht="14" customHeight="1" x14ac:dyDescent="0.25">
      <c r="A126" s="129"/>
      <c r="B126" s="195" t="s">
        <v>139</v>
      </c>
      <c r="C126" s="180" t="s">
        <v>167</v>
      </c>
      <c r="D126" s="181">
        <v>3.5715994708820622</v>
      </c>
      <c r="E126" s="182"/>
      <c r="F126" s="182"/>
      <c r="G126" s="182"/>
      <c r="H126" s="182"/>
      <c r="I126" s="182"/>
      <c r="J126" s="194" t="s">
        <v>139</v>
      </c>
      <c r="K126" s="180" t="s">
        <v>169</v>
      </c>
      <c r="L126" s="181">
        <v>4.8811485047564318</v>
      </c>
    </row>
    <row r="127" spans="1:16" ht="25" x14ac:dyDescent="0.25">
      <c r="A127" s="129"/>
      <c r="B127" s="195" t="s">
        <v>140</v>
      </c>
      <c r="C127" s="180" t="s">
        <v>174</v>
      </c>
      <c r="D127" s="181">
        <v>3.570264249990605</v>
      </c>
      <c r="E127" s="182"/>
      <c r="F127" s="182"/>
      <c r="G127" s="182"/>
      <c r="H127" s="182"/>
      <c r="I127" s="182"/>
      <c r="J127" s="194" t="s">
        <v>140</v>
      </c>
      <c r="K127" s="180" t="s">
        <v>176</v>
      </c>
      <c r="L127" s="181">
        <v>4.0729863566083964</v>
      </c>
    </row>
    <row r="128" spans="1:16" ht="14" customHeight="1" x14ac:dyDescent="0.25">
      <c r="A128" s="129"/>
      <c r="B128" s="194" t="s">
        <v>272</v>
      </c>
      <c r="C128" s="180" t="s">
        <v>170</v>
      </c>
      <c r="D128" s="181">
        <v>3.4269878448333384</v>
      </c>
      <c r="E128" s="182"/>
      <c r="F128" s="182"/>
      <c r="G128" s="182"/>
      <c r="H128" s="182"/>
      <c r="I128" s="182"/>
      <c r="J128" s="194" t="s">
        <v>272</v>
      </c>
      <c r="K128" s="180" t="s">
        <v>167</v>
      </c>
      <c r="L128" s="181">
        <v>3.843315175260682</v>
      </c>
    </row>
    <row r="129" spans="1:16" ht="25" x14ac:dyDescent="0.25">
      <c r="A129" s="129"/>
      <c r="B129" s="194" t="s">
        <v>270</v>
      </c>
      <c r="C129" s="180" t="s">
        <v>176</v>
      </c>
      <c r="D129" s="181">
        <v>3.0978784060385127</v>
      </c>
      <c r="E129" s="182"/>
      <c r="F129" s="182"/>
      <c r="G129" s="182"/>
      <c r="H129" s="182"/>
      <c r="I129" s="182"/>
      <c r="J129" s="195" t="s">
        <v>270</v>
      </c>
      <c r="K129" s="180" t="s">
        <v>177</v>
      </c>
      <c r="L129" s="181">
        <v>3.6772123834484174</v>
      </c>
    </row>
    <row r="130" spans="1:16" ht="14" customHeight="1" x14ac:dyDescent="0.25">
      <c r="A130" s="129"/>
      <c r="B130" s="195" t="s">
        <v>271</v>
      </c>
      <c r="C130" s="180" t="s">
        <v>331</v>
      </c>
      <c r="D130" s="181">
        <v>2.8045813152481487</v>
      </c>
      <c r="E130" s="182"/>
      <c r="F130" s="182"/>
      <c r="G130" s="182"/>
      <c r="H130" s="182"/>
      <c r="I130" s="182"/>
      <c r="J130" s="194" t="s">
        <v>271</v>
      </c>
      <c r="K130" s="180" t="s">
        <v>170</v>
      </c>
      <c r="L130" s="181">
        <v>3.6491224362123575</v>
      </c>
    </row>
    <row r="131" spans="1:16" ht="14" customHeight="1" x14ac:dyDescent="0.25">
      <c r="A131" s="129"/>
      <c r="B131" s="194" t="s">
        <v>273</v>
      </c>
      <c r="C131" s="180" t="s">
        <v>205</v>
      </c>
      <c r="D131" s="181">
        <v>2.4319440612937901</v>
      </c>
      <c r="E131" s="182"/>
      <c r="F131" s="182"/>
      <c r="G131" s="182"/>
      <c r="H131" s="182"/>
      <c r="I131" s="182"/>
      <c r="J131" s="194" t="s">
        <v>273</v>
      </c>
      <c r="K131" s="180" t="s">
        <v>205</v>
      </c>
      <c r="L131" s="181">
        <v>3.2912757125227579</v>
      </c>
    </row>
    <row r="132" spans="1:16" ht="14" customHeight="1" x14ac:dyDescent="0.25">
      <c r="A132" s="129"/>
      <c r="B132" s="195" t="s">
        <v>269</v>
      </c>
      <c r="C132" s="180" t="s">
        <v>172</v>
      </c>
      <c r="D132" s="181">
        <v>2.361586410157785</v>
      </c>
      <c r="E132" s="182"/>
      <c r="F132" s="182"/>
      <c r="G132" s="182"/>
      <c r="H132" s="182"/>
      <c r="I132" s="182"/>
      <c r="J132" s="194" t="s">
        <v>269</v>
      </c>
      <c r="K132" s="180" t="s">
        <v>210</v>
      </c>
      <c r="L132" s="181">
        <v>2.5772945215635694</v>
      </c>
    </row>
    <row r="133" spans="1:16" ht="14" customHeight="1" x14ac:dyDescent="0.25">
      <c r="B133" s="184" t="s">
        <v>262</v>
      </c>
      <c r="C133" s="184"/>
      <c r="D133" s="196">
        <v>32.101686240965286</v>
      </c>
      <c r="E133" s="183"/>
      <c r="F133" s="183"/>
      <c r="G133" s="183"/>
      <c r="H133" s="183"/>
      <c r="I133" s="182"/>
      <c r="J133" s="184" t="s">
        <v>262</v>
      </c>
      <c r="K133" s="184"/>
      <c r="L133" s="196">
        <v>30.057808117412186</v>
      </c>
      <c r="M133" s="197"/>
      <c r="N133" s="34"/>
      <c r="O133" s="34"/>
      <c r="P133" s="34"/>
    </row>
    <row r="134" spans="1:16" ht="25" x14ac:dyDescent="0.25">
      <c r="A134" s="129"/>
      <c r="B134" s="194" t="s">
        <v>136</v>
      </c>
      <c r="C134" s="180" t="s">
        <v>173</v>
      </c>
      <c r="D134" s="181">
        <v>6.1166159336335193</v>
      </c>
      <c r="E134" s="182"/>
      <c r="F134" s="182"/>
      <c r="G134" s="182"/>
      <c r="H134" s="182"/>
      <c r="I134" s="182"/>
      <c r="J134" s="195" t="s">
        <v>136</v>
      </c>
      <c r="K134" s="180" t="s">
        <v>179</v>
      </c>
      <c r="L134" s="181">
        <v>4.5417373563466326</v>
      </c>
    </row>
    <row r="135" spans="1:16" x14ac:dyDescent="0.25">
      <c r="A135" s="129"/>
      <c r="B135" s="194" t="s">
        <v>137</v>
      </c>
      <c r="C135" s="180" t="s">
        <v>174</v>
      </c>
      <c r="D135" s="181">
        <v>3.7366000415357066</v>
      </c>
      <c r="E135" s="182"/>
      <c r="F135" s="182"/>
      <c r="G135" s="182"/>
      <c r="H135" s="182"/>
      <c r="I135" s="182"/>
      <c r="J135" s="194" t="s">
        <v>137</v>
      </c>
      <c r="K135" s="180" t="s">
        <v>174</v>
      </c>
      <c r="L135" s="181">
        <v>4.5321129378956631</v>
      </c>
    </row>
    <row r="136" spans="1:16" x14ac:dyDescent="0.25">
      <c r="A136" s="129"/>
      <c r="B136" s="194" t="s">
        <v>138</v>
      </c>
      <c r="C136" s="180" t="s">
        <v>179</v>
      </c>
      <c r="D136" s="181">
        <v>3.7066009752389584</v>
      </c>
      <c r="E136" s="182"/>
      <c r="F136" s="182"/>
      <c r="G136" s="182"/>
      <c r="H136" s="182"/>
      <c r="I136" s="182"/>
      <c r="J136" s="194" t="s">
        <v>138</v>
      </c>
      <c r="K136" s="180" t="s">
        <v>169</v>
      </c>
      <c r="L136" s="181">
        <v>3.5819750838333966</v>
      </c>
    </row>
    <row r="137" spans="1:16" x14ac:dyDescent="0.25">
      <c r="A137" s="129"/>
      <c r="B137" s="194" t="s">
        <v>139</v>
      </c>
      <c r="C137" s="180" t="s">
        <v>168</v>
      </c>
      <c r="D137" s="181">
        <v>3.3836939790384171</v>
      </c>
      <c r="E137" s="182"/>
      <c r="F137" s="182"/>
      <c r="G137" s="182"/>
      <c r="H137" s="182"/>
      <c r="I137" s="182"/>
      <c r="J137" s="194" t="s">
        <v>139</v>
      </c>
      <c r="K137" s="180" t="s">
        <v>168</v>
      </c>
      <c r="L137" s="181">
        <v>3.4490495131192076</v>
      </c>
    </row>
    <row r="138" spans="1:16" ht="25" x14ac:dyDescent="0.25">
      <c r="A138" s="129"/>
      <c r="B138" s="195" t="s">
        <v>140</v>
      </c>
      <c r="C138" s="180" t="s">
        <v>169</v>
      </c>
      <c r="D138" s="181">
        <v>3.0740113740584185</v>
      </c>
      <c r="E138" s="182"/>
      <c r="F138" s="182"/>
      <c r="G138" s="182"/>
      <c r="H138" s="182"/>
      <c r="I138" s="182"/>
      <c r="J138" s="194" t="s">
        <v>140</v>
      </c>
      <c r="K138" s="180" t="s">
        <v>211</v>
      </c>
      <c r="L138" s="181">
        <v>3.0775020121988308</v>
      </c>
    </row>
    <row r="139" spans="1:16" ht="25" x14ac:dyDescent="0.25">
      <c r="A139" s="129"/>
      <c r="B139" s="195" t="s">
        <v>272</v>
      </c>
      <c r="C139" s="180" t="s">
        <v>175</v>
      </c>
      <c r="D139" s="181">
        <v>2.5686410703566036</v>
      </c>
      <c r="E139" s="182"/>
      <c r="F139" s="182"/>
      <c r="G139" s="182"/>
      <c r="H139" s="182"/>
      <c r="I139" s="182"/>
      <c r="J139" s="194" t="s">
        <v>272</v>
      </c>
      <c r="K139" s="180" t="s">
        <v>173</v>
      </c>
      <c r="L139" s="181">
        <v>2.9499173374737149</v>
      </c>
    </row>
    <row r="140" spans="1:16" ht="25" x14ac:dyDescent="0.25">
      <c r="A140" s="129"/>
      <c r="B140" s="195" t="s">
        <v>270</v>
      </c>
      <c r="C140" s="180" t="s">
        <v>172</v>
      </c>
      <c r="D140" s="181">
        <v>2.4453763087465727</v>
      </c>
      <c r="E140" s="182"/>
      <c r="F140" s="182"/>
      <c r="G140" s="182"/>
      <c r="H140" s="182"/>
      <c r="I140" s="182"/>
      <c r="J140" s="194" t="s">
        <v>270</v>
      </c>
      <c r="K140" s="180" t="s">
        <v>178</v>
      </c>
      <c r="L140" s="181">
        <v>2.6441583013163776</v>
      </c>
    </row>
    <row r="141" spans="1:16" ht="25" x14ac:dyDescent="0.25">
      <c r="A141" s="129"/>
      <c r="B141" s="194" t="s">
        <v>271</v>
      </c>
      <c r="C141" s="180" t="s">
        <v>178</v>
      </c>
      <c r="D141" s="181">
        <v>2.3814878450158661</v>
      </c>
      <c r="E141" s="182"/>
      <c r="F141" s="182"/>
      <c r="G141" s="182"/>
      <c r="H141" s="182"/>
      <c r="I141" s="182"/>
      <c r="J141" s="195" t="s">
        <v>271</v>
      </c>
      <c r="K141" s="180" t="s">
        <v>212</v>
      </c>
      <c r="L141" s="181">
        <v>1.9277600482423529</v>
      </c>
    </row>
    <row r="142" spans="1:16" ht="25" x14ac:dyDescent="0.25">
      <c r="A142" s="129"/>
      <c r="B142" s="194" t="s">
        <v>273</v>
      </c>
      <c r="C142" s="180" t="s">
        <v>211</v>
      </c>
      <c r="D142" s="181">
        <v>2.375288521498319</v>
      </c>
      <c r="E142" s="182"/>
      <c r="F142" s="182"/>
      <c r="G142" s="182"/>
      <c r="H142" s="182"/>
      <c r="I142" s="182"/>
      <c r="J142" s="195" t="s">
        <v>273</v>
      </c>
      <c r="K142" s="180" t="s">
        <v>177</v>
      </c>
      <c r="L142" s="181">
        <v>1.6782447075167086</v>
      </c>
    </row>
    <row r="143" spans="1:16" ht="25" x14ac:dyDescent="0.25">
      <c r="A143" s="129"/>
      <c r="B143" s="194" t="s">
        <v>269</v>
      </c>
      <c r="C143" s="180" t="s">
        <v>171</v>
      </c>
      <c r="D143" s="181">
        <v>2.313370191842905</v>
      </c>
      <c r="E143" s="182"/>
      <c r="F143" s="182"/>
      <c r="G143" s="182"/>
      <c r="H143" s="182"/>
      <c r="I143" s="182"/>
      <c r="J143" s="195" t="s">
        <v>269</v>
      </c>
      <c r="K143" s="180" t="s">
        <v>205</v>
      </c>
      <c r="L143" s="181">
        <v>1.675350819469305</v>
      </c>
    </row>
    <row r="144" spans="1:16" ht="7.15" customHeight="1" x14ac:dyDescent="0.25">
      <c r="B144" s="103"/>
      <c r="C144" s="103"/>
      <c r="D144" s="125"/>
      <c r="E144" s="70"/>
      <c r="F144" s="70"/>
      <c r="G144" s="70"/>
      <c r="H144" s="70"/>
      <c r="I144" s="134"/>
      <c r="J144" s="103"/>
      <c r="K144" s="103"/>
      <c r="L144" s="125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8" t="s">
        <v>324</v>
      </c>
      <c r="C146" s="71"/>
    </row>
    <row r="147" spans="2:3" x14ac:dyDescent="0.25">
      <c r="B147" s="287" t="s">
        <v>323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53" customWidth="1"/>
    <col min="2" max="2" width="1.81640625" style="12" customWidth="1"/>
    <col min="3" max="3" width="50.7265625" customWidth="1"/>
    <col min="4" max="8" width="10.81640625" customWidth="1"/>
    <col min="9" max="9" width="1.81640625" style="153" customWidth="1"/>
    <col min="10" max="10" width="1.81640625" customWidth="1"/>
    <col min="11" max="11" width="50.7265625" customWidth="1"/>
    <col min="16" max="16" width="10.81640625" customWidth="1"/>
  </cols>
  <sheetData>
    <row r="1" spans="1:16" s="12" customFormat="1" x14ac:dyDescent="0.35">
      <c r="A1" s="153"/>
      <c r="I1" s="153"/>
    </row>
    <row r="2" spans="1:16" s="12" customFormat="1" x14ac:dyDescent="0.35">
      <c r="A2" s="153"/>
      <c r="I2" s="153"/>
    </row>
    <row r="3" spans="1:16" s="12" customFormat="1" x14ac:dyDescent="0.35">
      <c r="A3" s="153"/>
      <c r="I3" s="153"/>
    </row>
    <row r="4" spans="1:16" s="12" customFormat="1" x14ac:dyDescent="0.35">
      <c r="A4" s="153"/>
      <c r="I4" s="153"/>
    </row>
    <row r="5" spans="1:16" s="12" customFormat="1" x14ac:dyDescent="0.35">
      <c r="A5" s="153"/>
      <c r="I5" s="153"/>
      <c r="P5" s="97" t="s">
        <v>125</v>
      </c>
    </row>
    <row r="6" spans="1:16" ht="15.5" x14ac:dyDescent="0.35">
      <c r="B6" s="4" t="s">
        <v>287</v>
      </c>
      <c r="J6" s="4"/>
    </row>
    <row r="7" spans="1:16" x14ac:dyDescent="0.35">
      <c r="C7" s="5"/>
      <c r="D7" s="378"/>
      <c r="E7" s="378"/>
      <c r="F7" s="378"/>
      <c r="G7" s="378"/>
      <c r="H7" s="378"/>
    </row>
    <row r="8" spans="1:16" s="10" customFormat="1" ht="15" customHeight="1" x14ac:dyDescent="0.35">
      <c r="A8" s="153"/>
      <c r="B8" s="372" t="s">
        <v>118</v>
      </c>
      <c r="C8" s="373"/>
      <c r="D8" s="359" t="s">
        <v>329</v>
      </c>
      <c r="E8" s="371" t="s">
        <v>33</v>
      </c>
      <c r="F8" s="371"/>
      <c r="G8" s="371" t="s">
        <v>34</v>
      </c>
      <c r="H8" s="371"/>
      <c r="I8" s="153"/>
      <c r="J8" s="372" t="s">
        <v>54</v>
      </c>
      <c r="K8" s="373"/>
      <c r="L8" s="359" t="s">
        <v>329</v>
      </c>
      <c r="M8" s="371" t="s">
        <v>33</v>
      </c>
      <c r="N8" s="371"/>
      <c r="O8" s="371" t="s">
        <v>34</v>
      </c>
      <c r="P8" s="371"/>
    </row>
    <row r="9" spans="1:16" s="10" customFormat="1" ht="15" customHeight="1" x14ac:dyDescent="0.35">
      <c r="A9" s="153"/>
      <c r="B9" s="374"/>
      <c r="C9" s="375"/>
      <c r="D9" s="360"/>
      <c r="E9" s="371"/>
      <c r="F9" s="371"/>
      <c r="G9" s="371"/>
      <c r="H9" s="371"/>
      <c r="I9" s="153"/>
      <c r="J9" s="374"/>
      <c r="K9" s="375"/>
      <c r="L9" s="360"/>
      <c r="M9" s="371"/>
      <c r="N9" s="371"/>
      <c r="O9" s="371"/>
      <c r="P9" s="371"/>
    </row>
    <row r="10" spans="1:16" s="10" customFormat="1" ht="15" customHeight="1" x14ac:dyDescent="0.35">
      <c r="A10" s="153"/>
      <c r="B10" s="376"/>
      <c r="C10" s="377"/>
      <c r="D10" s="361"/>
      <c r="E10" s="75" t="s">
        <v>3</v>
      </c>
      <c r="F10" s="76" t="s">
        <v>4</v>
      </c>
      <c r="G10" s="75" t="s">
        <v>3</v>
      </c>
      <c r="H10" s="76" t="s">
        <v>4</v>
      </c>
      <c r="I10" s="153"/>
      <c r="J10" s="376"/>
      <c r="K10" s="377"/>
      <c r="L10" s="361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3"/>
      <c r="C11" s="107"/>
      <c r="D11" s="104"/>
      <c r="E11" s="105"/>
      <c r="F11" s="106"/>
      <c r="G11" s="105"/>
      <c r="H11" s="106"/>
      <c r="I11" s="108"/>
      <c r="J11" s="108"/>
      <c r="K11" s="107"/>
      <c r="L11" s="104"/>
      <c r="M11" s="105"/>
      <c r="N11" s="106"/>
      <c r="O11" s="105"/>
      <c r="P11" s="106"/>
    </row>
    <row r="12" spans="1:16" s="12" customFormat="1" x14ac:dyDescent="0.35">
      <c r="A12" s="153"/>
      <c r="B12" s="29" t="s">
        <v>263</v>
      </c>
      <c r="C12" s="29"/>
      <c r="D12" s="162">
        <v>387.84789000000046</v>
      </c>
      <c r="E12" s="162">
        <v>-35.255899999999372</v>
      </c>
      <c r="F12" s="291">
        <v>-8.3326835715651271</v>
      </c>
      <c r="G12" s="162">
        <v>-47.916539999999372</v>
      </c>
      <c r="H12" s="291">
        <v>-10.995973214243165</v>
      </c>
      <c r="I12" s="108"/>
      <c r="J12" s="29" t="s">
        <v>263</v>
      </c>
      <c r="K12" s="29"/>
      <c r="L12" s="162">
        <v>2994.7010600000121</v>
      </c>
      <c r="M12" s="162">
        <v>-219.97086999999283</v>
      </c>
      <c r="N12" s="291">
        <v>-6.8427159843957241</v>
      </c>
      <c r="O12" s="162">
        <v>-591.65400999998656</v>
      </c>
      <c r="P12" s="291">
        <v>-16.497362878238008</v>
      </c>
    </row>
    <row r="13" spans="1:16" s="12" customFormat="1" x14ac:dyDescent="0.35">
      <c r="A13" s="153"/>
      <c r="B13" s="29" t="s">
        <v>119</v>
      </c>
      <c r="C13" s="29"/>
      <c r="D13" s="187">
        <v>212.73641000000023</v>
      </c>
      <c r="E13" s="134">
        <v>-23.728499999999741</v>
      </c>
      <c r="F13" s="292">
        <v>-10.034681255666953</v>
      </c>
      <c r="G13" s="134">
        <v>-15.765119999999769</v>
      </c>
      <c r="H13" s="292">
        <v>-6.8993498643093432</v>
      </c>
      <c r="I13" s="108"/>
      <c r="J13" s="29" t="s">
        <v>119</v>
      </c>
      <c r="K13" s="29"/>
      <c r="L13" s="187">
        <v>1595.7567700000059</v>
      </c>
      <c r="M13" s="134">
        <v>-107.58172999999351</v>
      </c>
      <c r="N13" s="292">
        <v>-6.3159336796528436</v>
      </c>
      <c r="O13" s="134">
        <v>-314.68583000000035</v>
      </c>
      <c r="P13" s="292">
        <v>-16.471880913878252</v>
      </c>
    </row>
    <row r="14" spans="1:16" s="12" customFormat="1" x14ac:dyDescent="0.35">
      <c r="A14" s="153"/>
      <c r="B14" s="29" t="s">
        <v>120</v>
      </c>
      <c r="C14" s="29"/>
      <c r="D14" s="187">
        <v>175.11147999999997</v>
      </c>
      <c r="E14" s="134">
        <v>-11.527400000000085</v>
      </c>
      <c r="F14" s="292">
        <v>-6.1763122453371295</v>
      </c>
      <c r="G14" s="134">
        <v>-32.151419999999916</v>
      </c>
      <c r="H14" s="292">
        <v>-15.512385477574583</v>
      </c>
      <c r="I14" s="108"/>
      <c r="J14" s="29" t="s">
        <v>120</v>
      </c>
      <c r="K14" s="29"/>
      <c r="L14" s="187">
        <v>1398.9442899999976</v>
      </c>
      <c r="M14" s="134">
        <v>-112.38914000000022</v>
      </c>
      <c r="N14" s="292">
        <v>-7.4364225503832415</v>
      </c>
      <c r="O14" s="134">
        <v>-276.96818000000917</v>
      </c>
      <c r="P14" s="292">
        <v>-16.52641083337771</v>
      </c>
    </row>
    <row r="15" spans="1:16" s="108" customFormat="1" ht="7.15" customHeight="1" x14ac:dyDescent="0.3">
      <c r="D15" s="293"/>
      <c r="E15" s="134"/>
      <c r="F15" s="292"/>
      <c r="G15" s="134"/>
      <c r="H15" s="292"/>
      <c r="L15" s="293"/>
      <c r="M15" s="134"/>
      <c r="N15" s="292"/>
      <c r="O15" s="134"/>
      <c r="P15" s="292"/>
    </row>
    <row r="16" spans="1:16" s="12" customFormat="1" x14ac:dyDescent="0.35">
      <c r="A16" s="153"/>
      <c r="B16" s="82" t="s">
        <v>201</v>
      </c>
      <c r="C16" s="82"/>
      <c r="D16" s="294">
        <v>387.84789000000046</v>
      </c>
      <c r="E16" s="162">
        <v>-35.255899999999372</v>
      </c>
      <c r="F16" s="291">
        <v>-8.3326835715651271</v>
      </c>
      <c r="G16" s="162">
        <v>-47.916539999999372</v>
      </c>
      <c r="H16" s="291">
        <v>-10.995973214243165</v>
      </c>
      <c r="I16" s="128"/>
      <c r="J16" s="82" t="s">
        <v>201</v>
      </c>
      <c r="K16" s="82"/>
      <c r="L16" s="294">
        <v>2994.7010600000121</v>
      </c>
      <c r="M16" s="162">
        <v>-219.97086999999283</v>
      </c>
      <c r="N16" s="291">
        <v>-6.8427159843957241</v>
      </c>
      <c r="O16" s="162">
        <v>-591.65400999998656</v>
      </c>
      <c r="P16" s="291">
        <v>-16.497362878238008</v>
      </c>
    </row>
    <row r="17" spans="1:16" s="12" customFormat="1" x14ac:dyDescent="0.35">
      <c r="A17" s="153"/>
      <c r="B17" s="29" t="s">
        <v>200</v>
      </c>
      <c r="C17" s="29"/>
      <c r="D17" s="295">
        <v>179.35168000000004</v>
      </c>
      <c r="E17" s="169">
        <v>-27.27851000000004</v>
      </c>
      <c r="F17" s="296">
        <v>-13.201609116267093</v>
      </c>
      <c r="G17" s="169">
        <v>-51.107049999999902</v>
      </c>
      <c r="H17" s="296">
        <v>-22.176226520036764</v>
      </c>
      <c r="I17" s="108"/>
      <c r="J17" s="29" t="s">
        <v>200</v>
      </c>
      <c r="K17" s="29"/>
      <c r="L17" s="295">
        <v>1541.1054400000048</v>
      </c>
      <c r="M17" s="169">
        <v>-117.0964699999945</v>
      </c>
      <c r="N17" s="296">
        <v>-7.0616533061401867</v>
      </c>
      <c r="O17" s="169">
        <v>-260.5219899999986</v>
      </c>
      <c r="P17" s="296">
        <v>-14.460369866815256</v>
      </c>
    </row>
    <row r="18" spans="1:16" s="12" customFormat="1" x14ac:dyDescent="0.35">
      <c r="A18" s="153"/>
      <c r="B18" s="98" t="s">
        <v>126</v>
      </c>
      <c r="C18" s="98"/>
      <c r="D18" s="126">
        <v>89.632049999999978</v>
      </c>
      <c r="E18" s="134">
        <v>-20.872460000000075</v>
      </c>
      <c r="F18" s="292">
        <v>-18.888333154909304</v>
      </c>
      <c r="G18" s="134">
        <v>-37.754870000000054</v>
      </c>
      <c r="H18" s="292">
        <v>-29.63794869991365</v>
      </c>
      <c r="I18" s="108"/>
      <c r="J18" s="98" t="s">
        <v>126</v>
      </c>
      <c r="K18" s="98"/>
      <c r="L18" s="126">
        <v>770.72402000000102</v>
      </c>
      <c r="M18" s="134">
        <v>-63.415179999997235</v>
      </c>
      <c r="N18" s="292">
        <v>-7.6024697076935581</v>
      </c>
      <c r="O18" s="134">
        <v>-162.96976999999754</v>
      </c>
      <c r="P18" s="292">
        <v>-17.454305870450071</v>
      </c>
    </row>
    <row r="19" spans="1:16" s="12" customFormat="1" x14ac:dyDescent="0.35">
      <c r="A19" s="153"/>
      <c r="B19" s="98" t="s">
        <v>127</v>
      </c>
      <c r="C19" s="98"/>
      <c r="D19" s="126">
        <v>89.719629999999981</v>
      </c>
      <c r="E19" s="134">
        <v>-6.406050000000036</v>
      </c>
      <c r="F19" s="292">
        <v>-6.664244143708558</v>
      </c>
      <c r="G19" s="134">
        <v>-13.352180000000047</v>
      </c>
      <c r="H19" s="292">
        <v>-12.954250051493261</v>
      </c>
      <c r="I19" s="108"/>
      <c r="J19" s="98" t="s">
        <v>127</v>
      </c>
      <c r="K19" s="98"/>
      <c r="L19" s="126">
        <v>770.38141999999925</v>
      </c>
      <c r="M19" s="134">
        <v>-53.681290000000672</v>
      </c>
      <c r="N19" s="292">
        <v>-6.514223899295331</v>
      </c>
      <c r="O19" s="134">
        <v>-97.552220000000489</v>
      </c>
      <c r="P19" s="292">
        <v>-11.239594308154764</v>
      </c>
    </row>
    <row r="20" spans="1:16" s="12" customFormat="1" x14ac:dyDescent="0.35">
      <c r="A20" s="153"/>
      <c r="B20" s="29" t="s">
        <v>202</v>
      </c>
      <c r="C20" s="29"/>
      <c r="D20" s="295">
        <v>208.4962100000001</v>
      </c>
      <c r="E20" s="169">
        <v>-7.9773899999999003</v>
      </c>
      <c r="F20" s="296">
        <v>-3.685156065219914</v>
      </c>
      <c r="G20" s="169">
        <v>3.190510000000188</v>
      </c>
      <c r="H20" s="296">
        <v>1.5540289431809242</v>
      </c>
      <c r="I20" s="108"/>
      <c r="J20" s="29" t="s">
        <v>202</v>
      </c>
      <c r="K20" s="29"/>
      <c r="L20" s="295">
        <v>1453.5956200000014</v>
      </c>
      <c r="M20" s="169">
        <v>-102.87439999999719</v>
      </c>
      <c r="N20" s="296">
        <v>-6.609468777303988</v>
      </c>
      <c r="O20" s="169">
        <v>-331.13202000000683</v>
      </c>
      <c r="P20" s="296">
        <v>-18.55364440929516</v>
      </c>
    </row>
    <row r="21" spans="1:16" s="12" customFormat="1" x14ac:dyDescent="0.35">
      <c r="A21" s="153"/>
      <c r="B21" s="98" t="s">
        <v>126</v>
      </c>
      <c r="C21" s="98"/>
      <c r="D21" s="126">
        <v>123.10436000000003</v>
      </c>
      <c r="E21" s="134">
        <v>-2.8560400000000072</v>
      </c>
      <c r="F21" s="292">
        <v>-2.2674110275928001</v>
      </c>
      <c r="G21" s="134">
        <v>21.989750000000029</v>
      </c>
      <c r="H21" s="292">
        <v>21.747351841637936</v>
      </c>
      <c r="I21" s="108"/>
      <c r="J21" s="98" t="s">
        <v>126</v>
      </c>
      <c r="K21" s="98"/>
      <c r="L21" s="126">
        <v>825.03274999999849</v>
      </c>
      <c r="M21" s="134">
        <v>-44.166550000000711</v>
      </c>
      <c r="N21" s="292">
        <v>-5.0812914828625395</v>
      </c>
      <c r="O21" s="134">
        <v>-151.71606000000054</v>
      </c>
      <c r="P21" s="292">
        <v>-15.532761181454703</v>
      </c>
    </row>
    <row r="22" spans="1:16" s="12" customFormat="1" x14ac:dyDescent="0.35">
      <c r="A22" s="153"/>
      <c r="B22" s="98" t="s">
        <v>127</v>
      </c>
      <c r="C22" s="98"/>
      <c r="D22" s="126">
        <v>85.391850000000019</v>
      </c>
      <c r="E22" s="134">
        <v>-5.1213499999999783</v>
      </c>
      <c r="F22" s="292">
        <v>-5.6581250027620058</v>
      </c>
      <c r="G22" s="134">
        <v>-18.799239999999955</v>
      </c>
      <c r="H22" s="292">
        <v>-18.043039956679564</v>
      </c>
      <c r="I22" s="108"/>
      <c r="J22" s="98" t="s">
        <v>127</v>
      </c>
      <c r="K22" s="98"/>
      <c r="L22" s="126">
        <v>628.56287000000066</v>
      </c>
      <c r="M22" s="134">
        <v>-58.707849999998871</v>
      </c>
      <c r="N22" s="292">
        <v>-8.5421724353394524</v>
      </c>
      <c r="O22" s="134">
        <v>-179.41595999999811</v>
      </c>
      <c r="P22" s="292">
        <v>-22.205527340363403</v>
      </c>
    </row>
    <row r="23" spans="1:16" s="11" customFormat="1" x14ac:dyDescent="0.35">
      <c r="B23" s="29" t="s">
        <v>203</v>
      </c>
      <c r="C23" s="29"/>
      <c r="D23" s="295">
        <v>44.776870000000002</v>
      </c>
      <c r="E23" s="169">
        <v>0.7916800000000066</v>
      </c>
      <c r="F23" s="296">
        <v>1.7998785500301437</v>
      </c>
      <c r="G23" s="169">
        <v>-6.1474400000000173</v>
      </c>
      <c r="H23" s="296">
        <v>-12.071719773915476</v>
      </c>
      <c r="I23" s="109"/>
      <c r="J23" s="29" t="s">
        <v>203</v>
      </c>
      <c r="K23" s="29"/>
      <c r="L23" s="295">
        <v>327.89528000000001</v>
      </c>
      <c r="M23" s="169">
        <v>9.4787399999998456</v>
      </c>
      <c r="N23" s="296">
        <v>2.9768365675978572</v>
      </c>
      <c r="O23" s="169">
        <v>-57.934359999999799</v>
      </c>
      <c r="P23" s="296">
        <v>-15.015528615168037</v>
      </c>
    </row>
    <row r="24" spans="1:16" s="12" customFormat="1" x14ac:dyDescent="0.35">
      <c r="A24" s="153"/>
      <c r="B24" s="98" t="s">
        <v>126</v>
      </c>
      <c r="C24" s="98"/>
      <c r="D24" s="126">
        <v>23.079189999999993</v>
      </c>
      <c r="E24" s="134">
        <v>-0.44172000000000367</v>
      </c>
      <c r="F24" s="292">
        <v>-1.8779885642179863</v>
      </c>
      <c r="G24" s="134">
        <v>-6.6704700000000159</v>
      </c>
      <c r="H24" s="292">
        <v>-22.422004150635715</v>
      </c>
      <c r="I24" s="108"/>
      <c r="J24" s="98" t="s">
        <v>126</v>
      </c>
      <c r="K24" s="98"/>
      <c r="L24" s="126">
        <v>175.81841999999989</v>
      </c>
      <c r="M24" s="134">
        <v>10.080100000000073</v>
      </c>
      <c r="N24" s="292">
        <v>6.0819368749484681</v>
      </c>
      <c r="O24" s="134">
        <v>-21.454280000000239</v>
      </c>
      <c r="P24" s="292">
        <v>-10.875442978171961</v>
      </c>
    </row>
    <row r="25" spans="1:16" s="12" customFormat="1" x14ac:dyDescent="0.35">
      <c r="A25" s="153"/>
      <c r="B25" s="98" t="s">
        <v>127</v>
      </c>
      <c r="C25" s="98"/>
      <c r="D25" s="126">
        <v>21.697679999999998</v>
      </c>
      <c r="E25" s="134">
        <v>1.2333999999999961</v>
      </c>
      <c r="F25" s="292">
        <v>6.027087197790479</v>
      </c>
      <c r="G25" s="134">
        <v>0.52302999999999855</v>
      </c>
      <c r="H25" s="292">
        <v>2.470076246832889</v>
      </c>
      <c r="I25" s="108"/>
      <c r="J25" s="98" t="s">
        <v>127</v>
      </c>
      <c r="K25" s="98"/>
      <c r="L25" s="126">
        <v>152.07686000000012</v>
      </c>
      <c r="M25" s="134">
        <v>-0.60135999999985756</v>
      </c>
      <c r="N25" s="292">
        <v>-0.39387412297567437</v>
      </c>
      <c r="O25" s="134">
        <v>-36.480079999999816</v>
      </c>
      <c r="P25" s="292">
        <v>-19.346983462926275</v>
      </c>
    </row>
    <row r="26" spans="1:16" x14ac:dyDescent="0.35">
      <c r="B26" s="29" t="s">
        <v>204</v>
      </c>
      <c r="C26" s="29"/>
      <c r="D26" s="295">
        <v>343.07102000000009</v>
      </c>
      <c r="E26" s="169">
        <v>-36.047579999999527</v>
      </c>
      <c r="F26" s="296">
        <v>-9.5082594206666613</v>
      </c>
      <c r="G26" s="169">
        <v>-41.769099999999867</v>
      </c>
      <c r="H26" s="296">
        <v>-10.853624097196487</v>
      </c>
      <c r="I26" s="108"/>
      <c r="J26" s="29" t="s">
        <v>204</v>
      </c>
      <c r="K26" s="29"/>
      <c r="L26" s="295">
        <v>2666.8057800000138</v>
      </c>
      <c r="M26" s="169">
        <v>-229.44960999999876</v>
      </c>
      <c r="N26" s="296">
        <v>-7.9222851269341135</v>
      </c>
      <c r="O26" s="169">
        <v>-533.71964999998499</v>
      </c>
      <c r="P26" s="296">
        <v>-16.676000915261753</v>
      </c>
    </row>
    <row r="27" spans="1:16" x14ac:dyDescent="0.35">
      <c r="B27" s="98" t="s">
        <v>126</v>
      </c>
      <c r="C27" s="98"/>
      <c r="D27" s="126">
        <v>189.65722000000019</v>
      </c>
      <c r="E27" s="134">
        <v>-23.286779999999709</v>
      </c>
      <c r="F27" s="292">
        <v>-10.935635660079512</v>
      </c>
      <c r="G27" s="134">
        <v>-9.0946499999998309</v>
      </c>
      <c r="H27" s="292">
        <v>-4.5758814747251648</v>
      </c>
      <c r="I27" s="108"/>
      <c r="J27" s="98" t="s">
        <v>126</v>
      </c>
      <c r="K27" s="98"/>
      <c r="L27" s="126">
        <v>1419.9383500000047</v>
      </c>
      <c r="M27" s="134">
        <v>-117.66182999999728</v>
      </c>
      <c r="N27" s="292">
        <v>-7.6523033445532747</v>
      </c>
      <c r="O27" s="134">
        <v>-293.23154999999883</v>
      </c>
      <c r="P27" s="292">
        <v>-17.116314616547854</v>
      </c>
    </row>
    <row r="28" spans="1:16" x14ac:dyDescent="0.35">
      <c r="B28" s="98" t="s">
        <v>127</v>
      </c>
      <c r="C28" s="98"/>
      <c r="D28" s="126">
        <v>153.41379999999995</v>
      </c>
      <c r="E28" s="134">
        <v>-12.760800000000046</v>
      </c>
      <c r="F28" s="292">
        <v>-7.6791519281527059</v>
      </c>
      <c r="G28" s="134">
        <v>-32.674449999999922</v>
      </c>
      <c r="H28" s="292">
        <v>-17.558577717830076</v>
      </c>
      <c r="I28" s="108"/>
      <c r="J28" s="98" t="s">
        <v>127</v>
      </c>
      <c r="K28" s="98"/>
      <c r="L28" s="126">
        <v>1246.8674299999966</v>
      </c>
      <c r="M28" s="134">
        <v>-111.78778000000193</v>
      </c>
      <c r="N28" s="292">
        <v>-8.2278255128467919</v>
      </c>
      <c r="O28" s="134">
        <v>-240.4881000000089</v>
      </c>
      <c r="P28" s="292">
        <v>-16.168837587877064</v>
      </c>
    </row>
    <row r="29" spans="1:16" s="110" customFormat="1" ht="12" customHeight="1" x14ac:dyDescent="0.35">
      <c r="D29" s="297"/>
      <c r="E29" s="134"/>
      <c r="F29" s="292"/>
      <c r="G29" s="134"/>
      <c r="H29" s="292"/>
      <c r="I29" s="112"/>
      <c r="L29" s="297"/>
      <c r="M29" s="134"/>
      <c r="N29" s="292"/>
      <c r="O29" s="134"/>
      <c r="P29" s="292"/>
    </row>
    <row r="30" spans="1:16" s="12" customFormat="1" x14ac:dyDescent="0.35">
      <c r="A30" s="153"/>
      <c r="B30" s="82" t="s">
        <v>267</v>
      </c>
      <c r="C30" s="82"/>
      <c r="D30" s="101">
        <v>169.84103000000005</v>
      </c>
      <c r="E30" s="162">
        <v>-22.247789999999981</v>
      </c>
      <c r="F30" s="291">
        <v>-11.582032728401359</v>
      </c>
      <c r="G30" s="162">
        <v>-5.5540599999999074</v>
      </c>
      <c r="H30" s="291">
        <v>-3.1665994755040856</v>
      </c>
      <c r="I30" s="153"/>
      <c r="J30" s="82" t="s">
        <v>267</v>
      </c>
      <c r="K30" s="82"/>
      <c r="L30" s="101">
        <v>1414.579340000002</v>
      </c>
      <c r="M30" s="162">
        <v>-141.23722999999723</v>
      </c>
      <c r="N30" s="291">
        <v>-9.0780129690993903</v>
      </c>
      <c r="O30" s="162">
        <v>-91.132360000001199</v>
      </c>
      <c r="P30" s="291">
        <v>-6.0524441697571376</v>
      </c>
    </row>
    <row r="31" spans="1:16" s="12" customFormat="1" x14ac:dyDescent="0.35">
      <c r="A31" s="153"/>
      <c r="B31" s="102" t="s">
        <v>146</v>
      </c>
      <c r="C31" s="102"/>
      <c r="D31" s="169">
        <v>0</v>
      </c>
      <c r="E31" s="169">
        <v>-2.31297</v>
      </c>
      <c r="F31" s="296">
        <v>-100</v>
      </c>
      <c r="G31" s="169">
        <v>-1.0056499999999999</v>
      </c>
      <c r="H31" s="296">
        <v>-100</v>
      </c>
      <c r="I31" s="108"/>
      <c r="J31" s="102" t="s">
        <v>146</v>
      </c>
      <c r="K31" s="102"/>
      <c r="L31" s="169">
        <v>149.63992000000002</v>
      </c>
      <c r="M31" s="169">
        <v>-11.737820000000141</v>
      </c>
      <c r="N31" s="296">
        <v>-7.2735062468963321</v>
      </c>
      <c r="O31" s="169">
        <v>-22.605069999999898</v>
      </c>
      <c r="P31" s="296">
        <v>-13.123789551150324</v>
      </c>
    </row>
    <row r="32" spans="1:16" x14ac:dyDescent="0.35">
      <c r="B32" s="98" t="s">
        <v>126</v>
      </c>
      <c r="C32" s="98"/>
      <c r="D32" s="187">
        <v>0</v>
      </c>
      <c r="E32" s="134">
        <v>0</v>
      </c>
      <c r="F32" s="304" t="s">
        <v>335</v>
      </c>
      <c r="G32" s="142">
        <v>0</v>
      </c>
      <c r="H32" s="304" t="s">
        <v>335</v>
      </c>
      <c r="I32" s="108"/>
      <c r="J32" s="98" t="s">
        <v>126</v>
      </c>
      <c r="K32" s="98"/>
      <c r="L32" s="187">
        <v>56.088379999999994</v>
      </c>
      <c r="M32" s="134">
        <v>-0.13897999999998945</v>
      </c>
      <c r="N32" s="292">
        <v>-0.24717504076305374</v>
      </c>
      <c r="O32" s="134">
        <v>3.0670799999999971</v>
      </c>
      <c r="P32" s="292">
        <v>5.7846186343978729</v>
      </c>
    </row>
    <row r="33" spans="1:16" s="12" customFormat="1" x14ac:dyDescent="0.35">
      <c r="A33" s="153"/>
      <c r="B33" s="98" t="s">
        <v>127</v>
      </c>
      <c r="C33" s="98"/>
      <c r="D33" s="187">
        <v>0</v>
      </c>
      <c r="E33" s="134">
        <v>-2.31297</v>
      </c>
      <c r="F33" s="292">
        <v>-100</v>
      </c>
      <c r="G33" s="134">
        <v>-1.0056499999999999</v>
      </c>
      <c r="H33" s="292">
        <v>-100</v>
      </c>
      <c r="I33" s="108"/>
      <c r="J33" s="98" t="s">
        <v>127</v>
      </c>
      <c r="K33" s="98"/>
      <c r="L33" s="187">
        <v>93.551540000000031</v>
      </c>
      <c r="M33" s="134">
        <v>-11.59884000000001</v>
      </c>
      <c r="N33" s="292">
        <v>-11.030716199028475</v>
      </c>
      <c r="O33" s="134">
        <v>-25.672149999999945</v>
      </c>
      <c r="P33" s="292">
        <v>-21.532759135369787</v>
      </c>
    </row>
    <row r="34" spans="1:16" x14ac:dyDescent="0.35">
      <c r="B34" s="102" t="s">
        <v>147</v>
      </c>
      <c r="C34" s="102"/>
      <c r="D34" s="168">
        <v>10.67991</v>
      </c>
      <c r="E34" s="169">
        <v>-3.4120300000000015</v>
      </c>
      <c r="F34" s="296">
        <v>-24.212635023992448</v>
      </c>
      <c r="G34" s="169">
        <v>-5.4177700000000009</v>
      </c>
      <c r="H34" s="296">
        <v>-33.655595091963562</v>
      </c>
      <c r="I34" s="108"/>
      <c r="J34" s="102" t="s">
        <v>147</v>
      </c>
      <c r="K34" s="102"/>
      <c r="L34" s="168">
        <v>142.89497000000011</v>
      </c>
      <c r="M34" s="169">
        <v>-17.74773999999988</v>
      </c>
      <c r="N34" s="296">
        <v>-11.047958541037985</v>
      </c>
      <c r="O34" s="169">
        <v>-8.5377299999998684</v>
      </c>
      <c r="P34" s="296">
        <v>-5.6379698704440102</v>
      </c>
    </row>
    <row r="35" spans="1:16" x14ac:dyDescent="0.35">
      <c r="B35" s="98" t="s">
        <v>126</v>
      </c>
      <c r="C35" s="98"/>
      <c r="D35" s="134">
        <v>5.2257999999999996</v>
      </c>
      <c r="E35" s="134">
        <v>-2.1164000000000014</v>
      </c>
      <c r="F35" s="292">
        <v>-28.825147775871002</v>
      </c>
      <c r="G35" s="134">
        <v>1.7015500000000001</v>
      </c>
      <c r="H35" s="292">
        <v>48.281194580407174</v>
      </c>
      <c r="I35" s="108"/>
      <c r="J35" s="98" t="s">
        <v>126</v>
      </c>
      <c r="K35" s="98"/>
      <c r="L35" s="163">
        <v>48.867159999999984</v>
      </c>
      <c r="M35" s="134">
        <v>-3.9021400000000028</v>
      </c>
      <c r="N35" s="292">
        <v>-7.3947162459991063</v>
      </c>
      <c r="O35" s="134">
        <v>-4.0764500000000297</v>
      </c>
      <c r="P35" s="292">
        <v>-7.6996071858341963</v>
      </c>
    </row>
    <row r="36" spans="1:16" x14ac:dyDescent="0.35">
      <c r="B36" s="98" t="s">
        <v>127</v>
      </c>
      <c r="C36" s="98"/>
      <c r="D36" s="163">
        <v>5.45411</v>
      </c>
      <c r="E36" s="134">
        <v>-1.2956299999999992</v>
      </c>
      <c r="F36" s="292">
        <v>-19.195257891415068</v>
      </c>
      <c r="G36" s="134">
        <v>-7.1193200000000001</v>
      </c>
      <c r="H36" s="292">
        <v>-56.621940075222113</v>
      </c>
      <c r="I36" s="108"/>
      <c r="J36" s="98" t="s">
        <v>127</v>
      </c>
      <c r="K36" s="98"/>
      <c r="L36" s="163">
        <v>94.027810000000031</v>
      </c>
      <c r="M36" s="134">
        <v>-13.84559999999999</v>
      </c>
      <c r="N36" s="292">
        <v>-12.835044335763541</v>
      </c>
      <c r="O36" s="134">
        <v>-4.4612799999999311</v>
      </c>
      <c r="P36" s="292">
        <v>-4.5297199923361404</v>
      </c>
    </row>
    <row r="37" spans="1:16" x14ac:dyDescent="0.35">
      <c r="B37" s="102" t="s">
        <v>148</v>
      </c>
      <c r="C37" s="102"/>
      <c r="D37" s="168">
        <v>15.204459999999999</v>
      </c>
      <c r="E37" s="169">
        <v>2.8719799999999989</v>
      </c>
      <c r="F37" s="296">
        <v>23.287935597706209</v>
      </c>
      <c r="G37" s="169">
        <v>-1.4669100000000004</v>
      </c>
      <c r="H37" s="296">
        <v>-8.7989769287107151</v>
      </c>
      <c r="I37" s="108"/>
      <c r="J37" s="102" t="s">
        <v>148</v>
      </c>
      <c r="K37" s="102"/>
      <c r="L37" s="168">
        <v>121.55534999999995</v>
      </c>
      <c r="M37" s="169">
        <v>4.892959999999988</v>
      </c>
      <c r="N37" s="296">
        <v>4.1941194587218575</v>
      </c>
      <c r="O37" s="169">
        <v>-2.7749299999999835</v>
      </c>
      <c r="P37" s="296">
        <v>-2.2319019952339829</v>
      </c>
    </row>
    <row r="38" spans="1:16" x14ac:dyDescent="0.35">
      <c r="B38" s="98" t="s">
        <v>126</v>
      </c>
      <c r="C38" s="98"/>
      <c r="D38" s="134">
        <v>0</v>
      </c>
      <c r="E38" s="134">
        <v>0</v>
      </c>
      <c r="F38" s="304" t="s">
        <v>335</v>
      </c>
      <c r="G38" s="134">
        <v>-1.3747499999999999</v>
      </c>
      <c r="H38" s="292">
        <v>-100</v>
      </c>
      <c r="I38" s="108"/>
      <c r="J38" s="98" t="s">
        <v>126</v>
      </c>
      <c r="K38" s="98"/>
      <c r="L38" s="134">
        <v>6.9291499999999999</v>
      </c>
      <c r="M38" s="134">
        <v>-0.5012900000000009</v>
      </c>
      <c r="N38" s="292">
        <v>-6.7464376268431039</v>
      </c>
      <c r="O38" s="134">
        <v>0.97745000000000104</v>
      </c>
      <c r="P38" s="292">
        <v>16.423038795638249</v>
      </c>
    </row>
    <row r="39" spans="1:16" x14ac:dyDescent="0.35">
      <c r="B39" s="98" t="s">
        <v>127</v>
      </c>
      <c r="C39" s="98"/>
      <c r="D39" s="163">
        <v>15.204459999999999</v>
      </c>
      <c r="E39" s="134">
        <v>2.8719799999999989</v>
      </c>
      <c r="F39" s="292">
        <v>23.287935597706209</v>
      </c>
      <c r="G39" s="134">
        <v>-9.2160000000001574E-2</v>
      </c>
      <c r="H39" s="292">
        <v>-0.60248603939956524</v>
      </c>
      <c r="I39" s="108"/>
      <c r="J39" s="98" t="s">
        <v>127</v>
      </c>
      <c r="K39" s="98"/>
      <c r="L39" s="163">
        <v>114.62619999999995</v>
      </c>
      <c r="M39" s="134">
        <v>5.3942499999999995</v>
      </c>
      <c r="N39" s="292">
        <v>4.9383445045153991</v>
      </c>
      <c r="O39" s="134">
        <v>-3.7523799999999312</v>
      </c>
      <c r="P39" s="292">
        <v>-3.1698133226466609</v>
      </c>
    </row>
    <row r="40" spans="1:16" x14ac:dyDescent="0.35">
      <c r="B40" s="102" t="s">
        <v>149</v>
      </c>
      <c r="C40" s="102"/>
      <c r="D40" s="168">
        <v>143.95666000000008</v>
      </c>
      <c r="E40" s="169">
        <v>-19.394769999999937</v>
      </c>
      <c r="F40" s="296">
        <v>-11.873033495941812</v>
      </c>
      <c r="G40" s="169">
        <v>2.3362700000000984</v>
      </c>
      <c r="H40" s="296">
        <v>1.6496706441777746</v>
      </c>
      <c r="I40" s="108"/>
      <c r="J40" s="102" t="s">
        <v>149</v>
      </c>
      <c r="K40" s="102"/>
      <c r="L40" s="168">
        <v>1000.4891000000005</v>
      </c>
      <c r="M40" s="169">
        <v>-116.64462999999705</v>
      </c>
      <c r="N40" s="296">
        <v>-10.44142047344657</v>
      </c>
      <c r="O40" s="169">
        <v>-57.214629999998806</v>
      </c>
      <c r="P40" s="296">
        <v>-5.4093247832262819</v>
      </c>
    </row>
    <row r="41" spans="1:16" x14ac:dyDescent="0.35">
      <c r="B41" s="98" t="s">
        <v>126</v>
      </c>
      <c r="C41" s="98"/>
      <c r="D41" s="163">
        <v>81.011179999999982</v>
      </c>
      <c r="E41" s="134">
        <v>-17.274120000000039</v>
      </c>
      <c r="F41" s="292">
        <v>-17.575486873418541</v>
      </c>
      <c r="G41" s="134">
        <v>1.9261799999999738</v>
      </c>
      <c r="H41" s="292">
        <v>2.4355819687677354</v>
      </c>
      <c r="I41" s="108"/>
      <c r="J41" s="98" t="s">
        <v>126</v>
      </c>
      <c r="K41" s="98"/>
      <c r="L41" s="163">
        <v>570.27683999999999</v>
      </c>
      <c r="M41" s="134">
        <v>-76.077019999999834</v>
      </c>
      <c r="N41" s="292">
        <v>-11.770181120292193</v>
      </c>
      <c r="O41" s="134">
        <v>-47.541940000000181</v>
      </c>
      <c r="P41" s="292">
        <v>-7.6951270403272929</v>
      </c>
    </row>
    <row r="42" spans="1:16" x14ac:dyDescent="0.35">
      <c r="B42" s="98" t="s">
        <v>127</v>
      </c>
      <c r="C42" s="98"/>
      <c r="D42" s="163">
        <v>62.945479999999975</v>
      </c>
      <c r="E42" s="134">
        <v>-2.1206500000000119</v>
      </c>
      <c r="F42" s="292">
        <v>-3.2592225786288793</v>
      </c>
      <c r="G42" s="134">
        <v>0.41008999999997542</v>
      </c>
      <c r="H42" s="292">
        <v>0.65577267528031769</v>
      </c>
      <c r="I42" s="108"/>
      <c r="J42" s="98" t="s">
        <v>127</v>
      </c>
      <c r="K42" s="98"/>
      <c r="L42" s="163">
        <v>430.21225999999945</v>
      </c>
      <c r="M42" s="134">
        <v>-40.5676100000004</v>
      </c>
      <c r="N42" s="292">
        <v>-8.6171080339523485</v>
      </c>
      <c r="O42" s="134">
        <v>-9.6726900000002161</v>
      </c>
      <c r="P42" s="292">
        <v>-2.1989136022953772</v>
      </c>
    </row>
    <row r="43" spans="1:16" s="110" customFormat="1" ht="16.899999999999999" customHeight="1" x14ac:dyDescent="0.35">
      <c r="B43" s="175" t="s">
        <v>266</v>
      </c>
      <c r="D43" s="134"/>
      <c r="E43" s="134"/>
      <c r="F43" s="292"/>
      <c r="G43" s="134"/>
      <c r="H43" s="292"/>
      <c r="I43" s="112"/>
      <c r="J43" s="175" t="s">
        <v>266</v>
      </c>
      <c r="L43" s="134"/>
      <c r="M43" s="134"/>
      <c r="N43" s="292"/>
      <c r="O43" s="134"/>
      <c r="P43" s="292"/>
    </row>
    <row r="44" spans="1:16" x14ac:dyDescent="0.35">
      <c r="B44" s="82" t="s">
        <v>268</v>
      </c>
      <c r="C44" s="82"/>
      <c r="D44" s="101">
        <v>387.84789000000046</v>
      </c>
      <c r="E44" s="162">
        <v>-35.255899999999372</v>
      </c>
      <c r="F44" s="291">
        <v>-8.3326835715651271</v>
      </c>
      <c r="G44" s="162">
        <v>-47.916539999999372</v>
      </c>
      <c r="H44" s="291">
        <v>-10.995973214243165</v>
      </c>
      <c r="I44" s="108"/>
      <c r="J44" s="82" t="s">
        <v>268</v>
      </c>
      <c r="K44" s="82"/>
      <c r="L44" s="101">
        <v>2994.7010600000121</v>
      </c>
      <c r="M44" s="162">
        <v>-219.97086999999283</v>
      </c>
      <c r="N44" s="291">
        <v>-6.8427159843957241</v>
      </c>
      <c r="O44" s="162">
        <v>-591.65400999998656</v>
      </c>
      <c r="P44" s="291">
        <v>-16.497362878238008</v>
      </c>
    </row>
    <row r="45" spans="1:16" x14ac:dyDescent="0.35">
      <c r="B45" s="102" t="s">
        <v>144</v>
      </c>
      <c r="C45" s="102"/>
      <c r="D45" s="163">
        <v>212.73641000000023</v>
      </c>
      <c r="E45" s="134">
        <v>-23.728499999999741</v>
      </c>
      <c r="F45" s="292">
        <v>-10.034681255666953</v>
      </c>
      <c r="G45" s="134">
        <v>-15.765119999999769</v>
      </c>
      <c r="H45" s="292">
        <v>-6.8993498643093432</v>
      </c>
      <c r="I45" s="108"/>
      <c r="J45" s="102" t="s">
        <v>144</v>
      </c>
      <c r="K45" s="102"/>
      <c r="L45" s="163">
        <v>1595.7567700000059</v>
      </c>
      <c r="M45" s="134">
        <v>-107.58172999999351</v>
      </c>
      <c r="N45" s="292">
        <v>-6.3159336796528436</v>
      </c>
      <c r="O45" s="134">
        <v>-314.68583000000035</v>
      </c>
      <c r="P45" s="292">
        <v>-16.471880913878252</v>
      </c>
    </row>
    <row r="46" spans="1:16" x14ac:dyDescent="0.35">
      <c r="B46" s="29" t="s">
        <v>121</v>
      </c>
      <c r="C46" s="29"/>
      <c r="D46" s="163">
        <v>4.7183200000000003</v>
      </c>
      <c r="E46" s="134">
        <v>-6.4644299999999983</v>
      </c>
      <c r="F46" s="292">
        <v>-57.807158346560541</v>
      </c>
      <c r="G46" s="134">
        <v>-8.9228199999999998</v>
      </c>
      <c r="H46" s="292">
        <v>-65.411102004671164</v>
      </c>
      <c r="I46" s="108"/>
      <c r="J46" s="29" t="s">
        <v>121</v>
      </c>
      <c r="K46" s="29"/>
      <c r="L46" s="163">
        <v>65.038279999999972</v>
      </c>
      <c r="M46" s="134">
        <v>9.0610099999999676</v>
      </c>
      <c r="N46" s="292">
        <v>16.186945165421534</v>
      </c>
      <c r="O46" s="134">
        <v>-3.521580000000057</v>
      </c>
      <c r="P46" s="292">
        <v>-5.1365040710410739</v>
      </c>
    </row>
    <row r="47" spans="1:16" x14ac:dyDescent="0.35">
      <c r="B47" s="29" t="s">
        <v>122</v>
      </c>
      <c r="C47" s="29"/>
      <c r="D47" s="163">
        <v>22.490489999999998</v>
      </c>
      <c r="E47" s="134">
        <v>5.0276499999999977</v>
      </c>
      <c r="F47" s="292">
        <v>28.790563276076512</v>
      </c>
      <c r="G47" s="134">
        <v>1.3793199999999963</v>
      </c>
      <c r="H47" s="292">
        <v>6.5336028273184041</v>
      </c>
      <c r="I47" s="108"/>
      <c r="J47" s="29" t="s">
        <v>122</v>
      </c>
      <c r="K47" s="29"/>
      <c r="L47" s="163">
        <v>166.09861999999995</v>
      </c>
      <c r="M47" s="134">
        <v>15.707209999999947</v>
      </c>
      <c r="N47" s="292">
        <v>10.444220185182076</v>
      </c>
      <c r="O47" s="134">
        <v>-51.569770000000034</v>
      </c>
      <c r="P47" s="292">
        <v>-23.691896650680448</v>
      </c>
    </row>
    <row r="48" spans="1:16" x14ac:dyDescent="0.35">
      <c r="B48" s="29" t="s">
        <v>123</v>
      </c>
      <c r="C48" s="29"/>
      <c r="D48" s="163">
        <v>143.16343000000006</v>
      </c>
      <c r="E48" s="134">
        <v>-24.768509999999878</v>
      </c>
      <c r="F48" s="292">
        <v>-14.749135870162561</v>
      </c>
      <c r="G48" s="134">
        <v>-15.837329999999866</v>
      </c>
      <c r="H48" s="292">
        <v>-9.9605372955449241</v>
      </c>
      <c r="I48" s="108"/>
      <c r="J48" s="29" t="s">
        <v>123</v>
      </c>
      <c r="K48" s="29"/>
      <c r="L48" s="163">
        <v>1080.6034700000002</v>
      </c>
      <c r="M48" s="134">
        <v>-125.91488999999842</v>
      </c>
      <c r="N48" s="292">
        <v>-10.436218310013828</v>
      </c>
      <c r="O48" s="134">
        <v>-250.88673999999878</v>
      </c>
      <c r="P48" s="292">
        <v>-18.842552360936921</v>
      </c>
    </row>
    <row r="49" spans="1:16" x14ac:dyDescent="0.35">
      <c r="B49" s="29" t="s">
        <v>124</v>
      </c>
      <c r="C49" s="29"/>
      <c r="D49" s="163">
        <v>42.364169999999994</v>
      </c>
      <c r="E49" s="134">
        <v>2.4767899999999869</v>
      </c>
      <c r="F49" s="292">
        <v>6.2094577282338008</v>
      </c>
      <c r="G49" s="134">
        <v>7.6157099999999929</v>
      </c>
      <c r="H49" s="292">
        <v>21.916683501945116</v>
      </c>
      <c r="I49" s="108"/>
      <c r="J49" s="29" t="s">
        <v>124</v>
      </c>
      <c r="K49" s="29"/>
      <c r="L49" s="163">
        <v>284.01640000000009</v>
      </c>
      <c r="M49" s="134">
        <v>-6.4350599999997939</v>
      </c>
      <c r="N49" s="292">
        <v>-2.2155371503382355</v>
      </c>
      <c r="O49" s="134">
        <v>-8.7077399999994896</v>
      </c>
      <c r="P49" s="292">
        <v>-2.9747256239268438</v>
      </c>
    </row>
    <row r="50" spans="1:16" x14ac:dyDescent="0.35">
      <c r="B50" s="102" t="s">
        <v>145</v>
      </c>
      <c r="C50" s="102"/>
      <c r="D50" s="163">
        <v>175.11147999999997</v>
      </c>
      <c r="E50" s="134">
        <v>-11.527400000000085</v>
      </c>
      <c r="F50" s="292">
        <v>-6.1763122453371295</v>
      </c>
      <c r="G50" s="134">
        <v>-32.151419999999916</v>
      </c>
      <c r="H50" s="292">
        <v>-15.512385477574583</v>
      </c>
      <c r="I50" s="108"/>
      <c r="J50" s="102" t="s">
        <v>145</v>
      </c>
      <c r="K50" s="102"/>
      <c r="L50" s="163">
        <v>1398.9442899999976</v>
      </c>
      <c r="M50" s="134">
        <v>-112.38914000000022</v>
      </c>
      <c r="N50" s="292">
        <v>-7.4364225503832415</v>
      </c>
      <c r="O50" s="134">
        <v>-276.96818000000917</v>
      </c>
      <c r="P50" s="292">
        <v>-16.52641083337771</v>
      </c>
    </row>
    <row r="51" spans="1:16" x14ac:dyDescent="0.35">
      <c r="B51" s="29" t="s">
        <v>121</v>
      </c>
      <c r="C51" s="29"/>
      <c r="D51" s="163">
        <v>10.301340000000001</v>
      </c>
      <c r="E51" s="134">
        <v>0.26711000000000062</v>
      </c>
      <c r="F51" s="292">
        <v>2.6619880150245763</v>
      </c>
      <c r="G51" s="134">
        <v>-1.3582099999999997</v>
      </c>
      <c r="H51" s="292">
        <v>-11.648905832557858</v>
      </c>
      <c r="I51" s="108"/>
      <c r="J51" s="29" t="s">
        <v>121</v>
      </c>
      <c r="K51" s="29"/>
      <c r="L51" s="163">
        <v>82.226260000000039</v>
      </c>
      <c r="M51" s="134">
        <v>21.087460000000057</v>
      </c>
      <c r="N51" s="292">
        <v>34.491125112040237</v>
      </c>
      <c r="O51" s="134">
        <v>5.888600000000082</v>
      </c>
      <c r="P51" s="292">
        <v>7.713885911619613</v>
      </c>
    </row>
    <row r="52" spans="1:16" x14ac:dyDescent="0.35">
      <c r="B52" s="29" t="s">
        <v>122</v>
      </c>
      <c r="C52" s="29"/>
      <c r="D52" s="163">
        <v>21.885919999999999</v>
      </c>
      <c r="E52" s="134">
        <v>-2.1304200000000009</v>
      </c>
      <c r="F52" s="292">
        <v>-8.8707105245845099</v>
      </c>
      <c r="G52" s="134">
        <v>-9.8400600000000082</v>
      </c>
      <c r="H52" s="292">
        <v>-31.015779496803589</v>
      </c>
      <c r="I52" s="108"/>
      <c r="J52" s="29" t="s">
        <v>122</v>
      </c>
      <c r="K52" s="29"/>
      <c r="L52" s="163">
        <v>165.16638999999978</v>
      </c>
      <c r="M52" s="134">
        <v>-18.445270000000278</v>
      </c>
      <c r="N52" s="292">
        <v>-10.045805369876987</v>
      </c>
      <c r="O52" s="134">
        <v>-61.897540000000191</v>
      </c>
      <c r="P52" s="292">
        <v>-27.259961544750951</v>
      </c>
    </row>
    <row r="53" spans="1:16" x14ac:dyDescent="0.35">
      <c r="B53" s="29" t="s">
        <v>123</v>
      </c>
      <c r="C53" s="29"/>
      <c r="D53" s="163">
        <v>109.91184000000001</v>
      </c>
      <c r="E53" s="134">
        <v>-9.1241200000000049</v>
      </c>
      <c r="F53" s="292">
        <v>-7.6650114805643597</v>
      </c>
      <c r="G53" s="134">
        <v>-16.304899999999932</v>
      </c>
      <c r="H53" s="292">
        <v>-12.918175513010354</v>
      </c>
      <c r="I53" s="108"/>
      <c r="J53" s="29" t="s">
        <v>123</v>
      </c>
      <c r="K53" s="29"/>
      <c r="L53" s="163">
        <v>889.21612999999854</v>
      </c>
      <c r="M53" s="134">
        <v>-106.82282000000032</v>
      </c>
      <c r="N53" s="292">
        <v>-10.724763323763639</v>
      </c>
      <c r="O53" s="134">
        <v>-214.07736000000148</v>
      </c>
      <c r="P53" s="292">
        <v>-19.403482567453693</v>
      </c>
    </row>
    <row r="54" spans="1:16" x14ac:dyDescent="0.35">
      <c r="B54" s="29" t="s">
        <v>124</v>
      </c>
      <c r="C54" s="29"/>
      <c r="D54" s="163">
        <v>33.01238</v>
      </c>
      <c r="E54" s="134">
        <v>-0.53997000000001805</v>
      </c>
      <c r="F54" s="292">
        <v>-1.6093358587401951</v>
      </c>
      <c r="G54" s="134">
        <v>-4.6482500000000044</v>
      </c>
      <c r="H54" s="292">
        <v>-12.342464796791774</v>
      </c>
      <c r="I54" s="108"/>
      <c r="J54" s="29" t="s">
        <v>124</v>
      </c>
      <c r="K54" s="29"/>
      <c r="L54" s="163">
        <v>262.33550999999966</v>
      </c>
      <c r="M54" s="134">
        <v>-8.2085100000003877</v>
      </c>
      <c r="N54" s="292">
        <v>-3.034075563747578</v>
      </c>
      <c r="O54" s="134">
        <v>-6.8818800000001374</v>
      </c>
      <c r="P54" s="292">
        <v>-2.5562538883539929</v>
      </c>
    </row>
    <row r="55" spans="1:16" s="110" customFormat="1" ht="7.15" customHeight="1" x14ac:dyDescent="0.35">
      <c r="B55" s="190"/>
      <c r="C55" s="113"/>
      <c r="D55" s="134"/>
      <c r="E55" s="134"/>
      <c r="F55" s="292"/>
      <c r="G55" s="134"/>
      <c r="H55" s="292"/>
      <c r="I55" s="112"/>
      <c r="J55" s="190"/>
      <c r="K55" s="113"/>
      <c r="L55" s="134"/>
      <c r="M55" s="134"/>
      <c r="N55" s="292"/>
      <c r="O55" s="134"/>
      <c r="P55" s="292"/>
    </row>
    <row r="56" spans="1:16" x14ac:dyDescent="0.35">
      <c r="B56" s="82" t="s">
        <v>150</v>
      </c>
      <c r="C56" s="82"/>
      <c r="D56" s="101">
        <v>387.84789000000046</v>
      </c>
      <c r="E56" s="162">
        <v>-35.255899999999372</v>
      </c>
      <c r="F56" s="291">
        <v>-8.3326835715651271</v>
      </c>
      <c r="G56" s="162">
        <v>-47.916539999999372</v>
      </c>
      <c r="H56" s="291">
        <v>-10.995973214243165</v>
      </c>
      <c r="I56" s="108"/>
      <c r="J56" s="82" t="s">
        <v>150</v>
      </c>
      <c r="K56" s="82"/>
      <c r="L56" s="101">
        <v>2994.7010600000121</v>
      </c>
      <c r="M56" s="162">
        <v>-219.97086999999283</v>
      </c>
      <c r="N56" s="291">
        <v>-6.8427159843957241</v>
      </c>
      <c r="O56" s="162">
        <v>-591.65400999998656</v>
      </c>
      <c r="P56" s="291">
        <v>-16.497362878238008</v>
      </c>
    </row>
    <row r="57" spans="1:16" s="12" customFormat="1" x14ac:dyDescent="0.35">
      <c r="A57" s="153"/>
      <c r="B57" s="171" t="s">
        <v>233</v>
      </c>
      <c r="C57" s="29"/>
      <c r="D57" s="168">
        <v>23.978770000000001</v>
      </c>
      <c r="E57" s="169">
        <v>-4.4948899999999945</v>
      </c>
      <c r="F57" s="296">
        <v>-15.786133570464756</v>
      </c>
      <c r="G57" s="169">
        <v>-6.3870300000000029</v>
      </c>
      <c r="H57" s="296">
        <v>-21.033629938944472</v>
      </c>
      <c r="I57" s="108"/>
      <c r="J57" s="171" t="s">
        <v>233</v>
      </c>
      <c r="K57" s="29"/>
      <c r="L57" s="168">
        <v>340.32551999999987</v>
      </c>
      <c r="M57" s="169">
        <v>-16.122690000000318</v>
      </c>
      <c r="N57" s="296">
        <v>-4.5231507825499619</v>
      </c>
      <c r="O57" s="169">
        <v>-4.842179999999928</v>
      </c>
      <c r="P57" s="296">
        <v>-1.4028485284109422</v>
      </c>
    </row>
    <row r="58" spans="1:16" s="12" customFormat="1" x14ac:dyDescent="0.35">
      <c r="A58" s="153"/>
      <c r="B58" s="98" t="s">
        <v>10</v>
      </c>
      <c r="C58" s="98"/>
      <c r="D58" s="163">
        <v>14.778760000000002</v>
      </c>
      <c r="E58" s="134">
        <v>-3.310419999999997</v>
      </c>
      <c r="F58" s="292">
        <v>-18.300553148346125</v>
      </c>
      <c r="G58" s="134">
        <v>3.5086800000000018</v>
      </c>
      <c r="H58" s="292">
        <v>31.132698259462245</v>
      </c>
      <c r="I58" s="108"/>
      <c r="J58" s="98" t="s">
        <v>10</v>
      </c>
      <c r="K58" s="98"/>
      <c r="L58" s="163">
        <v>149.31986999999995</v>
      </c>
      <c r="M58" s="134">
        <v>-4.2691399999999931</v>
      </c>
      <c r="N58" s="292">
        <v>-2.779586898828228</v>
      </c>
      <c r="O58" s="134">
        <v>0.98155999999980281</v>
      </c>
      <c r="P58" s="292">
        <v>0.66170364216755218</v>
      </c>
    </row>
    <row r="59" spans="1:16" s="12" customFormat="1" x14ac:dyDescent="0.35">
      <c r="A59" s="153"/>
      <c r="B59" s="98" t="s">
        <v>9</v>
      </c>
      <c r="C59" s="98"/>
      <c r="D59" s="163">
        <v>9.2000100000000007</v>
      </c>
      <c r="E59" s="134">
        <v>-1.1844699999999992</v>
      </c>
      <c r="F59" s="292">
        <v>-11.40615610988705</v>
      </c>
      <c r="G59" s="134">
        <v>-9.8957100000000029</v>
      </c>
      <c r="H59" s="292">
        <v>-51.821612382251111</v>
      </c>
      <c r="I59" s="108"/>
      <c r="J59" s="98" t="s">
        <v>9</v>
      </c>
      <c r="K59" s="98"/>
      <c r="L59" s="163">
        <v>191.00564999999997</v>
      </c>
      <c r="M59" s="134">
        <v>-11.853549999999899</v>
      </c>
      <c r="N59" s="292">
        <v>-5.8432400403826534</v>
      </c>
      <c r="O59" s="134">
        <v>-5.8237399999999866</v>
      </c>
      <c r="P59" s="292">
        <v>-2.9587756178078877</v>
      </c>
    </row>
    <row r="60" spans="1:16" x14ac:dyDescent="0.35">
      <c r="B60" s="171" t="s">
        <v>234</v>
      </c>
      <c r="C60" s="29"/>
      <c r="D60" s="168">
        <v>95.269299999999973</v>
      </c>
      <c r="E60" s="169">
        <v>-12.735330000000047</v>
      </c>
      <c r="F60" s="296">
        <v>-11.791466717676869</v>
      </c>
      <c r="G60" s="169">
        <v>-28.43737999999999</v>
      </c>
      <c r="H60" s="296">
        <v>-22.98774811513816</v>
      </c>
      <c r="I60" s="108"/>
      <c r="J60" s="171" t="s">
        <v>234</v>
      </c>
      <c r="K60" s="29"/>
      <c r="L60" s="168">
        <v>1112.5096699999995</v>
      </c>
      <c r="M60" s="169">
        <v>-93.771839999995109</v>
      </c>
      <c r="N60" s="296">
        <v>-7.7736282304447712</v>
      </c>
      <c r="O60" s="169">
        <v>-177.98542999999859</v>
      </c>
      <c r="P60" s="296">
        <v>-13.792026796537144</v>
      </c>
    </row>
    <row r="61" spans="1:16" x14ac:dyDescent="0.35">
      <c r="B61" s="98" t="s">
        <v>10</v>
      </c>
      <c r="C61" s="98"/>
      <c r="D61" s="163">
        <v>41.49501999999999</v>
      </c>
      <c r="E61" s="134">
        <v>-6.369809999999994</v>
      </c>
      <c r="F61" s="292">
        <v>-13.307913137892683</v>
      </c>
      <c r="G61" s="134">
        <v>-18.242380000000004</v>
      </c>
      <c r="H61" s="292">
        <v>-30.537619648662314</v>
      </c>
      <c r="I61" s="108"/>
      <c r="J61" s="98" t="s">
        <v>10</v>
      </c>
      <c r="K61" s="98"/>
      <c r="L61" s="163">
        <v>554.86157999999978</v>
      </c>
      <c r="M61" s="134">
        <v>-50.683080000000245</v>
      </c>
      <c r="N61" s="292">
        <v>-8.36983353135345</v>
      </c>
      <c r="O61" s="134">
        <v>-89.34261000000015</v>
      </c>
      <c r="P61" s="292">
        <v>-13.868678811294316</v>
      </c>
    </row>
    <row r="62" spans="1:16" x14ac:dyDescent="0.35">
      <c r="B62" s="98" t="s">
        <v>9</v>
      </c>
      <c r="C62" s="98"/>
      <c r="D62" s="163">
        <v>53.77427999999999</v>
      </c>
      <c r="E62" s="134">
        <v>-6.3655199999999894</v>
      </c>
      <c r="F62" s="292">
        <v>-10.584538026398477</v>
      </c>
      <c r="G62" s="134">
        <v>-10.195000000000014</v>
      </c>
      <c r="H62" s="292">
        <v>-15.937337421962567</v>
      </c>
      <c r="I62" s="108"/>
      <c r="J62" s="98" t="s">
        <v>9</v>
      </c>
      <c r="K62" s="98"/>
      <c r="L62" s="163">
        <v>557.64808999999934</v>
      </c>
      <c r="M62" s="134">
        <v>-43.088760000000889</v>
      </c>
      <c r="N62" s="292">
        <v>-7.1726513863767281</v>
      </c>
      <c r="O62" s="134">
        <v>-88.642820000000711</v>
      </c>
      <c r="P62" s="292">
        <v>-13.715622272948366</v>
      </c>
    </row>
    <row r="63" spans="1:16" x14ac:dyDescent="0.35">
      <c r="B63" s="171" t="s">
        <v>256</v>
      </c>
      <c r="C63" s="29"/>
      <c r="D63" s="168">
        <v>137.29426000000004</v>
      </c>
      <c r="E63" s="169">
        <v>-11.50367</v>
      </c>
      <c r="F63" s="296">
        <v>-7.7310685706447657</v>
      </c>
      <c r="G63" s="169">
        <v>8.4526200000000529</v>
      </c>
      <c r="H63" s="296">
        <v>6.5604722200059342</v>
      </c>
      <c r="I63" s="108"/>
      <c r="J63" s="171" t="s">
        <v>256</v>
      </c>
      <c r="K63" s="29"/>
      <c r="L63" s="168">
        <v>818.00598999999977</v>
      </c>
      <c r="M63" s="169">
        <v>-41.838720000000535</v>
      </c>
      <c r="N63" s="296">
        <v>-4.8658460665531749</v>
      </c>
      <c r="O63" s="169">
        <v>-170.25976000000071</v>
      </c>
      <c r="P63" s="296">
        <v>-17.228135246010567</v>
      </c>
    </row>
    <row r="64" spans="1:16" x14ac:dyDescent="0.35">
      <c r="B64" s="98" t="s">
        <v>10</v>
      </c>
      <c r="C64" s="98"/>
      <c r="D64" s="163">
        <v>80.875279999999989</v>
      </c>
      <c r="E64" s="134">
        <v>-9.032940000000039</v>
      </c>
      <c r="F64" s="292">
        <v>-10.046845549828518</v>
      </c>
      <c r="G64" s="134">
        <v>7.7259399999999943</v>
      </c>
      <c r="H64" s="292">
        <v>10.561872465288118</v>
      </c>
      <c r="I64" s="108"/>
      <c r="J64" s="98" t="s">
        <v>10</v>
      </c>
      <c r="K64" s="98"/>
      <c r="L64" s="163">
        <v>457.21588000000025</v>
      </c>
      <c r="M64" s="134">
        <v>-14.470839999999214</v>
      </c>
      <c r="N64" s="292">
        <v>-3.0678921806404134</v>
      </c>
      <c r="O64" s="134">
        <v>-99.348629999999559</v>
      </c>
      <c r="P64" s="292">
        <v>-17.850335085145758</v>
      </c>
    </row>
    <row r="65" spans="1:16" x14ac:dyDescent="0.35">
      <c r="B65" s="98" t="s">
        <v>9</v>
      </c>
      <c r="C65" s="98"/>
      <c r="D65" s="163">
        <v>56.418980000000005</v>
      </c>
      <c r="E65" s="134">
        <v>-2.4707299999999819</v>
      </c>
      <c r="F65" s="292">
        <v>-4.1955207454748518</v>
      </c>
      <c r="G65" s="134">
        <v>0.72667999999999466</v>
      </c>
      <c r="H65" s="292">
        <v>1.3048123349188074</v>
      </c>
      <c r="I65" s="108"/>
      <c r="J65" s="98" t="s">
        <v>9</v>
      </c>
      <c r="K65" s="98"/>
      <c r="L65" s="163">
        <v>360.7901100000006</v>
      </c>
      <c r="M65" s="134">
        <v>-27.36787999999882</v>
      </c>
      <c r="N65" s="292">
        <v>-7.0507063373856766</v>
      </c>
      <c r="O65" s="134">
        <v>-70.911129999998991</v>
      </c>
      <c r="P65" s="292">
        <v>-16.425973203134433</v>
      </c>
    </row>
    <row r="66" spans="1:16" x14ac:dyDescent="0.35">
      <c r="B66" s="171" t="s">
        <v>237</v>
      </c>
      <c r="C66" s="29"/>
      <c r="D66" s="168">
        <v>131.30556000000001</v>
      </c>
      <c r="E66" s="169">
        <v>-6.5220099999999661</v>
      </c>
      <c r="F66" s="296">
        <v>-4.7320068111191205</v>
      </c>
      <c r="G66" s="169">
        <v>-21.544749999999965</v>
      </c>
      <c r="H66" s="296">
        <v>-14.095326335942644</v>
      </c>
      <c r="I66" s="108"/>
      <c r="J66" s="171" t="s">
        <v>237</v>
      </c>
      <c r="K66" s="29"/>
      <c r="L66" s="168">
        <v>723.85987999999975</v>
      </c>
      <c r="M66" s="169">
        <v>-68.237619999999652</v>
      </c>
      <c r="N66" s="296">
        <v>-8.6148005769491363</v>
      </c>
      <c r="O66" s="169">
        <v>-238.56663999999955</v>
      </c>
      <c r="P66" s="296">
        <v>-24.788036805137054</v>
      </c>
    </row>
    <row r="67" spans="1:16" x14ac:dyDescent="0.35">
      <c r="B67" s="98" t="s">
        <v>10</v>
      </c>
      <c r="C67" s="98"/>
      <c r="D67" s="163">
        <v>75.587349999999986</v>
      </c>
      <c r="E67" s="134">
        <v>-5.0153300000000058</v>
      </c>
      <c r="F67" s="292">
        <v>-6.2222869016266031</v>
      </c>
      <c r="G67" s="134">
        <v>-8.757360000000034</v>
      </c>
      <c r="H67" s="292">
        <v>-10.382820689050959</v>
      </c>
      <c r="I67" s="108"/>
      <c r="J67" s="98" t="s">
        <v>10</v>
      </c>
      <c r="K67" s="98"/>
      <c r="L67" s="163">
        <v>434.35943999999927</v>
      </c>
      <c r="M67" s="134">
        <v>-38.158670000001223</v>
      </c>
      <c r="N67" s="292">
        <v>-8.0755994727908273</v>
      </c>
      <c r="O67" s="134">
        <v>-126.97615000000042</v>
      </c>
      <c r="P67" s="292">
        <v>-22.620363337375508</v>
      </c>
    </row>
    <row r="68" spans="1:16" x14ac:dyDescent="0.35">
      <c r="B68" s="98" t="s">
        <v>9</v>
      </c>
      <c r="C68" s="98"/>
      <c r="D68" s="163">
        <v>55.718209999999992</v>
      </c>
      <c r="E68" s="134">
        <v>-1.5066799999999958</v>
      </c>
      <c r="F68" s="292">
        <v>-2.632910259853702</v>
      </c>
      <c r="G68" s="134">
        <v>-12.787389999999995</v>
      </c>
      <c r="H68" s="292">
        <v>-18.666196632100139</v>
      </c>
      <c r="I68" s="108"/>
      <c r="J68" s="98" t="s">
        <v>9</v>
      </c>
      <c r="K68" s="98"/>
      <c r="L68" s="163">
        <v>289.50044000000008</v>
      </c>
      <c r="M68" s="134">
        <v>-30.078949999999793</v>
      </c>
      <c r="N68" s="292">
        <v>-9.412043123306475</v>
      </c>
      <c r="O68" s="134">
        <v>-111.59048999999965</v>
      </c>
      <c r="P68" s="292">
        <v>-27.821743563236325</v>
      </c>
    </row>
    <row r="69" spans="1:16" s="110" customFormat="1" ht="7.15" customHeight="1" x14ac:dyDescent="0.35">
      <c r="C69" s="111"/>
      <c r="D69" s="134"/>
      <c r="E69" s="134"/>
      <c r="F69" s="292"/>
      <c r="G69" s="134"/>
      <c r="H69" s="292"/>
      <c r="I69" s="112"/>
      <c r="K69" s="111"/>
      <c r="L69" s="134"/>
      <c r="M69" s="134"/>
      <c r="N69" s="292"/>
      <c r="O69" s="134"/>
      <c r="P69" s="292"/>
    </row>
    <row r="70" spans="1:16" x14ac:dyDescent="0.35">
      <c r="B70" s="82" t="s">
        <v>214</v>
      </c>
      <c r="C70" s="82"/>
      <c r="D70" s="101"/>
      <c r="E70" s="162"/>
      <c r="F70" s="291"/>
      <c r="G70" s="162"/>
      <c r="H70" s="291"/>
      <c r="I70" s="108"/>
      <c r="J70" s="82" t="s">
        <v>214</v>
      </c>
      <c r="K70" s="82"/>
      <c r="L70" s="101"/>
      <c r="M70" s="162"/>
      <c r="N70" s="291"/>
      <c r="O70" s="162"/>
      <c r="P70" s="291"/>
    </row>
    <row r="71" spans="1:16" s="12" customFormat="1" x14ac:dyDescent="0.35">
      <c r="A71" s="153"/>
      <c r="B71" s="102" t="s">
        <v>258</v>
      </c>
      <c r="C71" s="102"/>
      <c r="D71" s="168">
        <v>10.816150114932938</v>
      </c>
      <c r="E71" s="169">
        <v>1.6494276896859326</v>
      </c>
      <c r="F71" s="169"/>
      <c r="G71" s="169">
        <v>-0.58849803406812384</v>
      </c>
      <c r="H71" s="296"/>
      <c r="I71" s="108"/>
      <c r="J71" s="102" t="s">
        <v>258</v>
      </c>
      <c r="K71" s="102"/>
      <c r="L71" s="168">
        <v>10.753131065442583</v>
      </c>
      <c r="M71" s="169">
        <v>2.6979258800101888</v>
      </c>
      <c r="N71" s="169"/>
      <c r="O71" s="169">
        <v>-2.5338786400604718E-2</v>
      </c>
      <c r="P71" s="296"/>
    </row>
    <row r="72" spans="1:16" s="12" customFormat="1" x14ac:dyDescent="0.35">
      <c r="A72" s="153"/>
      <c r="B72" s="98" t="s">
        <v>126</v>
      </c>
      <c r="C72" s="98"/>
      <c r="D72" s="163">
        <v>10.610891666358373</v>
      </c>
      <c r="E72" s="134">
        <v>1.7527105518750439</v>
      </c>
      <c r="F72" s="134"/>
      <c r="G72" s="134">
        <v>-0.50193983196901293</v>
      </c>
      <c r="H72" s="126"/>
      <c r="I72" s="108"/>
      <c r="J72" s="98" t="s">
        <v>126</v>
      </c>
      <c r="K72" s="98"/>
      <c r="L72" s="163">
        <v>11.813418156452462</v>
      </c>
      <c r="M72" s="134">
        <v>3.0215937480920569</v>
      </c>
      <c r="N72" s="134"/>
      <c r="O72" s="134">
        <v>9.2060498284698866E-2</v>
      </c>
      <c r="P72" s="126"/>
    </row>
    <row r="73" spans="1:16" s="12" customFormat="1" x14ac:dyDescent="0.35">
      <c r="A73" s="153"/>
      <c r="B73" s="98" t="s">
        <v>127</v>
      </c>
      <c r="C73" s="98"/>
      <c r="D73" s="163">
        <v>11.065510953365257</v>
      </c>
      <c r="E73" s="134">
        <v>1.5078775170737426</v>
      </c>
      <c r="F73" s="134"/>
      <c r="G73" s="134">
        <v>-0.66085686258251464</v>
      </c>
      <c r="H73" s="126"/>
      <c r="I73" s="108"/>
      <c r="J73" s="98" t="s">
        <v>127</v>
      </c>
      <c r="K73" s="98"/>
      <c r="L73" s="163">
        <v>9.5436759672538756</v>
      </c>
      <c r="M73" s="134">
        <v>2.3186726799250046</v>
      </c>
      <c r="N73" s="134"/>
      <c r="O73" s="134">
        <v>-0.1599567051612496</v>
      </c>
      <c r="P73" s="126"/>
    </row>
    <row r="74" spans="1:16" x14ac:dyDescent="0.35">
      <c r="B74" s="171" t="s">
        <v>259</v>
      </c>
      <c r="C74" s="29"/>
      <c r="D74" s="168">
        <v>14.682650458663055</v>
      </c>
      <c r="E74" s="169">
        <v>2.6488182871289716</v>
      </c>
      <c r="F74" s="169"/>
      <c r="G74" s="169">
        <v>2.8642879548671356</v>
      </c>
      <c r="H74" s="295"/>
      <c r="I74" s="108"/>
      <c r="J74" s="171" t="s">
        <v>259</v>
      </c>
      <c r="K74" s="29"/>
      <c r="L74" s="168">
        <v>12.681915569896567</v>
      </c>
      <c r="M74" s="169">
        <v>-0.45032806779243373</v>
      </c>
      <c r="N74" s="169"/>
      <c r="O74" s="169">
        <v>-0.69865218297792175</v>
      </c>
      <c r="P74" s="295"/>
    </row>
    <row r="75" spans="1:16" x14ac:dyDescent="0.35">
      <c r="B75" s="29" t="s">
        <v>119</v>
      </c>
      <c r="C75" s="29"/>
      <c r="D75" s="163">
        <v>16.815588831267753</v>
      </c>
      <c r="E75" s="134">
        <v>3.3974668782050337</v>
      </c>
      <c r="F75" s="134"/>
      <c r="G75" s="134">
        <v>2.7797572112344024</v>
      </c>
      <c r="H75" s="126"/>
      <c r="I75" s="108"/>
      <c r="J75" s="29" t="s">
        <v>119</v>
      </c>
      <c r="K75" s="29"/>
      <c r="L75" s="163">
        <v>13.50944605423792</v>
      </c>
      <c r="M75" s="134">
        <v>-1.1710657759120995</v>
      </c>
      <c r="N75" s="134"/>
      <c r="O75" s="134">
        <v>-1.1510216300567642</v>
      </c>
      <c r="P75" s="126"/>
    </row>
    <row r="76" spans="1:16" x14ac:dyDescent="0.35">
      <c r="B76" s="29" t="s">
        <v>120</v>
      </c>
      <c r="C76" s="29"/>
      <c r="D76" s="163">
        <v>12.091423132281223</v>
      </c>
      <c r="E76" s="134">
        <v>1.8114375258523836</v>
      </c>
      <c r="F76" s="134"/>
      <c r="G76" s="134">
        <v>2.7177580914080082</v>
      </c>
      <c r="H76" s="126"/>
      <c r="I76" s="108"/>
      <c r="J76" s="29" t="s">
        <v>120</v>
      </c>
      <c r="K76" s="29"/>
      <c r="L76" s="163">
        <v>11.737962774772145</v>
      </c>
      <c r="M76" s="134">
        <v>0.35068472058391187</v>
      </c>
      <c r="N76" s="134"/>
      <c r="O76" s="134">
        <v>-0.18359360579463768</v>
      </c>
      <c r="P76" s="126"/>
    </row>
    <row r="77" spans="1:16" s="110" customFormat="1" ht="7.15" customHeight="1" x14ac:dyDescent="0.35">
      <c r="C77" s="111"/>
      <c r="D77" s="297"/>
      <c r="E77" s="297"/>
      <c r="F77" s="298"/>
      <c r="G77" s="298"/>
      <c r="H77" s="298"/>
      <c r="I77" s="112"/>
      <c r="K77" s="111"/>
      <c r="L77" s="297"/>
      <c r="M77" s="297"/>
      <c r="N77" s="298"/>
      <c r="O77" s="298"/>
      <c r="P77" s="298"/>
    </row>
    <row r="78" spans="1:16" ht="19" customHeight="1" x14ac:dyDescent="0.35">
      <c r="B78" s="82" t="s">
        <v>317</v>
      </c>
      <c r="C78" s="82"/>
      <c r="D78" s="101"/>
      <c r="E78" s="299"/>
      <c r="F78" s="156"/>
      <c r="G78" s="156"/>
      <c r="H78" s="156"/>
      <c r="J78" s="82" t="s">
        <v>317</v>
      </c>
      <c r="K78" s="82"/>
      <c r="L78" s="101"/>
      <c r="M78" s="299"/>
      <c r="N78" s="156"/>
      <c r="O78" s="156"/>
      <c r="P78" s="156"/>
    </row>
    <row r="79" spans="1:16" x14ac:dyDescent="0.35">
      <c r="B79" s="184" t="s">
        <v>261</v>
      </c>
      <c r="C79" s="184"/>
      <c r="D79" s="296">
        <v>25.616254406098111</v>
      </c>
      <c r="E79" s="295"/>
      <c r="F79" s="295"/>
      <c r="G79" s="295"/>
      <c r="H79" s="295"/>
      <c r="J79" s="184" t="s">
        <v>261</v>
      </c>
      <c r="K79" s="184"/>
      <c r="L79" s="296">
        <v>24.512773334497499</v>
      </c>
      <c r="M79" s="295"/>
      <c r="N79" s="295"/>
      <c r="O79" s="295"/>
      <c r="P79" s="295"/>
    </row>
    <row r="80" spans="1:16" ht="37.5" x14ac:dyDescent="0.35">
      <c r="B80" s="191" t="s">
        <v>136</v>
      </c>
      <c r="C80" s="188" t="s">
        <v>164</v>
      </c>
      <c r="D80" s="300">
        <v>8.289770425288264</v>
      </c>
      <c r="E80" s="301"/>
      <c r="F80" s="301"/>
      <c r="G80" s="301"/>
      <c r="H80" s="301"/>
      <c r="I80" s="290"/>
      <c r="J80" s="191" t="s">
        <v>136</v>
      </c>
      <c r="K80" s="188" t="s">
        <v>156</v>
      </c>
      <c r="L80" s="300">
        <v>6.303139794919975</v>
      </c>
      <c r="M80" s="126"/>
      <c r="N80" s="126"/>
      <c r="O80" s="126"/>
      <c r="P80" s="126"/>
    </row>
    <row r="81" spans="1:16" s="290" customFormat="1" ht="25" x14ac:dyDescent="0.35">
      <c r="B81" s="191" t="s">
        <v>137</v>
      </c>
      <c r="C81" s="188" t="s">
        <v>156</v>
      </c>
      <c r="D81" s="300">
        <v>5.2776767268000739</v>
      </c>
      <c r="E81" s="301"/>
      <c r="F81" s="301"/>
      <c r="G81" s="301"/>
      <c r="H81" s="301"/>
      <c r="J81" s="189" t="s">
        <v>137</v>
      </c>
      <c r="K81" s="188" t="s">
        <v>158</v>
      </c>
      <c r="L81" s="300">
        <v>6.1250080110892888</v>
      </c>
      <c r="M81" s="301"/>
      <c r="N81" s="301"/>
      <c r="O81" s="301"/>
      <c r="P81" s="301"/>
    </row>
    <row r="82" spans="1:16" ht="40" customHeight="1" x14ac:dyDescent="0.35">
      <c r="B82" s="189" t="s">
        <v>138</v>
      </c>
      <c r="C82" s="188" t="s">
        <v>162</v>
      </c>
      <c r="D82" s="300">
        <v>5.2289309573288314</v>
      </c>
      <c r="E82" s="303"/>
      <c r="F82" s="303"/>
      <c r="G82" s="303"/>
      <c r="H82" s="303"/>
      <c r="I82" s="11"/>
      <c r="J82" s="191" t="s">
        <v>138</v>
      </c>
      <c r="K82" s="289" t="s">
        <v>164</v>
      </c>
      <c r="L82" s="302">
        <v>4.1931051935941186</v>
      </c>
      <c r="M82" s="303"/>
      <c r="N82" s="126"/>
      <c r="O82" s="126"/>
      <c r="P82" s="126"/>
    </row>
    <row r="83" spans="1:16" x14ac:dyDescent="0.35">
      <c r="B83" s="191" t="s">
        <v>139</v>
      </c>
      <c r="C83" s="188" t="s">
        <v>160</v>
      </c>
      <c r="D83" s="300">
        <v>3.5317461641850545</v>
      </c>
      <c r="E83" s="126"/>
      <c r="F83" s="126"/>
      <c r="G83" s="126"/>
      <c r="H83" s="126"/>
      <c r="J83" s="189" t="s">
        <v>139</v>
      </c>
      <c r="K83" s="188" t="s">
        <v>162</v>
      </c>
      <c r="L83" s="300">
        <v>4.1495985631945524</v>
      </c>
      <c r="M83" s="126"/>
      <c r="N83" s="126"/>
      <c r="O83" s="126"/>
      <c r="P83" s="126"/>
    </row>
    <row r="84" spans="1:16" ht="25" x14ac:dyDescent="0.35">
      <c r="B84" s="189" t="s">
        <v>140</v>
      </c>
      <c r="C84" s="188" t="s">
        <v>163</v>
      </c>
      <c r="D84" s="300">
        <v>3.288130132495886</v>
      </c>
      <c r="E84" s="301"/>
      <c r="F84" s="301"/>
      <c r="G84" s="301"/>
      <c r="H84" s="301"/>
      <c r="I84" s="290"/>
      <c r="J84" s="189" t="s">
        <v>140</v>
      </c>
      <c r="K84" s="188" t="s">
        <v>161</v>
      </c>
      <c r="L84" s="300">
        <v>3.7419217716995674</v>
      </c>
      <c r="M84" s="126"/>
      <c r="N84" s="126"/>
      <c r="O84" s="126"/>
      <c r="P84" s="126"/>
    </row>
    <row r="85" spans="1:16" x14ac:dyDescent="0.35">
      <c r="B85" s="184" t="s">
        <v>262</v>
      </c>
      <c r="C85" s="184"/>
      <c r="D85" s="296">
        <v>26.427062349081858</v>
      </c>
      <c r="E85" s="295"/>
      <c r="F85" s="295"/>
      <c r="G85" s="295"/>
      <c r="H85" s="295"/>
      <c r="J85" s="184" t="s">
        <v>262</v>
      </c>
      <c r="K85" s="184"/>
      <c r="L85" s="296">
        <v>31.962746708090911</v>
      </c>
      <c r="M85" s="295"/>
      <c r="N85" s="295"/>
      <c r="O85" s="295"/>
      <c r="P85" s="295"/>
    </row>
    <row r="86" spans="1:16" x14ac:dyDescent="0.35">
      <c r="A86" s="290"/>
      <c r="B86" s="189" t="s">
        <v>136</v>
      </c>
      <c r="C86" s="188" t="s">
        <v>153</v>
      </c>
      <c r="D86" s="300">
        <v>8.6827317089661982</v>
      </c>
      <c r="E86" s="301"/>
      <c r="F86" s="301"/>
      <c r="G86" s="301"/>
      <c r="H86" s="301"/>
      <c r="I86" s="290"/>
      <c r="J86" s="189" t="s">
        <v>136</v>
      </c>
      <c r="K86" s="188" t="s">
        <v>153</v>
      </c>
      <c r="L86" s="300">
        <v>8.1937644564816914</v>
      </c>
      <c r="M86" s="126"/>
      <c r="N86" s="126"/>
      <c r="O86" s="126"/>
      <c r="P86" s="126"/>
    </row>
    <row r="87" spans="1:16" x14ac:dyDescent="0.35">
      <c r="B87" s="191" t="s">
        <v>137</v>
      </c>
      <c r="C87" s="188" t="s">
        <v>157</v>
      </c>
      <c r="D87" s="300">
        <v>5.7912022672642607</v>
      </c>
      <c r="E87" s="301"/>
      <c r="F87" s="301"/>
      <c r="G87" s="301"/>
      <c r="H87" s="301"/>
      <c r="I87" s="290"/>
      <c r="J87" s="189" t="s">
        <v>137</v>
      </c>
      <c r="K87" s="188" t="s">
        <v>154</v>
      </c>
      <c r="L87" s="300">
        <v>6.6872956034582476</v>
      </c>
      <c r="M87" s="126"/>
      <c r="N87" s="126"/>
      <c r="O87" s="126"/>
      <c r="P87" s="126"/>
    </row>
    <row r="88" spans="1:16" s="290" customFormat="1" x14ac:dyDescent="0.35">
      <c r="B88" s="189" t="s">
        <v>138</v>
      </c>
      <c r="C88" s="188" t="s">
        <v>159</v>
      </c>
      <c r="D88" s="300">
        <v>4.0912566097893759</v>
      </c>
      <c r="E88" s="301"/>
      <c r="F88" s="301"/>
      <c r="G88" s="301"/>
      <c r="H88" s="301"/>
      <c r="J88" s="189" t="s">
        <v>138</v>
      </c>
      <c r="K88" s="188" t="s">
        <v>155</v>
      </c>
      <c r="L88" s="300">
        <v>6.2680809112134233</v>
      </c>
      <c r="M88" s="301"/>
      <c r="N88" s="301"/>
      <c r="O88" s="301"/>
      <c r="P88" s="301"/>
    </row>
    <row r="89" spans="1:16" s="290" customFormat="1" ht="25" x14ac:dyDescent="0.35">
      <c r="B89" s="189" t="s">
        <v>139</v>
      </c>
      <c r="C89" s="188" t="s">
        <v>160</v>
      </c>
      <c r="D89" s="300">
        <v>3.9373889136223403</v>
      </c>
      <c r="E89" s="301"/>
      <c r="F89" s="301"/>
      <c r="G89" s="301"/>
      <c r="H89" s="301"/>
      <c r="J89" s="191" t="s">
        <v>139</v>
      </c>
      <c r="K89" s="188" t="s">
        <v>156</v>
      </c>
      <c r="L89" s="300">
        <v>6.1550807001757111</v>
      </c>
      <c r="M89" s="301"/>
      <c r="N89" s="301"/>
      <c r="O89" s="301"/>
      <c r="P89" s="301"/>
    </row>
    <row r="90" spans="1:16" ht="25" x14ac:dyDescent="0.35">
      <c r="B90" s="191" t="s">
        <v>140</v>
      </c>
      <c r="C90" s="188" t="s">
        <v>156</v>
      </c>
      <c r="D90" s="300">
        <v>3.9244828494396837</v>
      </c>
      <c r="E90" s="301"/>
      <c r="F90" s="301"/>
      <c r="G90" s="301"/>
      <c r="H90" s="301"/>
      <c r="J90" s="189" t="s">
        <v>140</v>
      </c>
      <c r="K90" s="188" t="s">
        <v>158</v>
      </c>
      <c r="L90" s="300">
        <v>4.6585250367618354</v>
      </c>
      <c r="M90" s="126"/>
      <c r="N90" s="126"/>
      <c r="O90" s="126"/>
      <c r="P90" s="126"/>
    </row>
    <row r="91" spans="1:16" ht="7.15" customHeight="1" x14ac:dyDescent="0.35">
      <c r="B91" s="114"/>
      <c r="C91" s="114"/>
      <c r="D91" s="114"/>
      <c r="E91" s="114"/>
      <c r="F91" s="114"/>
      <c r="G91" s="114"/>
      <c r="H91" s="114"/>
      <c r="J91" s="114"/>
      <c r="K91" s="114"/>
      <c r="L91" s="114"/>
      <c r="M91" s="114"/>
      <c r="N91" s="114"/>
      <c r="O91" s="114"/>
      <c r="P91" s="114"/>
    </row>
    <row r="92" spans="1:16" ht="7.15" customHeight="1" x14ac:dyDescent="0.35"/>
    <row r="93" spans="1:16" x14ac:dyDescent="0.35">
      <c r="B93" s="288" t="s">
        <v>324</v>
      </c>
    </row>
    <row r="94" spans="1:16" x14ac:dyDescent="0.35">
      <c r="B94" s="287" t="s">
        <v>323</v>
      </c>
    </row>
  </sheetData>
  <mergeCells count="9">
    <mergeCell ref="D7:H7"/>
    <mergeCell ref="D8:D10"/>
    <mergeCell ref="E8:F9"/>
    <mergeCell ref="G8:H9"/>
    <mergeCell ref="B8:C10"/>
    <mergeCell ref="J8:K10"/>
    <mergeCell ref="L8:L10"/>
    <mergeCell ref="M8:N9"/>
    <mergeCell ref="O8:P9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7" t="s">
        <v>125</v>
      </c>
    </row>
    <row r="6" spans="2:14" ht="15.5" x14ac:dyDescent="0.35">
      <c r="B6" s="117" t="s">
        <v>290</v>
      </c>
    </row>
    <row r="8" spans="2:14" ht="19.899999999999999" customHeight="1" x14ac:dyDescent="0.35">
      <c r="B8" s="362" t="s">
        <v>118</v>
      </c>
      <c r="C8" s="359" t="s">
        <v>329</v>
      </c>
      <c r="D8" s="371" t="s">
        <v>33</v>
      </c>
      <c r="E8" s="371"/>
      <c r="F8" s="371" t="s">
        <v>34</v>
      </c>
      <c r="G8" s="371"/>
      <c r="I8" s="379" t="s">
        <v>54</v>
      </c>
      <c r="J8" s="359" t="s">
        <v>329</v>
      </c>
      <c r="K8" s="371" t="s">
        <v>33</v>
      </c>
      <c r="L8" s="371"/>
      <c r="M8" s="371" t="s">
        <v>34</v>
      </c>
      <c r="N8" s="371"/>
    </row>
    <row r="9" spans="2:14" ht="19.899999999999999" customHeight="1" x14ac:dyDescent="0.35">
      <c r="B9" s="363"/>
      <c r="C9" s="360"/>
      <c r="D9" s="371"/>
      <c r="E9" s="371"/>
      <c r="F9" s="371"/>
      <c r="G9" s="371"/>
      <c r="I9" s="380"/>
      <c r="J9" s="360"/>
      <c r="K9" s="371"/>
      <c r="L9" s="371"/>
      <c r="M9" s="371"/>
      <c r="N9" s="371"/>
    </row>
    <row r="10" spans="2:14" ht="18" customHeight="1" x14ac:dyDescent="0.35">
      <c r="B10" s="364"/>
      <c r="C10" s="361"/>
      <c r="D10" s="75" t="s">
        <v>3</v>
      </c>
      <c r="E10" s="76" t="s">
        <v>4</v>
      </c>
      <c r="F10" s="75" t="s">
        <v>3</v>
      </c>
      <c r="G10" s="76" t="s">
        <v>4</v>
      </c>
      <c r="I10" s="381"/>
      <c r="J10" s="361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8"/>
      <c r="D11" s="50"/>
      <c r="E11" s="50"/>
      <c r="F11" s="50"/>
      <c r="G11" s="50"/>
      <c r="H11" s="115"/>
      <c r="I11" s="1"/>
      <c r="J11" s="118"/>
      <c r="K11" s="50"/>
      <c r="L11" s="50"/>
      <c r="M11" s="50"/>
      <c r="N11" s="50"/>
    </row>
    <row r="12" spans="2:14" ht="16.149999999999999" customHeight="1" x14ac:dyDescent="0.35">
      <c r="B12" s="84" t="s">
        <v>291</v>
      </c>
      <c r="C12" s="226">
        <v>10.699943339512231</v>
      </c>
      <c r="D12" s="162">
        <v>-1.0230574938440533</v>
      </c>
      <c r="E12" s="162"/>
      <c r="F12" s="162">
        <v>-1.5022332690975784</v>
      </c>
      <c r="G12" s="155"/>
      <c r="I12" s="84" t="s">
        <v>291</v>
      </c>
      <c r="J12" s="226">
        <v>12.688399032648004</v>
      </c>
      <c r="K12" s="162">
        <v>-1.0428641732524842</v>
      </c>
      <c r="L12" s="162"/>
      <c r="M12" s="162">
        <v>-2.702033156674835</v>
      </c>
      <c r="N12" s="155"/>
    </row>
    <row r="13" spans="2:14" s="12" customFormat="1" ht="16.149999999999999" customHeight="1" x14ac:dyDescent="0.35">
      <c r="B13" s="98" t="s">
        <v>10</v>
      </c>
      <c r="C13" s="227">
        <v>12.035765644356324</v>
      </c>
      <c r="D13" s="134">
        <v>-1.3245569086948521</v>
      </c>
      <c r="E13" s="134"/>
      <c r="F13" s="134">
        <v>-0.85254004900132685</v>
      </c>
      <c r="I13" s="98" t="s">
        <v>10</v>
      </c>
      <c r="J13" s="227">
        <v>14.403242570213914</v>
      </c>
      <c r="K13" s="134">
        <v>-1.0898949236154198</v>
      </c>
      <c r="L13" s="134"/>
      <c r="M13" s="134">
        <v>-3.0462820330942026</v>
      </c>
      <c r="N13" s="153"/>
    </row>
    <row r="14" spans="2:14" s="12" customFormat="1" ht="16.149999999999999" customHeight="1" x14ac:dyDescent="0.35">
      <c r="B14" s="98" t="s">
        <v>9</v>
      </c>
      <c r="C14" s="227">
        <v>9.4286347332762404</v>
      </c>
      <c r="D14" s="134">
        <v>-0.71879591169912693</v>
      </c>
      <c r="E14" s="134"/>
      <c r="F14" s="134">
        <v>-2.0970769340101665</v>
      </c>
      <c r="I14" s="98" t="s">
        <v>9</v>
      </c>
      <c r="J14" s="227">
        <v>11.17123761019694</v>
      </c>
      <c r="K14" s="134">
        <v>-1.0000661191440265</v>
      </c>
      <c r="L14" s="134"/>
      <c r="M14" s="134">
        <v>-2.3943958170480286</v>
      </c>
      <c r="N14" s="153"/>
    </row>
    <row r="15" spans="2:14" s="190" customFormat="1" ht="7.15" customHeight="1" x14ac:dyDescent="0.35">
      <c r="B15" s="232"/>
      <c r="C15" s="227"/>
      <c r="D15" s="187"/>
      <c r="E15" s="187"/>
      <c r="F15" s="187"/>
      <c r="I15" s="232"/>
      <c r="J15" s="227"/>
      <c r="K15" s="187"/>
      <c r="L15" s="187"/>
      <c r="M15" s="187"/>
    </row>
    <row r="16" spans="2:14" ht="16.149999999999999" customHeight="1" x14ac:dyDescent="0.35">
      <c r="B16" s="29" t="s">
        <v>292</v>
      </c>
      <c r="C16" s="226">
        <v>8.6951376583360727</v>
      </c>
      <c r="D16" s="162">
        <v>-0.91106217359364905</v>
      </c>
      <c r="E16" s="162"/>
      <c r="F16" s="162">
        <v>-0.62667200880942353</v>
      </c>
      <c r="G16" s="155"/>
      <c r="I16" s="29" t="s">
        <v>292</v>
      </c>
      <c r="J16" s="226">
        <v>11.09334042101429</v>
      </c>
      <c r="K16" s="162">
        <v>-0.52312894024356105</v>
      </c>
      <c r="L16" s="162"/>
      <c r="M16" s="162">
        <v>-1.3097238229211285</v>
      </c>
      <c r="N16" s="155"/>
    </row>
    <row r="17" spans="2:14" ht="16.149999999999999" customHeight="1" x14ac:dyDescent="0.35">
      <c r="B17" s="98" t="s">
        <v>10</v>
      </c>
      <c r="C17" s="227">
        <v>11.392329375575462</v>
      </c>
      <c r="D17" s="134">
        <v>-0.65712358243193592</v>
      </c>
      <c r="E17" s="134"/>
      <c r="F17" s="134">
        <v>0.35909164654994008</v>
      </c>
      <c r="I17" s="98" t="s">
        <v>10</v>
      </c>
      <c r="J17" s="227">
        <v>13.236169085720045</v>
      </c>
      <c r="K17" s="134">
        <v>-0.5391554517396191</v>
      </c>
      <c r="L17" s="134"/>
      <c r="M17" s="134">
        <v>-1.5689084282671306</v>
      </c>
      <c r="N17" s="153"/>
    </row>
    <row r="18" spans="2:14" ht="16.149999999999999" customHeight="1" x14ac:dyDescent="0.35">
      <c r="B18" s="98" t="s">
        <v>9</v>
      </c>
      <c r="C18" s="227">
        <v>6.9255011254216816</v>
      </c>
      <c r="D18" s="134">
        <v>-1.0649123417744875</v>
      </c>
      <c r="E18" s="134"/>
      <c r="F18" s="134">
        <v>-1.0178880604604412</v>
      </c>
      <c r="I18" s="98" t="s">
        <v>9</v>
      </c>
      <c r="J18" s="227">
        <v>9.1620697223583605</v>
      </c>
      <c r="K18" s="134">
        <v>-0.50853309005614733</v>
      </c>
      <c r="L18" s="134"/>
      <c r="M18" s="134">
        <v>-1.2476163295186797</v>
      </c>
      <c r="N18" s="153"/>
    </row>
    <row r="19" spans="2:14" ht="16.149999999999999" customHeight="1" x14ac:dyDescent="0.35">
      <c r="B19" s="99" t="s">
        <v>293</v>
      </c>
      <c r="C19" s="225">
        <v>10.707642578807294</v>
      </c>
      <c r="D19" s="169">
        <v>0.11826493671358485</v>
      </c>
      <c r="E19" s="169"/>
      <c r="F19" s="169">
        <v>2.1093563688463224</v>
      </c>
      <c r="G19" s="186"/>
      <c r="I19" s="154" t="s">
        <v>293</v>
      </c>
      <c r="J19" s="225">
        <v>9.9755513079760245</v>
      </c>
      <c r="K19" s="169">
        <v>-1.081236389408291</v>
      </c>
      <c r="L19" s="169"/>
      <c r="M19" s="169">
        <v>-1.8208647081128948</v>
      </c>
      <c r="N19" s="186"/>
    </row>
    <row r="20" spans="2:14" ht="16.149999999999999" customHeight="1" x14ac:dyDescent="0.35">
      <c r="B20" s="98" t="s">
        <v>10</v>
      </c>
      <c r="C20" s="227">
        <v>11.998948379680423</v>
      </c>
      <c r="D20" s="134">
        <v>-0.6421088821391141</v>
      </c>
      <c r="E20" s="134"/>
      <c r="F20" s="134">
        <v>2.7139261965823067</v>
      </c>
      <c r="I20" s="98" t="s">
        <v>10</v>
      </c>
      <c r="J20" s="227">
        <v>12.949904488918978</v>
      </c>
      <c r="K20" s="134">
        <v>-1.054758619898287</v>
      </c>
      <c r="L20" s="134"/>
      <c r="M20" s="134">
        <v>-2.03331828333787</v>
      </c>
      <c r="N20" s="153"/>
    </row>
    <row r="21" spans="2:14" ht="16.149999999999999" customHeight="1" x14ac:dyDescent="0.35">
      <c r="B21" s="98" t="s">
        <v>9</v>
      </c>
      <c r="C21" s="227">
        <v>8.2769788911360269</v>
      </c>
      <c r="D21" s="134">
        <v>1.5364229822109783</v>
      </c>
      <c r="E21" s="134"/>
      <c r="F21" s="134">
        <v>0.65021065738294048</v>
      </c>
      <c r="I21" s="98" t="s">
        <v>9</v>
      </c>
      <c r="J21" s="227">
        <v>7.1877166480830343</v>
      </c>
      <c r="K21" s="134">
        <v>-1.1150160938557558</v>
      </c>
      <c r="L21" s="134"/>
      <c r="M21" s="134">
        <v>-1.1702000694334647</v>
      </c>
      <c r="N21" s="153"/>
    </row>
    <row r="22" spans="2:14" ht="16.149999999999999" customHeight="1" x14ac:dyDescent="0.35">
      <c r="B22" s="99" t="s">
        <v>294</v>
      </c>
      <c r="C22" s="225">
        <v>17.520327606001757</v>
      </c>
      <c r="D22" s="169">
        <v>-2.7496895763140721</v>
      </c>
      <c r="E22" s="169"/>
      <c r="F22" s="169">
        <v>-6.2905993378771576</v>
      </c>
      <c r="G22" s="186"/>
      <c r="I22" s="154" t="s">
        <v>294</v>
      </c>
      <c r="J22" s="225">
        <v>21.663038598258371</v>
      </c>
      <c r="K22" s="169">
        <v>-1.967071878545557</v>
      </c>
      <c r="L22" s="169"/>
      <c r="M22" s="169">
        <v>-6.8876606418969999</v>
      </c>
      <c r="N22" s="186"/>
    </row>
    <row r="23" spans="2:14" ht="16.149999999999999" customHeight="1" x14ac:dyDescent="0.35">
      <c r="B23" s="98" t="s">
        <v>10</v>
      </c>
      <c r="C23" s="227">
        <v>15.884114994561664</v>
      </c>
      <c r="D23" s="134">
        <v>-4.8674469437521068</v>
      </c>
      <c r="E23" s="134"/>
      <c r="F23" s="134">
        <v>-8.2317627800660063</v>
      </c>
      <c r="I23" s="98" t="s">
        <v>10</v>
      </c>
      <c r="J23" s="227">
        <v>21.402714518462378</v>
      </c>
      <c r="K23" s="134">
        <v>-2.0639259957283898</v>
      </c>
      <c r="L23" s="134"/>
      <c r="M23" s="134">
        <v>-8.0913689113176588</v>
      </c>
      <c r="N23" s="153"/>
    </row>
    <row r="24" spans="2:14" ht="16.149999999999999" customHeight="1" x14ac:dyDescent="0.35">
      <c r="B24" s="98" t="s">
        <v>9</v>
      </c>
      <c r="C24" s="227">
        <v>18.875041603607002</v>
      </c>
      <c r="D24" s="134">
        <v>-0.96829978080955215</v>
      </c>
      <c r="E24" s="134"/>
      <c r="F24" s="134">
        <v>-4.6589737721704125</v>
      </c>
      <c r="I24" s="98" t="s">
        <v>9</v>
      </c>
      <c r="J24" s="227">
        <v>21.857137986379573</v>
      </c>
      <c r="K24" s="134">
        <v>-1.8959190692099135</v>
      </c>
      <c r="L24" s="134"/>
      <c r="M24" s="134">
        <v>-5.9761563368742685</v>
      </c>
      <c r="N24" s="153"/>
    </row>
    <row r="25" spans="2:14" ht="16.149999999999999" customHeight="1" x14ac:dyDescent="0.35">
      <c r="B25" s="29" t="s">
        <v>295</v>
      </c>
      <c r="C25" s="225">
        <v>10.439489458173728</v>
      </c>
      <c r="D25" s="169">
        <v>-3.3122567090158821</v>
      </c>
      <c r="E25" s="169"/>
      <c r="F25" s="169">
        <v>-10.684367951143095</v>
      </c>
      <c r="G25" s="186"/>
      <c r="I25" s="29" t="s">
        <v>295</v>
      </c>
      <c r="J25" s="225">
        <v>16.639571802239495</v>
      </c>
      <c r="K25" s="169">
        <v>-3.6050295391210589</v>
      </c>
      <c r="L25" s="169"/>
      <c r="M25" s="169">
        <v>-5.5658713229143721</v>
      </c>
      <c r="N25" s="186"/>
    </row>
    <row r="26" spans="2:14" ht="16.149999999999999" customHeight="1" x14ac:dyDescent="0.35">
      <c r="B26" s="98" t="s">
        <v>10</v>
      </c>
      <c r="C26" s="227">
        <v>6.9103391005080628</v>
      </c>
      <c r="D26" s="134">
        <v>-2.8076321327260505</v>
      </c>
      <c r="E26" s="134"/>
      <c r="F26" s="134">
        <v>-9.4712942192108631</v>
      </c>
      <c r="I26" s="98" t="s">
        <v>10</v>
      </c>
      <c r="J26" s="227">
        <v>15.456699475063918</v>
      </c>
      <c r="K26" s="134">
        <v>-4.9361372268162533</v>
      </c>
      <c r="L26" s="134"/>
      <c r="M26" s="134">
        <v>-7.3903073184059274</v>
      </c>
      <c r="N26" s="153"/>
    </row>
    <row r="27" spans="2:14" ht="16.149999999999999" customHeight="1" x14ac:dyDescent="0.35">
      <c r="B27" s="98" t="s">
        <v>9</v>
      </c>
      <c r="C27" s="227">
        <v>14.639413919970664</v>
      </c>
      <c r="D27" s="134">
        <v>-4.0341378719573946</v>
      </c>
      <c r="E27" s="134"/>
      <c r="F27" s="134">
        <v>-11.108246537848729</v>
      </c>
      <c r="I27" s="98" t="s">
        <v>9</v>
      </c>
      <c r="J27" s="227">
        <v>17.690206178336581</v>
      </c>
      <c r="K27" s="134">
        <v>-2.4228104879293539</v>
      </c>
      <c r="L27" s="134"/>
      <c r="M27" s="134">
        <v>-3.9715488074844032</v>
      </c>
      <c r="N27" s="153"/>
    </row>
    <row r="28" spans="2:14" ht="16.149999999999999" customHeight="1" x14ac:dyDescent="0.35">
      <c r="B28" s="29" t="s">
        <v>296</v>
      </c>
      <c r="C28" s="225">
        <v>5.8815654231093317</v>
      </c>
      <c r="D28" s="169">
        <v>1.263619974688889</v>
      </c>
      <c r="E28" s="169"/>
      <c r="F28" s="169">
        <v>-5.0532952448226132</v>
      </c>
      <c r="G28" s="186"/>
      <c r="I28" s="29" t="s">
        <v>296</v>
      </c>
      <c r="J28" s="225">
        <v>10.710913102451151</v>
      </c>
      <c r="K28" s="169">
        <v>-3.0538685004897985</v>
      </c>
      <c r="L28" s="169"/>
      <c r="M28" s="169">
        <v>-2.5418492465697575</v>
      </c>
      <c r="N28" s="186"/>
    </row>
    <row r="29" spans="2:14" ht="16.149999999999999" customHeight="1" x14ac:dyDescent="0.35">
      <c r="B29" s="98" t="s">
        <v>10</v>
      </c>
      <c r="C29" s="148">
        <v>8.5271931769782849</v>
      </c>
      <c r="D29" s="148">
        <v>3.4565026023616081</v>
      </c>
      <c r="E29" s="148"/>
      <c r="F29" s="148">
        <v>-5.0613377729460876</v>
      </c>
      <c r="I29" s="98" t="s">
        <v>10</v>
      </c>
      <c r="J29" s="148">
        <v>9.5613343814873524</v>
      </c>
      <c r="K29" s="148">
        <v>-1.7472877392118438</v>
      </c>
      <c r="L29" s="148"/>
      <c r="M29" s="148">
        <v>-2.1226165585278149</v>
      </c>
      <c r="N29" s="153"/>
    </row>
    <row r="30" spans="2:14" ht="16.149999999999999" customHeight="1" x14ac:dyDescent="0.35">
      <c r="B30" s="98" t="s">
        <v>9</v>
      </c>
      <c r="C30" s="148">
        <v>0</v>
      </c>
      <c r="D30" s="148">
        <v>-3.7638046100503741</v>
      </c>
      <c r="E30" s="148"/>
      <c r="F30" s="148">
        <v>-7.0686119755593539</v>
      </c>
      <c r="I30" s="98" t="s">
        <v>9</v>
      </c>
      <c r="J30" s="148">
        <v>11.890807652912436</v>
      </c>
      <c r="K30" s="148">
        <v>-4.3547718453066295</v>
      </c>
      <c r="L30" s="148"/>
      <c r="M30" s="148">
        <v>-3.2527363482793525</v>
      </c>
      <c r="N30" s="153"/>
    </row>
    <row r="31" spans="2:14" ht="7.15" customHeight="1" x14ac:dyDescent="0.35">
      <c r="B31" s="229"/>
      <c r="C31" s="228"/>
      <c r="D31" s="145"/>
      <c r="E31" s="145"/>
      <c r="F31" s="145"/>
      <c r="G31" s="190"/>
      <c r="H31" s="190"/>
      <c r="I31" s="229"/>
      <c r="J31" s="228"/>
      <c r="K31" s="145"/>
      <c r="L31" s="145"/>
      <c r="M31" s="145"/>
      <c r="N31" s="190"/>
    </row>
    <row r="32" spans="2:14" ht="16.149999999999999" customHeight="1" x14ac:dyDescent="0.35">
      <c r="B32" s="84" t="s">
        <v>297</v>
      </c>
      <c r="C32" s="243">
        <v>2648.140849999998</v>
      </c>
      <c r="D32" s="239">
        <v>16.438089999994645</v>
      </c>
      <c r="E32" s="240">
        <v>0.62461803247092007</v>
      </c>
      <c r="F32" s="239">
        <v>77.012300000002142</v>
      </c>
      <c r="G32" s="240">
        <v>2.9952722511677763</v>
      </c>
      <c r="I32" s="84" t="s">
        <v>297</v>
      </c>
      <c r="J32" s="243">
        <v>19039.887489999521</v>
      </c>
      <c r="K32" s="239">
        <v>76.618799998963368</v>
      </c>
      <c r="L32" s="240">
        <v>0.40403793908888019</v>
      </c>
      <c r="M32" s="239">
        <v>335.34580999930404</v>
      </c>
      <c r="N32" s="240">
        <v>1.7928576692037836</v>
      </c>
    </row>
    <row r="33" spans="1:14" ht="16.149999999999999" customHeight="1" x14ac:dyDescent="0.35">
      <c r="A33" s="9"/>
      <c r="B33" s="99" t="s">
        <v>298</v>
      </c>
      <c r="C33" s="244">
        <v>2035.5217799999971</v>
      </c>
      <c r="D33" s="241">
        <v>16.930839999991122</v>
      </c>
      <c r="E33" s="241">
        <v>0.83874546667641425</v>
      </c>
      <c r="F33" s="241">
        <v>105.70903000000158</v>
      </c>
      <c r="G33" s="241">
        <v>5.4776832622751499</v>
      </c>
      <c r="I33" s="154" t="s">
        <v>298</v>
      </c>
      <c r="J33" s="244">
        <v>13763.222449999612</v>
      </c>
      <c r="K33" s="241">
        <v>48.423679999139495</v>
      </c>
      <c r="L33" s="241">
        <v>0.35307612463888915</v>
      </c>
      <c r="M33" s="241">
        <v>276.66558999965127</v>
      </c>
      <c r="N33" s="241">
        <v>2.0514175179894778</v>
      </c>
    </row>
    <row r="34" spans="1:14" ht="16.149999999999999" customHeight="1" x14ac:dyDescent="0.35">
      <c r="A34" s="9"/>
      <c r="B34" s="99" t="s">
        <v>208</v>
      </c>
      <c r="C34" s="245">
        <v>1699.7387400000009</v>
      </c>
      <c r="D34" s="233">
        <v>45.208910000000515</v>
      </c>
      <c r="E34" s="234">
        <v>2.7324324518223051</v>
      </c>
      <c r="F34" s="233">
        <v>135.31463999999823</v>
      </c>
      <c r="G34" s="234">
        <v>8.6494857756280936</v>
      </c>
      <c r="I34" s="154" t="s">
        <v>208</v>
      </c>
      <c r="J34" s="245">
        <v>11192.076239999851</v>
      </c>
      <c r="K34" s="233">
        <v>204.34889999981897</v>
      </c>
      <c r="L34" s="234">
        <v>1.8597922361606152</v>
      </c>
      <c r="M34" s="233">
        <v>715.17916999972658</v>
      </c>
      <c r="N34" s="234">
        <v>6.8262498449812341</v>
      </c>
    </row>
    <row r="35" spans="1:14" ht="16.149999999999999" customHeight="1" x14ac:dyDescent="0.35">
      <c r="A35" s="9"/>
      <c r="B35" s="99" t="s">
        <v>209</v>
      </c>
      <c r="C35" s="245">
        <v>102.03364000000003</v>
      </c>
      <c r="D35" s="233">
        <v>-15.072740000000024</v>
      </c>
      <c r="E35" s="234">
        <v>-12.870981068665955</v>
      </c>
      <c r="F35" s="233">
        <v>-0.54280999999993185</v>
      </c>
      <c r="G35" s="234">
        <v>-0.5291760438189641</v>
      </c>
      <c r="I35" s="154" t="s">
        <v>209</v>
      </c>
      <c r="J35" s="245">
        <v>994.28164999999728</v>
      </c>
      <c r="K35" s="233">
        <v>-50.989330000000678</v>
      </c>
      <c r="L35" s="234">
        <v>-4.8780967783110896</v>
      </c>
      <c r="M35" s="233">
        <v>-146.94888000000208</v>
      </c>
      <c r="N35" s="234">
        <v>-12.87635373722452</v>
      </c>
    </row>
    <row r="36" spans="1:14" s="135" customFormat="1" ht="16.149999999999999" customHeight="1" x14ac:dyDescent="0.35">
      <c r="A36" s="9"/>
      <c r="B36" s="99" t="s">
        <v>220</v>
      </c>
      <c r="C36" s="245">
        <v>154.94275000000005</v>
      </c>
      <c r="D36" s="233">
        <v>-13.806119999999964</v>
      </c>
      <c r="E36" s="234">
        <v>-8.1814592299195681</v>
      </c>
      <c r="F36" s="233">
        <v>-6.9780199999998729</v>
      </c>
      <c r="G36" s="234">
        <v>-4.3095274312244669</v>
      </c>
      <c r="I36" s="154" t="s">
        <v>220</v>
      </c>
      <c r="J36" s="245">
        <v>1114.11439</v>
      </c>
      <c r="K36" s="233">
        <v>-97.401159999998754</v>
      </c>
      <c r="L36" s="234">
        <v>-8.039612863408891</v>
      </c>
      <c r="M36" s="233">
        <v>-208.93914999999811</v>
      </c>
      <c r="N36" s="234">
        <v>-15.792191599441878</v>
      </c>
    </row>
    <row r="37" spans="1:14" ht="16.149999999999999" customHeight="1" x14ac:dyDescent="0.35">
      <c r="A37" s="9"/>
      <c r="B37" s="99" t="s">
        <v>299</v>
      </c>
      <c r="C37" s="244">
        <v>612.61907000000087</v>
      </c>
      <c r="D37" s="241">
        <v>-0.4927499999965903</v>
      </c>
      <c r="E37" s="242">
        <v>-8.0368700116821401E-2</v>
      </c>
      <c r="F37" s="241">
        <v>-28.696729999999434</v>
      </c>
      <c r="G37" s="242">
        <v>-4.474664432094059</v>
      </c>
      <c r="I37" s="154" t="s">
        <v>299</v>
      </c>
      <c r="J37" s="244">
        <v>5276.6650399999098</v>
      </c>
      <c r="K37" s="241">
        <v>28.195119999824783</v>
      </c>
      <c r="L37" s="242">
        <v>0.53720647025873802</v>
      </c>
      <c r="M37" s="241">
        <v>58.680219999652763</v>
      </c>
      <c r="N37" s="242">
        <v>1.1245762880477201</v>
      </c>
    </row>
    <row r="38" spans="1:14" ht="7.15" customHeight="1" x14ac:dyDescent="0.35">
      <c r="B38" s="235"/>
      <c r="C38" s="236"/>
      <c r="D38" s="237"/>
      <c r="E38" s="238"/>
      <c r="F38" s="238"/>
      <c r="G38" s="238"/>
      <c r="H38" s="238"/>
      <c r="I38" s="238"/>
      <c r="J38" s="236"/>
      <c r="K38" s="238"/>
      <c r="L38" s="238"/>
      <c r="M38" s="238"/>
      <c r="N38" s="238"/>
    </row>
    <row r="39" spans="1:14" ht="6" customHeight="1" x14ac:dyDescent="0.35">
      <c r="B39" s="151"/>
      <c r="C39" s="150"/>
      <c r="E39" s="116"/>
      <c r="F39" s="116"/>
      <c r="G39" s="116"/>
      <c r="H39" s="116"/>
      <c r="I39" s="116"/>
      <c r="J39" s="150"/>
    </row>
    <row r="40" spans="1:14" x14ac:dyDescent="0.35">
      <c r="B40" s="288" t="s">
        <v>324</v>
      </c>
      <c r="C40" s="116"/>
      <c r="D40" s="116"/>
      <c r="E40" s="116"/>
      <c r="F40" s="116"/>
      <c r="G40" s="116"/>
      <c r="H40" s="116"/>
      <c r="I40" s="116"/>
      <c r="J40" s="116"/>
    </row>
    <row r="41" spans="1:14" x14ac:dyDescent="0.35">
      <c r="B41" s="287" t="s">
        <v>323</v>
      </c>
      <c r="C41" s="116"/>
      <c r="D41" s="116"/>
      <c r="E41" s="116"/>
      <c r="F41" s="116"/>
      <c r="G41" s="234"/>
      <c r="H41" s="116"/>
      <c r="I41" s="116"/>
      <c r="J41" s="116"/>
    </row>
    <row r="42" spans="1:14" x14ac:dyDescent="0.35">
      <c r="B42" s="116"/>
      <c r="C42" s="116"/>
      <c r="D42" s="116"/>
      <c r="E42" s="116"/>
      <c r="F42" s="116"/>
      <c r="G42" s="116"/>
      <c r="H42" s="116"/>
      <c r="I42" s="116"/>
      <c r="J42" s="116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B6" sqref="B6"/>
    </sheetView>
  </sheetViews>
  <sheetFormatPr baseColWidth="10" defaultColWidth="10.7265625" defaultRowHeight="14" x14ac:dyDescent="0.3"/>
  <cols>
    <col min="1" max="2" width="1.81640625" style="200" customWidth="1"/>
    <col min="3" max="3" width="35.7265625" style="200" customWidth="1"/>
    <col min="4" max="8" width="10.7265625" style="200"/>
    <col min="9" max="10" width="1.81640625" style="200" customWidth="1"/>
    <col min="11" max="11" width="37.26953125" style="200" customWidth="1"/>
    <col min="12" max="16384" width="10.7265625" style="200"/>
  </cols>
  <sheetData>
    <row r="1" spans="2:16" x14ac:dyDescent="0.3">
      <c r="C1" s="201"/>
      <c r="L1" s="202"/>
    </row>
    <row r="2" spans="2:16" x14ac:dyDescent="0.3">
      <c r="C2" s="201"/>
      <c r="L2" s="202"/>
    </row>
    <row r="3" spans="2:16" x14ac:dyDescent="0.3">
      <c r="C3" s="201"/>
      <c r="L3" s="202"/>
    </row>
    <row r="4" spans="2:16" x14ac:dyDescent="0.3">
      <c r="C4" s="201"/>
      <c r="L4" s="202"/>
    </row>
    <row r="5" spans="2:16" ht="14.5" x14ac:dyDescent="0.35">
      <c r="C5" s="201"/>
      <c r="L5" s="202"/>
      <c r="P5" s="97" t="s">
        <v>125</v>
      </c>
    </row>
    <row r="6" spans="2:16" ht="15.5" x14ac:dyDescent="0.35">
      <c r="B6" s="198" t="s">
        <v>318</v>
      </c>
      <c r="I6" s="203"/>
      <c r="J6" s="198"/>
    </row>
    <row r="7" spans="2:16" ht="15.5" x14ac:dyDescent="0.35">
      <c r="C7" s="198"/>
      <c r="I7" s="203"/>
      <c r="J7" s="203"/>
      <c r="K7" s="198"/>
    </row>
    <row r="8" spans="2:16" ht="15" customHeight="1" x14ac:dyDescent="0.3">
      <c r="B8" s="372" t="s">
        <v>118</v>
      </c>
      <c r="C8" s="373"/>
      <c r="D8" s="359" t="s">
        <v>329</v>
      </c>
      <c r="E8" s="371" t="s">
        <v>33</v>
      </c>
      <c r="F8" s="371"/>
      <c r="G8" s="371" t="s">
        <v>34</v>
      </c>
      <c r="H8" s="371"/>
      <c r="J8" s="372" t="s">
        <v>54</v>
      </c>
      <c r="K8" s="373"/>
      <c r="L8" s="359" t="s">
        <v>329</v>
      </c>
      <c r="M8" s="371" t="s">
        <v>33</v>
      </c>
      <c r="N8" s="371"/>
      <c r="O8" s="371" t="s">
        <v>34</v>
      </c>
      <c r="P8" s="371"/>
    </row>
    <row r="9" spans="2:16" ht="15" customHeight="1" x14ac:dyDescent="0.3">
      <c r="B9" s="374"/>
      <c r="C9" s="375"/>
      <c r="D9" s="360" t="s">
        <v>0</v>
      </c>
      <c r="E9" s="371" t="s">
        <v>1</v>
      </c>
      <c r="F9" s="371"/>
      <c r="G9" s="371" t="s">
        <v>2</v>
      </c>
      <c r="H9" s="371"/>
      <c r="J9" s="374"/>
      <c r="K9" s="375"/>
      <c r="L9" s="360" t="s">
        <v>0</v>
      </c>
      <c r="M9" s="371" t="s">
        <v>1</v>
      </c>
      <c r="N9" s="371"/>
      <c r="O9" s="371" t="s">
        <v>2</v>
      </c>
      <c r="P9" s="371"/>
    </row>
    <row r="10" spans="2:16" ht="15" customHeight="1" x14ac:dyDescent="0.3">
      <c r="B10" s="376"/>
      <c r="C10" s="377"/>
      <c r="D10" s="361"/>
      <c r="E10" s="75" t="s">
        <v>3</v>
      </c>
      <c r="F10" s="76" t="s">
        <v>4</v>
      </c>
      <c r="G10" s="75" t="s">
        <v>3</v>
      </c>
      <c r="H10" s="76" t="s">
        <v>4</v>
      </c>
      <c r="J10" s="376"/>
      <c r="K10" s="377"/>
      <c r="L10" s="361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4"/>
      <c r="D11" s="146"/>
      <c r="E11" s="146"/>
      <c r="F11" s="147"/>
      <c r="G11" s="146"/>
      <c r="H11" s="147"/>
      <c r="K11" s="204"/>
      <c r="L11" s="146"/>
      <c r="M11" s="146"/>
      <c r="N11" s="147"/>
      <c r="O11" s="146"/>
      <c r="P11" s="147"/>
    </row>
    <row r="12" spans="2:16" s="252" customFormat="1" ht="15.4" customHeight="1" x14ac:dyDescent="0.35">
      <c r="B12" s="29" t="s">
        <v>300</v>
      </c>
      <c r="C12" s="29"/>
      <c r="D12" s="212"/>
      <c r="E12" s="212"/>
      <c r="F12" s="213"/>
      <c r="G12" s="212"/>
      <c r="H12" s="213"/>
      <c r="I12" s="251"/>
      <c r="J12" s="29" t="s">
        <v>300</v>
      </c>
      <c r="K12" s="29"/>
      <c r="L12" s="212"/>
      <c r="M12" s="212"/>
      <c r="N12" s="213"/>
      <c r="O12" s="212"/>
      <c r="P12" s="213"/>
    </row>
    <row r="13" spans="2:16" s="252" customFormat="1" ht="15.4" customHeight="1" x14ac:dyDescent="0.35">
      <c r="B13" s="29" t="s">
        <v>301</v>
      </c>
      <c r="C13" s="29"/>
      <c r="D13" s="214">
        <v>5708.1917299999677</v>
      </c>
      <c r="E13" s="215">
        <v>37.960019999932229</v>
      </c>
      <c r="F13" s="216">
        <v>0.66946153069875436</v>
      </c>
      <c r="G13" s="215">
        <v>87.290790000012748</v>
      </c>
      <c r="H13" s="216">
        <v>1.5529679482309717</v>
      </c>
      <c r="J13" s="29" t="s">
        <v>301</v>
      </c>
      <c r="K13" s="29"/>
      <c r="L13" s="214">
        <v>40277.131660000436</v>
      </c>
      <c r="M13" s="215">
        <v>160.19666000045254</v>
      </c>
      <c r="N13" s="216">
        <v>0.39932427539754656</v>
      </c>
      <c r="O13" s="215">
        <v>389.81032000225241</v>
      </c>
      <c r="P13" s="216">
        <v>0.97727876153808779</v>
      </c>
    </row>
    <row r="14" spans="2:16" s="252" customFormat="1" ht="15.4" customHeight="1" x14ac:dyDescent="0.35">
      <c r="B14" s="29" t="s">
        <v>302</v>
      </c>
      <c r="C14" s="29"/>
      <c r="D14" s="217">
        <v>3007.333809999996</v>
      </c>
      <c r="E14" s="218">
        <v>18.121359999989181</v>
      </c>
      <c r="F14" s="219">
        <v>0.60622522832022696</v>
      </c>
      <c r="G14" s="218">
        <v>44.163559999995414</v>
      </c>
      <c r="H14" s="219">
        <v>1.4904158814362773</v>
      </c>
      <c r="J14" s="29" t="s">
        <v>302</v>
      </c>
      <c r="K14" s="29"/>
      <c r="L14" s="217">
        <v>20693.68723999961</v>
      </c>
      <c r="M14" s="218">
        <v>76.539999999127758</v>
      </c>
      <c r="N14" s="219">
        <v>0.37124437783822373</v>
      </c>
      <c r="O14" s="218">
        <v>199.12955999921542</v>
      </c>
      <c r="P14" s="219">
        <v>0.97162165248161614</v>
      </c>
    </row>
    <row r="15" spans="2:16" s="252" customFormat="1" ht="15.4" customHeight="1" x14ac:dyDescent="0.35">
      <c r="B15" s="171" t="s">
        <v>275</v>
      </c>
      <c r="C15" s="171"/>
      <c r="D15" s="209">
        <v>2548.7263799999982</v>
      </c>
      <c r="E15" s="207">
        <v>17.636019999998098</v>
      </c>
      <c r="F15" s="208">
        <v>0.69677559832348379</v>
      </c>
      <c r="G15" s="207">
        <v>17.730520000001889</v>
      </c>
      <c r="H15" s="208">
        <v>0.70053532209261959</v>
      </c>
      <c r="J15" s="171" t="s">
        <v>275</v>
      </c>
      <c r="K15" s="171"/>
      <c r="L15" s="209">
        <v>18212.400309999899</v>
      </c>
      <c r="M15" s="207">
        <v>20.703009999437199</v>
      </c>
      <c r="N15" s="208">
        <v>0.11380471903210321</v>
      </c>
      <c r="O15" s="207">
        <v>112.29509999974471</v>
      </c>
      <c r="P15" s="208">
        <v>0.62041131085636891</v>
      </c>
    </row>
    <row r="16" spans="2:16" s="252" customFormat="1" ht="15.4" customHeight="1" x14ac:dyDescent="0.35">
      <c r="B16" s="171" t="s">
        <v>276</v>
      </c>
      <c r="C16" s="171"/>
      <c r="D16" s="209">
        <v>458.60743000000025</v>
      </c>
      <c r="E16" s="207">
        <v>0.48534000000051947</v>
      </c>
      <c r="F16" s="208">
        <v>0.10594119135372182</v>
      </c>
      <c r="G16" s="207">
        <v>26.43304000000046</v>
      </c>
      <c r="H16" s="208">
        <v>6.1162902318206562</v>
      </c>
      <c r="J16" s="171" t="s">
        <v>276</v>
      </c>
      <c r="K16" s="171"/>
      <c r="L16" s="209">
        <v>2481.2869299999966</v>
      </c>
      <c r="M16" s="207">
        <v>55.836989999995239</v>
      </c>
      <c r="N16" s="208">
        <v>2.3021291463964531</v>
      </c>
      <c r="O16" s="207">
        <v>86.834459999997762</v>
      </c>
      <c r="P16" s="208">
        <v>3.6264850143380727</v>
      </c>
    </row>
    <row r="17" spans="2:16" s="252" customFormat="1" ht="15.4" customHeight="1" x14ac:dyDescent="0.35">
      <c r="B17" s="253" t="s">
        <v>12</v>
      </c>
      <c r="C17" s="253"/>
      <c r="D17" s="210">
        <v>142.63034000000002</v>
      </c>
      <c r="E17" s="207">
        <v>-8.101799999999912</v>
      </c>
      <c r="F17" s="208">
        <v>-5.3749651534171221</v>
      </c>
      <c r="G17" s="207">
        <v>25.562530000000024</v>
      </c>
      <c r="H17" s="208">
        <v>21.835660887480529</v>
      </c>
      <c r="J17" s="253" t="s">
        <v>12</v>
      </c>
      <c r="K17" s="253"/>
      <c r="L17" s="210">
        <v>683.33915000000013</v>
      </c>
      <c r="M17" s="207">
        <v>-31.158049999998639</v>
      </c>
      <c r="N17" s="208">
        <v>-4.3608358437232084</v>
      </c>
      <c r="O17" s="207">
        <v>3.1658200000001671</v>
      </c>
      <c r="P17" s="208">
        <v>0.46544312462239645</v>
      </c>
    </row>
    <row r="18" spans="2:16" s="252" customFormat="1" ht="15.4" customHeight="1" x14ac:dyDescent="0.35">
      <c r="B18" s="253" t="s">
        <v>11</v>
      </c>
      <c r="C18" s="253"/>
      <c r="D18" s="209">
        <v>14.066400000000002</v>
      </c>
      <c r="E18" s="207">
        <v>-8.2666099999999929</v>
      </c>
      <c r="F18" s="208">
        <v>-37.015207533601583</v>
      </c>
      <c r="G18" s="207">
        <v>-9.5868199999999959</v>
      </c>
      <c r="H18" s="208">
        <v>-40.530718439180781</v>
      </c>
      <c r="J18" s="253" t="s">
        <v>11</v>
      </c>
      <c r="K18" s="253"/>
      <c r="L18" s="209">
        <v>231.73707000000007</v>
      </c>
      <c r="M18" s="207">
        <v>13.616350000000125</v>
      </c>
      <c r="N18" s="208">
        <v>6.2425752124787266</v>
      </c>
      <c r="O18" s="207">
        <v>-10.770260000000007</v>
      </c>
      <c r="P18" s="208">
        <v>-4.4412100863095532</v>
      </c>
    </row>
    <row r="19" spans="2:16" s="252" customFormat="1" ht="15.4" customHeight="1" x14ac:dyDescent="0.35">
      <c r="B19" s="253" t="s">
        <v>14</v>
      </c>
      <c r="C19" s="253"/>
      <c r="D19" s="209">
        <v>224.22767999999999</v>
      </c>
      <c r="E19" s="207">
        <v>1.3806699999998671</v>
      </c>
      <c r="F19" s="208">
        <v>0.61955958035957792</v>
      </c>
      <c r="G19" s="207">
        <v>-9.3724199999999769</v>
      </c>
      <c r="H19" s="208">
        <v>-4.0121643783542709</v>
      </c>
      <c r="J19" s="253" t="s">
        <v>14</v>
      </c>
      <c r="K19" s="253"/>
      <c r="L19" s="209">
        <v>891.36663999999803</v>
      </c>
      <c r="M19" s="207">
        <v>12.057499999998527</v>
      </c>
      <c r="N19" s="208">
        <v>1.3712469769162823</v>
      </c>
      <c r="O19" s="207">
        <v>-35.790730000000508</v>
      </c>
      <c r="P19" s="208">
        <v>-3.8602648437126277</v>
      </c>
    </row>
    <row r="20" spans="2:16" s="252" customFormat="1" ht="15.4" customHeight="1" x14ac:dyDescent="0.35">
      <c r="B20" s="253" t="s">
        <v>15</v>
      </c>
      <c r="C20" s="253"/>
      <c r="D20" s="209">
        <v>77.68301000000001</v>
      </c>
      <c r="E20" s="207">
        <v>15.473080000000031</v>
      </c>
      <c r="F20" s="208">
        <v>24.872363624263897</v>
      </c>
      <c r="G20" s="207">
        <v>19.829750000000004</v>
      </c>
      <c r="H20" s="208">
        <v>34.275942271878876</v>
      </c>
      <c r="J20" s="253" t="s">
        <v>15</v>
      </c>
      <c r="K20" s="253"/>
      <c r="L20" s="209">
        <v>674.84406999999885</v>
      </c>
      <c r="M20" s="207">
        <v>61.321189999999433</v>
      </c>
      <c r="N20" s="208">
        <v>9.994931240380069</v>
      </c>
      <c r="O20" s="207">
        <v>130.22962999999834</v>
      </c>
      <c r="P20" s="208">
        <v>23.91226167267952</v>
      </c>
    </row>
    <row r="21" spans="2:16" s="252" customFormat="1" ht="15.4" customHeight="1" x14ac:dyDescent="0.35">
      <c r="B21" s="224" t="s">
        <v>303</v>
      </c>
      <c r="C21" s="224"/>
      <c r="D21" s="217">
        <v>2700.8579199999949</v>
      </c>
      <c r="E21" s="218">
        <v>19.838659999991705</v>
      </c>
      <c r="F21" s="219">
        <v>0.73996708251888776</v>
      </c>
      <c r="G21" s="218">
        <v>43.127229999992323</v>
      </c>
      <c r="H21" s="219">
        <v>1.6227088080166681</v>
      </c>
      <c r="J21" s="224" t="s">
        <v>303</v>
      </c>
      <c r="K21" s="224"/>
      <c r="L21" s="217">
        <v>19583.444419999545</v>
      </c>
      <c r="M21" s="218">
        <v>83.65665999898556</v>
      </c>
      <c r="N21" s="219">
        <v>0.42901318223877638</v>
      </c>
      <c r="O21" s="218">
        <v>190.68075999921348</v>
      </c>
      <c r="P21" s="219">
        <v>0.98325727752002479</v>
      </c>
    </row>
    <row r="22" spans="2:16" s="252" customFormat="1" ht="15.4" customHeight="1" x14ac:dyDescent="0.35">
      <c r="B22" s="171" t="s">
        <v>275</v>
      </c>
      <c r="C22" s="171"/>
      <c r="D22" s="209">
        <v>2326.7014699999995</v>
      </c>
      <c r="E22" s="207">
        <v>-2.4804900000021917</v>
      </c>
      <c r="F22" s="208">
        <v>-0.10649618804372096</v>
      </c>
      <c r="G22" s="207">
        <v>12.359679999998207</v>
      </c>
      <c r="H22" s="208">
        <v>0.53404730681538126</v>
      </c>
      <c r="J22" s="171" t="s">
        <v>275</v>
      </c>
      <c r="K22" s="171"/>
      <c r="L22" s="209">
        <v>17283.460589999915</v>
      </c>
      <c r="M22" s="207">
        <v>14.870309999641904</v>
      </c>
      <c r="N22" s="208">
        <v>8.6111893087561953E-2</v>
      </c>
      <c r="O22" s="207">
        <v>-11.591870000396739</v>
      </c>
      <c r="P22" s="208">
        <v>-6.7024196817015991E-2</v>
      </c>
    </row>
    <row r="23" spans="2:16" s="252" customFormat="1" ht="15.4" customHeight="1" x14ac:dyDescent="0.35">
      <c r="B23" s="171" t="s">
        <v>276</v>
      </c>
      <c r="C23" s="171"/>
      <c r="D23" s="209">
        <v>374.15645000000018</v>
      </c>
      <c r="E23" s="207">
        <v>22.31915000000015</v>
      </c>
      <c r="F23" s="208">
        <v>6.3435997263508312</v>
      </c>
      <c r="G23" s="207">
        <v>30.767550000000483</v>
      </c>
      <c r="H23" s="208">
        <v>8.9599722064401419</v>
      </c>
      <c r="J23" s="171" t="s">
        <v>276</v>
      </c>
      <c r="K23" s="171"/>
      <c r="L23" s="209">
        <v>2299.9838299999969</v>
      </c>
      <c r="M23" s="207">
        <v>68.786349999997583</v>
      </c>
      <c r="N23" s="208">
        <v>3.0829341919119457</v>
      </c>
      <c r="O23" s="207">
        <v>202.27262999999539</v>
      </c>
      <c r="P23" s="208">
        <v>9.6425394496628201</v>
      </c>
    </row>
    <row r="24" spans="2:16" s="252" customFormat="1" ht="15.4" customHeight="1" x14ac:dyDescent="0.35">
      <c r="B24" s="254" t="s">
        <v>12</v>
      </c>
      <c r="C24" s="254"/>
      <c r="D24" s="209">
        <v>113.65007999999996</v>
      </c>
      <c r="E24" s="207">
        <v>3.5492799999999392</v>
      </c>
      <c r="F24" s="208">
        <v>3.2236641332305851</v>
      </c>
      <c r="G24" s="207">
        <v>4.7124999999999346</v>
      </c>
      <c r="H24" s="208">
        <v>4.3258717515112295</v>
      </c>
      <c r="J24" s="254" t="s">
        <v>12</v>
      </c>
      <c r="K24" s="254"/>
      <c r="L24" s="209">
        <v>630.53967000000023</v>
      </c>
      <c r="M24" s="207">
        <v>-43.072979999999575</v>
      </c>
      <c r="N24" s="208">
        <v>-6.3943246909035309</v>
      </c>
      <c r="O24" s="207">
        <v>17.605400000000031</v>
      </c>
      <c r="P24" s="208">
        <v>2.8723145142463693</v>
      </c>
    </row>
    <row r="25" spans="2:16" s="252" customFormat="1" ht="15.4" customHeight="1" x14ac:dyDescent="0.35">
      <c r="B25" s="254" t="s">
        <v>11</v>
      </c>
      <c r="C25" s="254"/>
      <c r="D25" s="209">
        <v>15.251860000000001</v>
      </c>
      <c r="E25" s="207">
        <v>-9.7900000000006315E-3</v>
      </c>
      <c r="F25" s="208">
        <v>-6.4147716662361631E-2</v>
      </c>
      <c r="G25" s="207">
        <v>3.3017700000000012</v>
      </c>
      <c r="H25" s="208">
        <v>27.629666387449817</v>
      </c>
      <c r="J25" s="254" t="s">
        <v>11</v>
      </c>
      <c r="K25" s="254"/>
      <c r="L25" s="209">
        <v>195.33385999999996</v>
      </c>
      <c r="M25" s="207">
        <v>10.643539999999945</v>
      </c>
      <c r="N25" s="208">
        <v>5.7629116674874865</v>
      </c>
      <c r="O25" s="207">
        <v>9.4515399999999659</v>
      </c>
      <c r="P25" s="208">
        <v>5.0846901415906274</v>
      </c>
    </row>
    <row r="26" spans="2:16" s="252" customFormat="1" ht="15.4" customHeight="1" x14ac:dyDescent="0.35">
      <c r="B26" s="254" t="s">
        <v>14</v>
      </c>
      <c r="C26" s="254"/>
      <c r="D26" s="209">
        <v>167.62290000000004</v>
      </c>
      <c r="E26" s="207">
        <v>0.42594000000005394</v>
      </c>
      <c r="F26" s="208">
        <v>0.25475343570843734</v>
      </c>
      <c r="G26" s="207">
        <v>6.5856199999999774</v>
      </c>
      <c r="H26" s="208">
        <v>4.0895002697511842</v>
      </c>
      <c r="J26" s="254" t="s">
        <v>14</v>
      </c>
      <c r="K26" s="254"/>
      <c r="L26" s="209">
        <v>700.50517999999875</v>
      </c>
      <c r="M26" s="207">
        <v>21.4004499999985</v>
      </c>
      <c r="N26" s="208">
        <v>3.1512738837790977</v>
      </c>
      <c r="O26" s="207">
        <v>50.613489999999388</v>
      </c>
      <c r="P26" s="208">
        <v>7.7879884877431635</v>
      </c>
    </row>
    <row r="27" spans="2:16" s="252" customFormat="1" ht="15.4" customHeight="1" x14ac:dyDescent="0.35">
      <c r="B27" s="254" t="s">
        <v>15</v>
      </c>
      <c r="C27" s="254"/>
      <c r="D27" s="209">
        <v>77.631609999999981</v>
      </c>
      <c r="E27" s="207">
        <v>18.353719999999988</v>
      </c>
      <c r="F27" s="208">
        <v>30.962168187835289</v>
      </c>
      <c r="G27" s="207">
        <v>16.167659999999991</v>
      </c>
      <c r="H27" s="208">
        <v>26.30429707169813</v>
      </c>
      <c r="J27" s="254" t="s">
        <v>15</v>
      </c>
      <c r="K27" s="254"/>
      <c r="L27" s="209">
        <v>773.60511999999994</v>
      </c>
      <c r="M27" s="207">
        <v>79.815340000000333</v>
      </c>
      <c r="N27" s="208">
        <v>11.504254213718795</v>
      </c>
      <c r="O27" s="207">
        <v>124.60220000000049</v>
      </c>
      <c r="P27" s="208">
        <v>19.199019936613013</v>
      </c>
    </row>
    <row r="28" spans="2:16" ht="16.899999999999999" customHeight="1" x14ac:dyDescent="0.3">
      <c r="B28" s="199" t="s">
        <v>274</v>
      </c>
      <c r="C28" s="199"/>
      <c r="D28" s="209"/>
      <c r="E28" s="207"/>
      <c r="F28" s="208"/>
      <c r="G28" s="207"/>
      <c r="H28" s="208"/>
      <c r="J28" s="199" t="s">
        <v>274</v>
      </c>
      <c r="K28" s="199"/>
      <c r="L28" s="205"/>
      <c r="M28" s="148"/>
      <c r="N28" s="149"/>
      <c r="O28" s="148"/>
      <c r="P28" s="149"/>
    </row>
    <row r="29" spans="2:16" s="252" customFormat="1" ht="15.4" customHeight="1" x14ac:dyDescent="0.35">
      <c r="B29" s="29" t="s">
        <v>305</v>
      </c>
      <c r="C29" s="29"/>
      <c r="D29" s="220">
        <v>3624.7658300000026</v>
      </c>
      <c r="E29" s="215">
        <v>15.5893399999959</v>
      </c>
      <c r="F29" s="216">
        <v>0.43193620603452132</v>
      </c>
      <c r="G29" s="215">
        <v>53.563380000007328</v>
      </c>
      <c r="H29" s="216">
        <v>1.4998696027442406</v>
      </c>
      <c r="J29" s="29" t="s">
        <v>305</v>
      </c>
      <c r="K29" s="29"/>
      <c r="L29" s="220">
        <v>23601.882729999808</v>
      </c>
      <c r="M29" s="215">
        <v>190.54844999983106</v>
      </c>
      <c r="N29" s="216">
        <v>0.81391537842682737</v>
      </c>
      <c r="O29" s="215">
        <v>299.3852699996678</v>
      </c>
      <c r="P29" s="216">
        <v>1.2847776102693444</v>
      </c>
    </row>
    <row r="30" spans="2:16" s="252" customFormat="1" ht="15.4" customHeight="1" x14ac:dyDescent="0.35">
      <c r="B30" s="29" t="s">
        <v>304</v>
      </c>
      <c r="C30" s="29"/>
      <c r="D30" s="217">
        <v>3.3915699999999998</v>
      </c>
      <c r="E30" s="218">
        <v>1.4870099999999997</v>
      </c>
      <c r="F30" s="219">
        <v>-99.80837550416571</v>
      </c>
      <c r="G30" s="218">
        <v>-1769.5453500000015</v>
      </c>
      <c r="H30" s="219">
        <v>-99.808703289906106</v>
      </c>
      <c r="J30" s="29" t="s">
        <v>304</v>
      </c>
      <c r="K30" s="29"/>
      <c r="L30" s="217">
        <v>11079.149449999897</v>
      </c>
      <c r="M30" s="218">
        <v>85.00122999983796</v>
      </c>
      <c r="N30" s="219">
        <v>0.77314975475050574</v>
      </c>
      <c r="O30" s="218">
        <v>130.75604999964344</v>
      </c>
      <c r="P30" s="219">
        <v>1.1942944066993419</v>
      </c>
    </row>
    <row r="31" spans="2:16" s="252" customFormat="1" ht="15.4" customHeight="1" x14ac:dyDescent="0.35">
      <c r="B31" s="171" t="s">
        <v>275</v>
      </c>
      <c r="C31" s="171"/>
      <c r="D31" s="209">
        <v>1444.028579999999</v>
      </c>
      <c r="E31" s="207">
        <v>1.0744299999987561</v>
      </c>
      <c r="F31" s="208">
        <v>7.4460439370071185E-2</v>
      </c>
      <c r="G31" s="207">
        <v>9.7211799999965933</v>
      </c>
      <c r="H31" s="208">
        <v>0.67776126651766333</v>
      </c>
      <c r="J31" s="171" t="s">
        <v>275</v>
      </c>
      <c r="K31" s="171"/>
      <c r="L31" s="209">
        <v>9534.4674499999637</v>
      </c>
      <c r="M31" s="207">
        <v>62.472829999962414</v>
      </c>
      <c r="N31" s="208">
        <v>0.65955305620688875</v>
      </c>
      <c r="O31" s="207">
        <v>141.89463999981854</v>
      </c>
      <c r="P31" s="208">
        <v>1.5107110998250164</v>
      </c>
    </row>
    <row r="32" spans="2:16" s="252" customFormat="1" ht="15.4" customHeight="1" x14ac:dyDescent="0.35">
      <c r="B32" s="171" t="s">
        <v>276</v>
      </c>
      <c r="C32" s="171"/>
      <c r="D32" s="209">
        <v>323.5067499999999</v>
      </c>
      <c r="E32" s="207">
        <v>-3.4433000000000789</v>
      </c>
      <c r="F32" s="208">
        <v>-1.0531578141676619</v>
      </c>
      <c r="G32" s="207">
        <v>-15.12277000000006</v>
      </c>
      <c r="H32" s="208">
        <v>-4.4658746821600488</v>
      </c>
      <c r="J32" s="171" t="s">
        <v>276</v>
      </c>
      <c r="K32" s="171"/>
      <c r="L32" s="209">
        <v>1544.6820000000023</v>
      </c>
      <c r="M32" s="207">
        <v>22.528400000002648</v>
      </c>
      <c r="N32" s="208">
        <v>1.4800346036039116</v>
      </c>
      <c r="O32" s="207">
        <v>-11.138590000002068</v>
      </c>
      <c r="P32" s="208">
        <v>-0.71593023460386007</v>
      </c>
    </row>
    <row r="33" spans="2:16" s="252" customFormat="1" ht="15.4" customHeight="1" x14ac:dyDescent="0.35">
      <c r="B33" s="253" t="s">
        <v>12</v>
      </c>
      <c r="C33" s="253"/>
      <c r="D33" s="209">
        <v>95.951169999999976</v>
      </c>
      <c r="E33" s="207">
        <v>-6.2047300000000263</v>
      </c>
      <c r="F33" s="208">
        <v>-6.0737852635041349</v>
      </c>
      <c r="G33" s="207">
        <v>5.324589999999958</v>
      </c>
      <c r="H33" s="208">
        <v>5.8753072222299068</v>
      </c>
      <c r="J33" s="253" t="s">
        <v>12</v>
      </c>
      <c r="K33" s="253"/>
      <c r="L33" s="209">
        <v>436.90881000000002</v>
      </c>
      <c r="M33" s="207">
        <v>-28.008439999999553</v>
      </c>
      <c r="N33" s="208">
        <v>-6.0243925128610698</v>
      </c>
      <c r="O33" s="207">
        <v>-24.011160000000245</v>
      </c>
      <c r="P33" s="208">
        <v>-5.209398933181447</v>
      </c>
    </row>
    <row r="34" spans="2:16" s="252" customFormat="1" ht="15.4" customHeight="1" x14ac:dyDescent="0.35">
      <c r="B34" s="253" t="s">
        <v>11</v>
      </c>
      <c r="C34" s="253"/>
      <c r="D34" s="209">
        <v>11.152410000000001</v>
      </c>
      <c r="E34" s="207">
        <v>-2.9080699999999986</v>
      </c>
      <c r="F34" s="208">
        <v>-20.682579826577737</v>
      </c>
      <c r="G34" s="207">
        <v>-8.0996999999999968</v>
      </c>
      <c r="H34" s="208">
        <v>-42.071752135220486</v>
      </c>
      <c r="J34" s="253" t="s">
        <v>11</v>
      </c>
      <c r="K34" s="253"/>
      <c r="L34" s="209">
        <v>119.00549000000002</v>
      </c>
      <c r="M34" s="207">
        <v>14.33194000000006</v>
      </c>
      <c r="N34" s="208">
        <v>13.692035858151414</v>
      </c>
      <c r="O34" s="207">
        <v>0.45428000000006818</v>
      </c>
      <c r="P34" s="208">
        <v>0.38319305218399791</v>
      </c>
    </row>
    <row r="35" spans="2:16" s="252" customFormat="1" ht="15.4" customHeight="1" x14ac:dyDescent="0.35">
      <c r="B35" s="253" t="s">
        <v>14</v>
      </c>
      <c r="C35" s="253"/>
      <c r="D35" s="209">
        <v>171.41632000000004</v>
      </c>
      <c r="E35" s="207">
        <v>-3.2719899999999882</v>
      </c>
      <c r="F35" s="208">
        <v>-1.8730446244513956</v>
      </c>
      <c r="G35" s="207">
        <v>-24.175429999999977</v>
      </c>
      <c r="H35" s="208">
        <v>-12.360148114631613</v>
      </c>
      <c r="J35" s="253" t="s">
        <v>14</v>
      </c>
      <c r="K35" s="253"/>
      <c r="L35" s="209">
        <v>645.26811999999813</v>
      </c>
      <c r="M35" s="207">
        <v>-8.6586200000016333</v>
      </c>
      <c r="N35" s="208">
        <v>-1.3240963353175772</v>
      </c>
      <c r="O35" s="207">
        <v>-51.552009999999996</v>
      </c>
      <c r="P35" s="208">
        <v>-7.3981803596862505</v>
      </c>
    </row>
    <row r="36" spans="2:16" s="252" customFormat="1" ht="15.4" customHeight="1" x14ac:dyDescent="0.35">
      <c r="B36" s="253" t="s">
        <v>15</v>
      </c>
      <c r="C36" s="253"/>
      <c r="D36" s="209">
        <v>44.986850000000004</v>
      </c>
      <c r="E36" s="207">
        <v>8.9414899999999946</v>
      </c>
      <c r="F36" s="208">
        <v>24.806216389571347</v>
      </c>
      <c r="G36" s="207">
        <v>11.827770000000008</v>
      </c>
      <c r="H36" s="208">
        <v>35.66977732795965</v>
      </c>
      <c r="J36" s="253" t="s">
        <v>15</v>
      </c>
      <c r="K36" s="253"/>
      <c r="L36" s="209">
        <v>343.49958000000004</v>
      </c>
      <c r="M36" s="207">
        <v>44.86351999999971</v>
      </c>
      <c r="N36" s="208">
        <v>15.022807359566585</v>
      </c>
      <c r="O36" s="207">
        <v>63.970300000000179</v>
      </c>
      <c r="P36" s="208">
        <v>22.885008683169161</v>
      </c>
    </row>
    <row r="37" spans="2:16" s="252" customFormat="1" ht="15.4" customHeight="1" x14ac:dyDescent="0.35">
      <c r="B37" s="224" t="s">
        <v>306</v>
      </c>
      <c r="C37" s="224"/>
      <c r="D37" s="217">
        <v>1857.2304999999999</v>
      </c>
      <c r="E37" s="218">
        <v>17.958210000001372</v>
      </c>
      <c r="F37" s="219">
        <v>0.9763758252456114</v>
      </c>
      <c r="G37" s="218">
        <v>58.96496999999863</v>
      </c>
      <c r="H37" s="219">
        <v>3.2789912844516635</v>
      </c>
      <c r="J37" s="224" t="s">
        <v>306</v>
      </c>
      <c r="K37" s="224"/>
      <c r="L37" s="217">
        <v>12522.7332799999</v>
      </c>
      <c r="M37" s="218">
        <v>105.54721999980757</v>
      </c>
      <c r="N37" s="219">
        <v>0.85000916866189868</v>
      </c>
      <c r="O37" s="218">
        <v>168.62921999976061</v>
      </c>
      <c r="P37" s="219">
        <v>1.3649651903592428</v>
      </c>
    </row>
    <row r="38" spans="2:16" s="252" customFormat="1" ht="15.4" customHeight="1" x14ac:dyDescent="0.35">
      <c r="B38" s="171" t="s">
        <v>275</v>
      </c>
      <c r="C38" s="171"/>
      <c r="D38" s="209">
        <v>1536.183379999999</v>
      </c>
      <c r="E38" s="207">
        <v>-10.120749999999816</v>
      </c>
      <c r="F38" s="208">
        <v>-0.65451225303264948</v>
      </c>
      <c r="G38" s="207">
        <v>36.939769999998589</v>
      </c>
      <c r="H38" s="208">
        <v>2.4638937764089235</v>
      </c>
      <c r="J38" s="171" t="s">
        <v>275</v>
      </c>
      <c r="K38" s="171"/>
      <c r="L38" s="209">
        <v>10730.407519999919</v>
      </c>
      <c r="M38" s="207">
        <v>39.154129999886209</v>
      </c>
      <c r="N38" s="208">
        <v>0.36622581629679019</v>
      </c>
      <c r="O38" s="207">
        <v>-11.156000000206404</v>
      </c>
      <c r="P38" s="208">
        <v>-0.10385825098398982</v>
      </c>
    </row>
    <row r="39" spans="2:16" s="252" customFormat="1" ht="15.4" customHeight="1" x14ac:dyDescent="0.35">
      <c r="B39" s="171" t="s">
        <v>276</v>
      </c>
      <c r="C39" s="171"/>
      <c r="D39" s="209">
        <v>321.04712000000012</v>
      </c>
      <c r="E39" s="207">
        <v>28.078959999999995</v>
      </c>
      <c r="F39" s="208">
        <v>9.5843043148443172</v>
      </c>
      <c r="G39" s="207">
        <v>22.025200000000154</v>
      </c>
      <c r="H39" s="208">
        <v>7.3657476348222701</v>
      </c>
      <c r="J39" s="171" t="s">
        <v>276</v>
      </c>
      <c r="K39" s="171"/>
      <c r="L39" s="209">
        <v>1792.3257600000038</v>
      </c>
      <c r="M39" s="207">
        <v>66.39309000000344</v>
      </c>
      <c r="N39" s="208">
        <v>3.846794904230137</v>
      </c>
      <c r="O39" s="207">
        <v>179.78522000000453</v>
      </c>
      <c r="P39" s="208">
        <v>11.149190704998006</v>
      </c>
    </row>
    <row r="40" spans="2:16" s="252" customFormat="1" ht="15.4" customHeight="1" x14ac:dyDescent="0.35">
      <c r="B40" s="254" t="s">
        <v>12</v>
      </c>
      <c r="C40" s="254"/>
      <c r="D40" s="209">
        <v>93.495219999999975</v>
      </c>
      <c r="E40" s="207">
        <v>-0.9617700000000724</v>
      </c>
      <c r="F40" s="208">
        <v>-1.0182094517304279</v>
      </c>
      <c r="G40" s="207">
        <v>-5.3152500000000629</v>
      </c>
      <c r="H40" s="208">
        <v>-5.3792376455653539</v>
      </c>
      <c r="J40" s="254" t="s">
        <v>12</v>
      </c>
      <c r="K40" s="254"/>
      <c r="L40" s="209">
        <v>478.66118000000029</v>
      </c>
      <c r="M40" s="207">
        <v>-44.056429999999068</v>
      </c>
      <c r="N40" s="208">
        <v>-8.4283424084371461</v>
      </c>
      <c r="O40" s="207">
        <v>3.3576399999994351</v>
      </c>
      <c r="P40" s="208">
        <v>0.70642015416073889</v>
      </c>
    </row>
    <row r="41" spans="2:16" s="252" customFormat="1" ht="15.4" customHeight="1" x14ac:dyDescent="0.35">
      <c r="B41" s="254" t="s">
        <v>11</v>
      </c>
      <c r="C41" s="254"/>
      <c r="D41" s="209">
        <v>14.15047</v>
      </c>
      <c r="E41" s="207">
        <v>-1.1111800000000009</v>
      </c>
      <c r="F41" s="208">
        <v>-7.2808641267490799</v>
      </c>
      <c r="G41" s="207">
        <v>3.05307</v>
      </c>
      <c r="H41" s="208">
        <v>27.511579288842427</v>
      </c>
      <c r="J41" s="254" t="s">
        <v>11</v>
      </c>
      <c r="K41" s="254"/>
      <c r="L41" s="209">
        <v>109.14034999999998</v>
      </c>
      <c r="M41" s="207">
        <v>12.83225000000003</v>
      </c>
      <c r="N41" s="208">
        <v>13.324164841794243</v>
      </c>
      <c r="O41" s="207">
        <v>4.1629700000000298</v>
      </c>
      <c r="P41" s="208">
        <v>3.9655876342122838</v>
      </c>
    </row>
    <row r="42" spans="2:16" s="252" customFormat="1" ht="15.4" customHeight="1" x14ac:dyDescent="0.35">
      <c r="B42" s="254" t="s">
        <v>14</v>
      </c>
      <c r="C42" s="254"/>
      <c r="D42" s="209">
        <v>151.45328000000003</v>
      </c>
      <c r="E42" s="207">
        <v>15.10393000000002</v>
      </c>
      <c r="F42" s="208">
        <v>11.077375873078978</v>
      </c>
      <c r="G42" s="207">
        <v>10.116340000000037</v>
      </c>
      <c r="H42" s="208">
        <v>7.1576050818703294</v>
      </c>
      <c r="J42" s="254" t="s">
        <v>14</v>
      </c>
      <c r="K42" s="254"/>
      <c r="L42" s="209">
        <v>579.04017999999894</v>
      </c>
      <c r="M42" s="207">
        <v>45.019269999999324</v>
      </c>
      <c r="N42" s="208">
        <v>8.4302448007137656</v>
      </c>
      <c r="O42" s="207">
        <v>60.561799999999607</v>
      </c>
      <c r="P42" s="208">
        <v>11.680679915717931</v>
      </c>
    </row>
    <row r="43" spans="2:16" s="252" customFormat="1" ht="15.4" customHeight="1" x14ac:dyDescent="0.35">
      <c r="B43" s="254" t="s">
        <v>15</v>
      </c>
      <c r="C43" s="254"/>
      <c r="D43" s="209">
        <v>61.948150000000005</v>
      </c>
      <c r="E43" s="207">
        <v>15.047980000000003</v>
      </c>
      <c r="F43" s="208">
        <v>32.085128902517852</v>
      </c>
      <c r="G43" s="207">
        <v>14.171040000000005</v>
      </c>
      <c r="H43" s="208">
        <v>29.6607308395171</v>
      </c>
      <c r="J43" s="254" t="s">
        <v>15</v>
      </c>
      <c r="K43" s="254"/>
      <c r="L43" s="209">
        <v>625.48404999999934</v>
      </c>
      <c r="M43" s="207">
        <v>52.597999999999502</v>
      </c>
      <c r="N43" s="208">
        <v>9.1812324632445552</v>
      </c>
      <c r="O43" s="207">
        <v>111.7028099999992</v>
      </c>
      <c r="P43" s="208">
        <v>21.741317374686389</v>
      </c>
    </row>
    <row r="44" spans="2:16" ht="16.899999999999999" customHeight="1" x14ac:dyDescent="0.3">
      <c r="B44" s="199" t="s">
        <v>274</v>
      </c>
      <c r="C44" s="199"/>
      <c r="D44" s="209"/>
      <c r="E44" s="207"/>
      <c r="F44" s="208"/>
      <c r="G44" s="207"/>
      <c r="H44" s="208"/>
      <c r="J44" s="199" t="s">
        <v>274</v>
      </c>
      <c r="K44" s="199"/>
      <c r="L44" s="205"/>
      <c r="M44" s="148"/>
      <c r="N44" s="149"/>
      <c r="O44" s="148"/>
      <c r="P44" s="149"/>
    </row>
    <row r="45" spans="2:16" s="252" customFormat="1" ht="15.4" customHeight="1" x14ac:dyDescent="0.35">
      <c r="B45" s="29" t="s">
        <v>307</v>
      </c>
      <c r="C45" s="29"/>
      <c r="D45" s="220">
        <v>3236.9179399999985</v>
      </c>
      <c r="E45" s="215">
        <v>50.845239999994192</v>
      </c>
      <c r="F45" s="216">
        <v>1.5958593788520261</v>
      </c>
      <c r="G45" s="215">
        <v>101.47992000000522</v>
      </c>
      <c r="H45" s="216">
        <v>3.2365468350098467</v>
      </c>
      <c r="J45" s="29" t="s">
        <v>307</v>
      </c>
      <c r="K45" s="29"/>
      <c r="L45" s="220">
        <v>20607.181669999842</v>
      </c>
      <c r="M45" s="215">
        <v>410.51931999983208</v>
      </c>
      <c r="N45" s="216">
        <v>2.032609709890167</v>
      </c>
      <c r="O45" s="215">
        <v>891.03927999953885</v>
      </c>
      <c r="P45" s="216">
        <v>4.5193388360364963</v>
      </c>
    </row>
    <row r="46" spans="2:16" s="252" customFormat="1" ht="15.4" customHeight="1" x14ac:dyDescent="0.35">
      <c r="B46" s="29" t="s">
        <v>308</v>
      </c>
      <c r="C46" s="29"/>
      <c r="D46" s="221">
        <v>1554.7989199999997</v>
      </c>
      <c r="E46" s="222">
        <v>21.359629999998788</v>
      </c>
      <c r="F46" s="223">
        <v>1.3929230938121435</v>
      </c>
      <c r="G46" s="222">
        <v>10.363529999998718</v>
      </c>
      <c r="H46" s="223">
        <v>0.67102386199519515</v>
      </c>
      <c r="J46" s="29" t="s">
        <v>308</v>
      </c>
      <c r="K46" s="29"/>
      <c r="L46" s="221">
        <v>9483.3926799999863</v>
      </c>
      <c r="M46" s="222">
        <v>192.58295999996699</v>
      </c>
      <c r="N46" s="223">
        <v>2.0728328940522829</v>
      </c>
      <c r="O46" s="222">
        <v>445.44187999991118</v>
      </c>
      <c r="P46" s="223">
        <v>4.9285716403756794</v>
      </c>
    </row>
    <row r="47" spans="2:16" s="252" customFormat="1" ht="15.4" customHeight="1" x14ac:dyDescent="0.35">
      <c r="B47" s="171" t="s">
        <v>275</v>
      </c>
      <c r="C47" s="171"/>
      <c r="D47" s="209">
        <v>1290.9028900000012</v>
      </c>
      <c r="E47" s="207">
        <v>22.520300000001498</v>
      </c>
      <c r="F47" s="208">
        <v>1.7755131754056492</v>
      </c>
      <c r="G47" s="207">
        <v>29.696790000000192</v>
      </c>
      <c r="H47" s="208">
        <v>2.3546341870690526</v>
      </c>
      <c r="J47" s="171" t="s">
        <v>275</v>
      </c>
      <c r="K47" s="171"/>
      <c r="L47" s="209">
        <v>8288.9497099999662</v>
      </c>
      <c r="M47" s="207">
        <v>156.754149999947</v>
      </c>
      <c r="N47" s="208">
        <v>1.927574771700975</v>
      </c>
      <c r="O47" s="207">
        <v>412.4403300000231</v>
      </c>
      <c r="P47" s="208">
        <v>5.236333889822987</v>
      </c>
    </row>
    <row r="48" spans="2:16" s="252" customFormat="1" ht="15.4" customHeight="1" x14ac:dyDescent="0.35">
      <c r="B48" s="171" t="s">
        <v>276</v>
      </c>
      <c r="C48" s="171"/>
      <c r="D48" s="209">
        <v>263.89603</v>
      </c>
      <c r="E48" s="207">
        <v>-1.1606700000000956</v>
      </c>
      <c r="F48" s="208">
        <v>-0.43789498624261114</v>
      </c>
      <c r="G48" s="207">
        <v>-19.333259999999825</v>
      </c>
      <c r="H48" s="208">
        <v>-6.8260101206340096</v>
      </c>
      <c r="J48" s="171" t="s">
        <v>276</v>
      </c>
      <c r="K48" s="171"/>
      <c r="L48" s="209">
        <v>1194.4429700000007</v>
      </c>
      <c r="M48" s="207">
        <v>35.828810000000203</v>
      </c>
      <c r="N48" s="208">
        <v>3.0923849575600144</v>
      </c>
      <c r="O48" s="207">
        <v>33.00154999999927</v>
      </c>
      <c r="P48" s="208">
        <v>2.8414304356391114</v>
      </c>
    </row>
    <row r="49" spans="2:16" s="252" customFormat="1" ht="15.4" customHeight="1" x14ac:dyDescent="0.35">
      <c r="B49" s="253" t="s">
        <v>12</v>
      </c>
      <c r="C49" s="253"/>
      <c r="D49" s="209">
        <v>79.657669999999996</v>
      </c>
      <c r="E49" s="207">
        <v>-1.3693400000000082</v>
      </c>
      <c r="F49" s="208">
        <v>-1.6899796746788667</v>
      </c>
      <c r="G49" s="207">
        <v>8.7092900000000242</v>
      </c>
      <c r="H49" s="208">
        <v>12.275530463133947</v>
      </c>
      <c r="J49" s="253" t="s">
        <v>12</v>
      </c>
      <c r="K49" s="253"/>
      <c r="L49" s="209">
        <v>354.15198000000009</v>
      </c>
      <c r="M49" s="207">
        <v>-4.060919999999669</v>
      </c>
      <c r="N49" s="208">
        <v>-1.1336610155579763</v>
      </c>
      <c r="O49" s="207">
        <v>4.8439300000002845</v>
      </c>
      <c r="P49" s="208">
        <v>1.3867215485014839</v>
      </c>
    </row>
    <row r="50" spans="2:16" s="252" customFormat="1" ht="15.4" customHeight="1" x14ac:dyDescent="0.35">
      <c r="B50" s="253" t="s">
        <v>11</v>
      </c>
      <c r="C50" s="253"/>
      <c r="D50" s="209">
        <v>9.6125600000000002</v>
      </c>
      <c r="E50" s="207">
        <v>-3.6288999999999998</v>
      </c>
      <c r="F50" s="208">
        <v>-27.405588205530208</v>
      </c>
      <c r="G50" s="207">
        <v>-9.6395499999999981</v>
      </c>
      <c r="H50" s="208">
        <v>-50.070096212830691</v>
      </c>
      <c r="J50" s="253" t="s">
        <v>11</v>
      </c>
      <c r="K50" s="253"/>
      <c r="L50" s="209">
        <v>93.644840000000002</v>
      </c>
      <c r="M50" s="207">
        <v>14.363010000000017</v>
      </c>
      <c r="N50" s="208">
        <v>18.11639564828414</v>
      </c>
      <c r="O50" s="207">
        <v>0.19527000000002204</v>
      </c>
      <c r="P50" s="208">
        <v>0.20895762281199382</v>
      </c>
    </row>
    <row r="51" spans="2:16" s="252" customFormat="1" ht="15.4" customHeight="1" x14ac:dyDescent="0.35">
      <c r="B51" s="253" t="s">
        <v>14</v>
      </c>
      <c r="C51" s="253"/>
      <c r="D51" s="209">
        <v>143.02584000000007</v>
      </c>
      <c r="E51" s="207">
        <v>-5.5995599999999683</v>
      </c>
      <c r="F51" s="208">
        <v>-3.7675659745911361</v>
      </c>
      <c r="G51" s="207">
        <v>-24.083780000000019</v>
      </c>
      <c r="H51" s="208">
        <v>-14.411965032294376</v>
      </c>
      <c r="J51" s="253" t="s">
        <v>14</v>
      </c>
      <c r="K51" s="253"/>
      <c r="L51" s="209">
        <v>516.10824999999977</v>
      </c>
      <c r="M51" s="207">
        <v>-0.60577000000012049</v>
      </c>
      <c r="N51" s="208">
        <v>-0.11723506166913467</v>
      </c>
      <c r="O51" s="207">
        <v>-23.534899999999766</v>
      </c>
      <c r="P51" s="208">
        <v>-4.3611968390592608</v>
      </c>
    </row>
    <row r="52" spans="2:16" s="252" customFormat="1" ht="15.4" customHeight="1" x14ac:dyDescent="0.35">
      <c r="B52" s="253" t="s">
        <v>15</v>
      </c>
      <c r="C52" s="253"/>
      <c r="D52" s="209">
        <v>31.599959999999999</v>
      </c>
      <c r="E52" s="207">
        <v>9.4371299999999962</v>
      </c>
      <c r="F52" s="208">
        <v>42.580888812484687</v>
      </c>
      <c r="G52" s="207">
        <v>5.6807800000000022</v>
      </c>
      <c r="H52" s="208">
        <v>21.91728287700461</v>
      </c>
      <c r="J52" s="253" t="s">
        <v>15</v>
      </c>
      <c r="K52" s="253"/>
      <c r="L52" s="209">
        <v>230.53790000000015</v>
      </c>
      <c r="M52" s="207">
        <v>26.132490000000189</v>
      </c>
      <c r="N52" s="208">
        <v>12.784637158087065</v>
      </c>
      <c r="O52" s="207">
        <v>51.497250000000065</v>
      </c>
      <c r="P52" s="208">
        <v>28.762881502049964</v>
      </c>
    </row>
    <row r="53" spans="2:16" s="252" customFormat="1" ht="15.4" customHeight="1" x14ac:dyDescent="0.35">
      <c r="B53" s="224" t="s">
        <v>309</v>
      </c>
      <c r="C53" s="224"/>
      <c r="D53" s="221">
        <v>1682.1190199999996</v>
      </c>
      <c r="E53" s="222">
        <v>29.485610000000861</v>
      </c>
      <c r="F53" s="223">
        <v>1.784159137869608</v>
      </c>
      <c r="G53" s="222">
        <v>91.116389999997182</v>
      </c>
      <c r="H53" s="223">
        <v>5.726979219386763</v>
      </c>
      <c r="J53" s="224" t="s">
        <v>309</v>
      </c>
      <c r="K53" s="224"/>
      <c r="L53" s="221">
        <v>11123.788989999919</v>
      </c>
      <c r="M53" s="222">
        <v>217.93635999988874</v>
      </c>
      <c r="N53" s="223">
        <v>1.9983431593453247</v>
      </c>
      <c r="O53" s="222">
        <v>445.59739999982776</v>
      </c>
      <c r="P53" s="223">
        <v>4.1729668946670841</v>
      </c>
    </row>
    <row r="54" spans="2:16" s="252" customFormat="1" ht="15.4" customHeight="1" x14ac:dyDescent="0.35">
      <c r="B54" s="171" t="s">
        <v>275</v>
      </c>
      <c r="C54" s="171"/>
      <c r="D54" s="209">
        <v>1413.00343</v>
      </c>
      <c r="E54" s="207">
        <v>7.8796399999987443</v>
      </c>
      <c r="F54" s="208">
        <v>0.56077906132374267</v>
      </c>
      <c r="G54" s="207">
        <v>61.009439999998222</v>
      </c>
      <c r="H54" s="208">
        <v>4.5125526038764576</v>
      </c>
      <c r="J54" s="171" t="s">
        <v>275</v>
      </c>
      <c r="K54" s="171"/>
      <c r="L54" s="209">
        <v>9617.8046599998961</v>
      </c>
      <c r="M54" s="207">
        <v>112.57367999988855</v>
      </c>
      <c r="N54" s="208">
        <v>1.1843339760680749</v>
      </c>
      <c r="O54" s="207">
        <v>199.86847999978272</v>
      </c>
      <c r="P54" s="208">
        <v>2.1222110256408797</v>
      </c>
    </row>
    <row r="55" spans="2:16" s="252" customFormat="1" ht="15.4" customHeight="1" x14ac:dyDescent="0.35">
      <c r="B55" s="171" t="s">
        <v>276</v>
      </c>
      <c r="C55" s="171"/>
      <c r="D55" s="209">
        <v>269.11559000000005</v>
      </c>
      <c r="E55" s="207">
        <v>21.605969999999957</v>
      </c>
      <c r="F55" s="208">
        <v>8.7293455502860553</v>
      </c>
      <c r="G55" s="207">
        <v>30.106950000000239</v>
      </c>
      <c r="H55" s="208">
        <v>12.596594834396058</v>
      </c>
      <c r="J55" s="171" t="s">
        <v>276</v>
      </c>
      <c r="K55" s="171"/>
      <c r="L55" s="209">
        <v>1505.9843300000041</v>
      </c>
      <c r="M55" s="207">
        <v>105.36268000000223</v>
      </c>
      <c r="N55" s="208">
        <v>7.5225654265734079</v>
      </c>
      <c r="O55" s="207">
        <v>245.72892000000638</v>
      </c>
      <c r="P55" s="208">
        <v>19.498342800211162</v>
      </c>
    </row>
    <row r="56" spans="2:16" s="252" customFormat="1" ht="15.4" customHeight="1" x14ac:dyDescent="0.35">
      <c r="B56" s="254" t="s">
        <v>12</v>
      </c>
      <c r="C56" s="254"/>
      <c r="D56" s="209">
        <v>83.150500000000008</v>
      </c>
      <c r="E56" s="207">
        <v>-4.3775500000000278</v>
      </c>
      <c r="F56" s="208">
        <v>-5.0013110082996519</v>
      </c>
      <c r="G56" s="207">
        <v>2.3497399999999971</v>
      </c>
      <c r="H56" s="208">
        <v>2.9080667063032593</v>
      </c>
      <c r="J56" s="254" t="s">
        <v>12</v>
      </c>
      <c r="K56" s="254"/>
      <c r="L56" s="209">
        <v>427.7509900000004</v>
      </c>
      <c r="M56" s="207">
        <v>-26.189589999998873</v>
      </c>
      <c r="N56" s="208">
        <v>-5.7693872620947246</v>
      </c>
      <c r="O56" s="207">
        <v>38.645779999999945</v>
      </c>
      <c r="P56" s="208">
        <v>9.9319615895145432</v>
      </c>
    </row>
    <row r="57" spans="2:16" s="252" customFormat="1" ht="15.4" customHeight="1" x14ac:dyDescent="0.35">
      <c r="B57" s="254" t="s">
        <v>11</v>
      </c>
      <c r="C57" s="254"/>
      <c r="D57" s="209">
        <v>13.04707</v>
      </c>
      <c r="E57" s="207">
        <v>-1.3563500000000008</v>
      </c>
      <c r="F57" s="208">
        <v>-9.4168607178017396</v>
      </c>
      <c r="G57" s="207">
        <v>2.8958499999999994</v>
      </c>
      <c r="H57" s="208">
        <v>28.5271129972555</v>
      </c>
      <c r="J57" s="254" t="s">
        <v>11</v>
      </c>
      <c r="K57" s="254"/>
      <c r="L57" s="209">
        <v>93.614880000000014</v>
      </c>
      <c r="M57" s="207">
        <v>8.9644000000000403</v>
      </c>
      <c r="N57" s="208">
        <v>10.589898604237135</v>
      </c>
      <c r="O57" s="207">
        <v>4.0814000000000448</v>
      </c>
      <c r="P57" s="208">
        <v>4.5585182213402788</v>
      </c>
    </row>
    <row r="58" spans="2:16" s="252" customFormat="1" ht="15.4" customHeight="1" x14ac:dyDescent="0.35">
      <c r="B58" s="254" t="s">
        <v>14</v>
      </c>
      <c r="C58" s="254"/>
      <c r="D58" s="209">
        <v>117.37241</v>
      </c>
      <c r="E58" s="207">
        <v>11.921379999999999</v>
      </c>
      <c r="F58" s="208">
        <v>11.305133766829982</v>
      </c>
      <c r="G58" s="207">
        <v>6.3062500000000199</v>
      </c>
      <c r="H58" s="208">
        <v>5.6779220601486742</v>
      </c>
      <c r="J58" s="254" t="s">
        <v>14</v>
      </c>
      <c r="K58" s="254"/>
      <c r="L58" s="209">
        <v>475.02796000000001</v>
      </c>
      <c r="M58" s="207">
        <v>57.881250000000193</v>
      </c>
      <c r="N58" s="208">
        <v>13.875513964859081</v>
      </c>
      <c r="O58" s="207">
        <v>72.486960000000465</v>
      </c>
      <c r="P58" s="208">
        <v>18.007348319798623</v>
      </c>
    </row>
    <row r="59" spans="2:16" s="252" customFormat="1" ht="15.4" customHeight="1" x14ac:dyDescent="0.35">
      <c r="B59" s="254" t="s">
        <v>15</v>
      </c>
      <c r="C59" s="254"/>
      <c r="D59" s="209">
        <v>55.545610000000003</v>
      </c>
      <c r="E59" s="207">
        <v>15.418490000000006</v>
      </c>
      <c r="F59" s="208">
        <v>38.424113168350999</v>
      </c>
      <c r="G59" s="207">
        <v>18.555109999999992</v>
      </c>
      <c r="H59" s="208">
        <v>50.161825333531539</v>
      </c>
      <c r="J59" s="254" t="s">
        <v>15</v>
      </c>
      <c r="K59" s="254"/>
      <c r="L59" s="209">
        <v>509.59049999999968</v>
      </c>
      <c r="M59" s="207">
        <v>64.706619999999532</v>
      </c>
      <c r="N59" s="208">
        <v>14.544608808932225</v>
      </c>
      <c r="O59" s="207">
        <v>130.51477999999992</v>
      </c>
      <c r="P59" s="208">
        <v>34.429738733992252</v>
      </c>
    </row>
    <row r="60" spans="2:16" ht="16.899999999999999" customHeight="1" x14ac:dyDescent="0.3">
      <c r="B60" s="199" t="s">
        <v>274</v>
      </c>
      <c r="C60" s="199"/>
      <c r="D60" s="209"/>
      <c r="E60" s="207"/>
      <c r="F60" s="208"/>
      <c r="G60" s="207"/>
      <c r="H60" s="208"/>
      <c r="J60" s="199" t="s">
        <v>274</v>
      </c>
      <c r="K60" s="199"/>
      <c r="L60" s="205"/>
      <c r="M60" s="148"/>
      <c r="N60" s="149"/>
      <c r="O60" s="148"/>
      <c r="P60" s="149"/>
    </row>
    <row r="61" spans="2:16" s="252" customFormat="1" ht="15.4" customHeight="1" x14ac:dyDescent="0.35">
      <c r="B61" s="29" t="s">
        <v>313</v>
      </c>
      <c r="C61" s="29"/>
      <c r="D61" s="220">
        <v>387.84789000000046</v>
      </c>
      <c r="E61" s="215">
        <v>-35.255899999999372</v>
      </c>
      <c r="F61" s="216">
        <v>-8.3326835715651271</v>
      </c>
      <c r="G61" s="215">
        <v>-47.916539999999372</v>
      </c>
      <c r="H61" s="216">
        <v>-10.995973214243165</v>
      </c>
      <c r="J61" s="29" t="s">
        <v>313</v>
      </c>
      <c r="K61" s="29"/>
      <c r="L61" s="220">
        <v>2994.7010600000121</v>
      </c>
      <c r="M61" s="215">
        <v>-219.97086999999283</v>
      </c>
      <c r="N61" s="216">
        <v>-6.8427159843957241</v>
      </c>
      <c r="O61" s="215">
        <v>-591.65400999998656</v>
      </c>
      <c r="P61" s="216">
        <v>-16.497362878238008</v>
      </c>
    </row>
    <row r="62" spans="2:16" s="252" customFormat="1" ht="15.4" customHeight="1" x14ac:dyDescent="0.35">
      <c r="B62" s="29" t="s">
        <v>314</v>
      </c>
      <c r="C62" s="29"/>
      <c r="D62" s="217">
        <v>276.3056400000001</v>
      </c>
      <c r="E62" s="218">
        <v>-39.446259999999938</v>
      </c>
      <c r="F62" s="219">
        <v>-12.492802101903393</v>
      </c>
      <c r="G62" s="218">
        <v>-44.045279999999877</v>
      </c>
      <c r="H62" s="219">
        <v>-13.749072423453583</v>
      </c>
      <c r="J62" s="29" t="s">
        <v>314</v>
      </c>
      <c r="K62" s="29"/>
      <c r="L62" s="217">
        <v>2358.1206000000107</v>
      </c>
      <c r="M62" s="218">
        <v>-167.70086999999467</v>
      </c>
      <c r="N62" s="219">
        <v>-6.6394585679087754</v>
      </c>
      <c r="O62" s="218">
        <v>-481.57017000000224</v>
      </c>
      <c r="P62" s="219">
        <v>-16.958542637373156</v>
      </c>
    </row>
    <row r="63" spans="2:16" s="252" customFormat="1" ht="15.4" customHeight="1" x14ac:dyDescent="0.35">
      <c r="B63" s="253" t="s">
        <v>126</v>
      </c>
      <c r="C63" s="253"/>
      <c r="D63" s="209">
        <v>153.12569000000013</v>
      </c>
      <c r="E63" s="207">
        <v>-21.445869999999843</v>
      </c>
      <c r="F63" s="208">
        <v>-12.284858999942401</v>
      </c>
      <c r="G63" s="207">
        <v>-19.975609999999847</v>
      </c>
      <c r="H63" s="208">
        <v>-11.539838233450496</v>
      </c>
      <c r="J63" s="253" t="s">
        <v>126</v>
      </c>
      <c r="K63" s="253"/>
      <c r="L63" s="209">
        <v>1245.5177400000014</v>
      </c>
      <c r="M63" s="207">
        <v>-94.281319999995503</v>
      </c>
      <c r="N63" s="208">
        <v>-7.0369746340914503</v>
      </c>
      <c r="O63" s="207">
        <v>-270.54568999999879</v>
      </c>
      <c r="P63" s="208">
        <v>-17.84527511490721</v>
      </c>
    </row>
    <row r="64" spans="2:16" s="252" customFormat="1" ht="15.4" customHeight="1" x14ac:dyDescent="0.35">
      <c r="B64" s="253" t="s">
        <v>127</v>
      </c>
      <c r="C64" s="253"/>
      <c r="D64" s="209">
        <v>123.17995000000002</v>
      </c>
      <c r="E64" s="207">
        <v>-18.000389999999982</v>
      </c>
      <c r="F64" s="208">
        <v>-12.749926795756394</v>
      </c>
      <c r="G64" s="207">
        <v>-24.069669999999945</v>
      </c>
      <c r="H64" s="208">
        <v>-16.346167820331175</v>
      </c>
      <c r="J64" s="253" t="s">
        <v>127</v>
      </c>
      <c r="K64" s="253"/>
      <c r="L64" s="209">
        <v>1112.6028599999966</v>
      </c>
      <c r="M64" s="207">
        <v>-73.419550000000754</v>
      </c>
      <c r="N64" s="208">
        <v>-6.1904015793429181</v>
      </c>
      <c r="O64" s="207">
        <v>-211.02448000000527</v>
      </c>
      <c r="P64" s="208">
        <v>-15.942892204085553</v>
      </c>
    </row>
    <row r="65" spans="2:16" s="252" customFormat="1" ht="15.4" customHeight="1" x14ac:dyDescent="0.35">
      <c r="B65" s="29" t="s">
        <v>315</v>
      </c>
      <c r="C65" s="29"/>
      <c r="D65" s="217">
        <v>111.54224999999998</v>
      </c>
      <c r="E65" s="218">
        <v>4.1903599999999415</v>
      </c>
      <c r="F65" s="219">
        <v>3.9033872622083834</v>
      </c>
      <c r="G65" s="218">
        <v>-3.871259999999964</v>
      </c>
      <c r="H65" s="219">
        <v>-3.3542520282070711</v>
      </c>
      <c r="J65" s="29" t="s">
        <v>315</v>
      </c>
      <c r="K65" s="29"/>
      <c r="L65" s="217">
        <v>636.58045999999979</v>
      </c>
      <c r="M65" s="218">
        <v>-52.269999999999754</v>
      </c>
      <c r="N65" s="219">
        <v>-7.5880039333935798</v>
      </c>
      <c r="O65" s="218">
        <v>-110.08383999999944</v>
      </c>
      <c r="P65" s="219">
        <v>-14.743418159941442</v>
      </c>
    </row>
    <row r="66" spans="2:16" s="252" customFormat="1" ht="15.4" customHeight="1" x14ac:dyDescent="0.35">
      <c r="B66" s="253" t="s">
        <v>126</v>
      </c>
      <c r="C66" s="253"/>
      <c r="D66" s="209">
        <v>59.610720000000022</v>
      </c>
      <c r="E66" s="207">
        <v>-2.2826299999999691</v>
      </c>
      <c r="F66" s="208">
        <v>-3.6880052541993109</v>
      </c>
      <c r="G66" s="207">
        <v>4.210489999999993</v>
      </c>
      <c r="H66" s="208">
        <v>7.6001309019835901</v>
      </c>
      <c r="J66" s="253" t="s">
        <v>126</v>
      </c>
      <c r="K66" s="253"/>
      <c r="L66" s="209">
        <v>350.2390300000003</v>
      </c>
      <c r="M66" s="207">
        <v>-13.300409999999943</v>
      </c>
      <c r="N66" s="208">
        <v>-3.6585879100215095</v>
      </c>
      <c r="O66" s="207">
        <v>-44.140140000000258</v>
      </c>
      <c r="P66" s="208">
        <v>-11.192310182102219</v>
      </c>
    </row>
    <row r="67" spans="2:16" s="252" customFormat="1" ht="15.4" customHeight="1" x14ac:dyDescent="0.35">
      <c r="B67" s="253" t="s">
        <v>127</v>
      </c>
      <c r="C67" s="253"/>
      <c r="D67" s="209">
        <v>51.931530000000002</v>
      </c>
      <c r="E67" s="207">
        <v>6.4729900000000029</v>
      </c>
      <c r="F67" s="208">
        <v>14.239326647974181</v>
      </c>
      <c r="G67" s="207">
        <v>-8.0817499999999924</v>
      </c>
      <c r="H67" s="208">
        <v>-13.466602725263471</v>
      </c>
      <c r="J67" s="253" t="s">
        <v>127</v>
      </c>
      <c r="K67" s="253"/>
      <c r="L67" s="209">
        <v>286.34142999999989</v>
      </c>
      <c r="M67" s="207">
        <v>-38.969590000000039</v>
      </c>
      <c r="N67" s="208">
        <v>-11.979179186736445</v>
      </c>
      <c r="O67" s="207">
        <v>-65.94370000000049</v>
      </c>
      <c r="P67" s="208">
        <v>-18.718842887294286</v>
      </c>
    </row>
    <row r="68" spans="2:16" s="252" customFormat="1" ht="15.4" customHeight="1" x14ac:dyDescent="0.35">
      <c r="B68" s="255" t="s">
        <v>278</v>
      </c>
      <c r="C68" s="255"/>
      <c r="D68" s="209">
        <v>26.638219999999997</v>
      </c>
      <c r="E68" s="207">
        <v>-1.4196099999999987</v>
      </c>
      <c r="F68" s="208">
        <v>-5.0595858624847239</v>
      </c>
      <c r="G68" s="207">
        <v>-11.049690000000005</v>
      </c>
      <c r="H68" s="208">
        <v>-29.318924822310393</v>
      </c>
      <c r="J68" s="255" t="s">
        <v>278</v>
      </c>
      <c r="K68" s="255"/>
      <c r="L68" s="209">
        <v>133.66702000000004</v>
      </c>
      <c r="M68" s="207">
        <v>-41.814360000000107</v>
      </c>
      <c r="N68" s="208">
        <v>-23.828374269680396</v>
      </c>
      <c r="O68" s="207">
        <v>-64.143229999999846</v>
      </c>
      <c r="P68" s="208">
        <v>-32.426646243053568</v>
      </c>
    </row>
    <row r="69" spans="2:16" s="252" customFormat="1" ht="15.4" customHeight="1" x14ac:dyDescent="0.35">
      <c r="B69" s="255" t="s">
        <v>279</v>
      </c>
      <c r="C69" s="255"/>
      <c r="D69" s="207">
        <v>2.6432500000000001</v>
      </c>
      <c r="E69" s="207">
        <v>0.96600000000000019</v>
      </c>
      <c r="F69" s="208">
        <v>57.594276345207959</v>
      </c>
      <c r="G69" s="207">
        <v>1.6970700000000001</v>
      </c>
      <c r="H69" s="208">
        <v>179.36016402798623</v>
      </c>
      <c r="J69" s="255" t="s">
        <v>279</v>
      </c>
      <c r="K69" s="255"/>
      <c r="L69" s="209">
        <v>40.886120000000005</v>
      </c>
      <c r="M69" s="207">
        <v>3.8367800000000187</v>
      </c>
      <c r="N69" s="208">
        <v>10.355865988436008</v>
      </c>
      <c r="O69" s="207">
        <v>0.34058000000000987</v>
      </c>
      <c r="P69" s="208">
        <v>0.83999374530468174</v>
      </c>
    </row>
    <row r="70" spans="2:16" s="252" customFormat="1" ht="15.4" customHeight="1" x14ac:dyDescent="0.35">
      <c r="B70" s="171" t="s">
        <v>280</v>
      </c>
      <c r="C70" s="171"/>
      <c r="D70" s="209">
        <v>62.471350000000022</v>
      </c>
      <c r="E70" s="207">
        <v>5.510120000000029</v>
      </c>
      <c r="F70" s="208">
        <v>9.6734568407318875</v>
      </c>
      <c r="G70" s="207">
        <v>3.7184400000000224</v>
      </c>
      <c r="H70" s="208">
        <v>6.328946089649051</v>
      </c>
      <c r="J70" s="171" t="s">
        <v>280</v>
      </c>
      <c r="K70" s="171"/>
      <c r="L70" s="209">
        <v>233.17208999999988</v>
      </c>
      <c r="M70" s="207">
        <v>-20.914830000000222</v>
      </c>
      <c r="N70" s="208">
        <v>-8.2313682262747818</v>
      </c>
      <c r="O70" s="207">
        <v>-39.942270000000036</v>
      </c>
      <c r="P70" s="208">
        <v>-14.624741811452196</v>
      </c>
    </row>
    <row r="71" spans="2:16" s="252" customFormat="1" ht="15.4" customHeight="1" x14ac:dyDescent="0.35">
      <c r="B71" s="171" t="s">
        <v>281</v>
      </c>
      <c r="C71" s="171"/>
      <c r="D71" s="209">
        <v>19.789430000000003</v>
      </c>
      <c r="E71" s="207">
        <v>-0.86614999999999753</v>
      </c>
      <c r="F71" s="208">
        <v>-4.1932978885124328</v>
      </c>
      <c r="G71" s="207">
        <v>1.7629200000000012</v>
      </c>
      <c r="H71" s="208">
        <v>9.7795968271174019</v>
      </c>
      <c r="J71" s="171" t="s">
        <v>281</v>
      </c>
      <c r="K71" s="171"/>
      <c r="L71" s="209">
        <v>228.85522999999998</v>
      </c>
      <c r="M71" s="207">
        <v>6.6224100000000305</v>
      </c>
      <c r="N71" s="208">
        <v>2.9799423865475916</v>
      </c>
      <c r="O71" s="207">
        <v>-6.3389199999999448</v>
      </c>
      <c r="P71" s="208">
        <v>-2.6951860834973758</v>
      </c>
    </row>
    <row r="72" spans="2:16" ht="16.899999999999999" customHeight="1" x14ac:dyDescent="0.3">
      <c r="B72" s="199" t="s">
        <v>274</v>
      </c>
      <c r="C72" s="199"/>
      <c r="D72" s="209"/>
      <c r="E72" s="207"/>
      <c r="F72" s="208"/>
      <c r="G72" s="207"/>
      <c r="H72" s="208"/>
      <c r="J72" s="199" t="s">
        <v>274</v>
      </c>
      <c r="K72" s="199"/>
      <c r="L72" s="205"/>
      <c r="M72" s="148"/>
      <c r="N72" s="149"/>
      <c r="O72" s="148"/>
      <c r="P72" s="149"/>
    </row>
    <row r="73" spans="2:16" s="252" customFormat="1" ht="15.4" customHeight="1" x14ac:dyDescent="0.35">
      <c r="B73" s="29" t="s">
        <v>310</v>
      </c>
      <c r="C73" s="29"/>
      <c r="D73" s="220">
        <v>63.501122622593172</v>
      </c>
      <c r="E73" s="215">
        <v>-0.15018255484523024</v>
      </c>
      <c r="F73" s="216"/>
      <c r="G73" s="215">
        <v>-3.3219791917055375E-2</v>
      </c>
      <c r="H73" s="216"/>
      <c r="J73" s="29" t="s">
        <v>310</v>
      </c>
      <c r="K73" s="256"/>
      <c r="L73" s="220">
        <v>58.598717826371541</v>
      </c>
      <c r="M73" s="215">
        <v>0.24098366746836319</v>
      </c>
      <c r="N73" s="216"/>
      <c r="O73" s="215">
        <v>0.17790470289694582</v>
      </c>
      <c r="P73" s="216"/>
    </row>
    <row r="74" spans="2:16" s="252" customFormat="1" ht="15.4" customHeight="1" x14ac:dyDescent="0.35">
      <c r="B74" s="29" t="s">
        <v>314</v>
      </c>
      <c r="C74" s="29"/>
      <c r="D74" s="217">
        <v>61.127188252821732</v>
      </c>
      <c r="E74" s="218">
        <v>-0.37673751897486341</v>
      </c>
      <c r="F74" s="219"/>
      <c r="G74" s="218">
        <v>0.58339911152208401</v>
      </c>
      <c r="H74" s="183"/>
      <c r="J74" s="29" t="s">
        <v>314</v>
      </c>
      <c r="K74" s="257"/>
      <c r="L74" s="217">
        <v>57.090811312031001</v>
      </c>
      <c r="M74" s="218">
        <v>0.22932093491289862</v>
      </c>
      <c r="N74" s="219"/>
      <c r="O74" s="218">
        <v>0.20693889728499215</v>
      </c>
      <c r="P74" s="183"/>
    </row>
    <row r="75" spans="2:16" s="252" customFormat="1" ht="15.4" customHeight="1" x14ac:dyDescent="0.35">
      <c r="B75" s="253" t="s">
        <v>126</v>
      </c>
      <c r="C75" s="253"/>
      <c r="D75" s="209">
        <v>56.656869538110243</v>
      </c>
      <c r="E75" s="207">
        <v>-0.35232194725420385</v>
      </c>
      <c r="F75" s="208"/>
      <c r="G75" s="207">
        <v>-1.2816203691194517E-2</v>
      </c>
      <c r="H75" s="211"/>
      <c r="J75" s="253" t="s">
        <v>126</v>
      </c>
      <c r="K75" s="253"/>
      <c r="L75" s="209">
        <v>52.351514834455216</v>
      </c>
      <c r="M75" s="207">
        <v>0.28383547613739069</v>
      </c>
      <c r="N75" s="208"/>
      <c r="O75" s="207">
        <v>0.45914901101885164</v>
      </c>
      <c r="P75" s="211"/>
    </row>
    <row r="76" spans="2:16" s="252" customFormat="1" ht="15.4" customHeight="1" x14ac:dyDescent="0.35">
      <c r="B76" s="253" t="s">
        <v>127</v>
      </c>
      <c r="C76" s="253"/>
      <c r="D76" s="209">
        <v>66.024086020799189</v>
      </c>
      <c r="E76" s="207">
        <v>-0.36420637349695539</v>
      </c>
      <c r="F76" s="208"/>
      <c r="G76" s="207">
        <v>1.2435243735068298</v>
      </c>
      <c r="H76" s="211"/>
      <c r="J76" s="253" t="s">
        <v>127</v>
      </c>
      <c r="K76" s="253"/>
      <c r="L76" s="209">
        <v>62.084832283000402</v>
      </c>
      <c r="M76" s="207">
        <v>0.17327368645315033</v>
      </c>
      <c r="N76" s="208"/>
      <c r="O76" s="207">
        <v>-2.2892136124788465E-2</v>
      </c>
      <c r="P76" s="211"/>
    </row>
    <row r="77" spans="2:16" s="252" customFormat="1" ht="15.4" customHeight="1" x14ac:dyDescent="0.35">
      <c r="B77" s="29" t="s">
        <v>315</v>
      </c>
      <c r="C77" s="29"/>
      <c r="D77" s="217">
        <v>77.399354784695944</v>
      </c>
      <c r="E77" s="218">
        <v>0.86240519763084933</v>
      </c>
      <c r="F77" s="219"/>
      <c r="G77" s="218">
        <v>-4.8184923235651951</v>
      </c>
      <c r="H77" s="183"/>
      <c r="J77" s="29" t="s">
        <v>315</v>
      </c>
      <c r="K77" s="257"/>
      <c r="L77" s="217">
        <v>69.793323313068555</v>
      </c>
      <c r="M77" s="218">
        <v>4.171927172134815E-2</v>
      </c>
      <c r="N77" s="219"/>
      <c r="O77" s="218">
        <v>-0.73752468695572304</v>
      </c>
      <c r="P77" s="183"/>
    </row>
    <row r="78" spans="2:16" s="252" customFormat="1" ht="15.4" customHeight="1" x14ac:dyDescent="0.35">
      <c r="B78" s="253" t="s">
        <v>126</v>
      </c>
      <c r="C78" s="253"/>
      <c r="D78" s="209">
        <v>70.541105276030905</v>
      </c>
      <c r="E78" s="207">
        <v>-0.82634395567939123</v>
      </c>
      <c r="F78" s="208"/>
      <c r="G78" s="207">
        <v>-7.8137273645612737</v>
      </c>
      <c r="H78" s="211"/>
      <c r="J78" s="253" t="s">
        <v>126</v>
      </c>
      <c r="K78" s="253"/>
      <c r="L78" s="209">
        <v>62.253259843673312</v>
      </c>
      <c r="M78" s="207">
        <v>-0.5043165918147281</v>
      </c>
      <c r="N78" s="208"/>
      <c r="O78" s="207">
        <v>-2.722788313173389</v>
      </c>
      <c r="P78" s="211"/>
    </row>
    <row r="79" spans="2:16" s="252" customFormat="1" ht="15.4" customHeight="1" x14ac:dyDescent="0.35">
      <c r="B79" s="253" t="s">
        <v>127</v>
      </c>
      <c r="C79" s="253"/>
      <c r="D79" s="209">
        <v>85.805582130149034</v>
      </c>
      <c r="E79" s="207">
        <v>2.5375033903451225</v>
      </c>
      <c r="F79" s="208"/>
      <c r="G79" s="207">
        <v>-1.2740875970903147</v>
      </c>
      <c r="H79" s="211"/>
      <c r="J79" s="253" t="s">
        <v>127</v>
      </c>
      <c r="K79" s="253"/>
      <c r="L79" s="209">
        <v>77.927754822520043</v>
      </c>
      <c r="M79" s="207">
        <v>0.57320931631048211</v>
      </c>
      <c r="N79" s="208"/>
      <c r="O79" s="207">
        <v>1.0563275259504366</v>
      </c>
      <c r="P79" s="211"/>
    </row>
    <row r="80" spans="2:16" s="252" customFormat="1" ht="15.4" customHeight="1" x14ac:dyDescent="0.35">
      <c r="B80" s="255" t="s">
        <v>278</v>
      </c>
      <c r="C80" s="255"/>
      <c r="D80" s="209">
        <v>73.921523150305418</v>
      </c>
      <c r="E80" s="207">
        <v>-1.4573342900163766</v>
      </c>
      <c r="F80" s="207"/>
      <c r="G80" s="207">
        <v>-9.8981813266541963</v>
      </c>
      <c r="H80" s="211"/>
      <c r="J80" s="255" t="s">
        <v>278</v>
      </c>
      <c r="K80" s="258"/>
      <c r="L80" s="209">
        <v>69.684507890917985</v>
      </c>
      <c r="M80" s="207">
        <v>-1.4651104191891022</v>
      </c>
      <c r="N80" s="207"/>
      <c r="O80" s="207">
        <v>-2.7165444267701133</v>
      </c>
      <c r="P80" s="211"/>
    </row>
    <row r="81" spans="2:16" s="252" customFormat="1" ht="15.4" customHeight="1" x14ac:dyDescent="0.35">
      <c r="B81" s="255" t="s">
        <v>279</v>
      </c>
      <c r="C81" s="255"/>
      <c r="D81" s="209">
        <v>86.304166754780127</v>
      </c>
      <c r="E81" s="207">
        <v>8.3087014413552822</v>
      </c>
      <c r="F81" s="207"/>
      <c r="G81" s="207">
        <v>1.0606599010634312</v>
      </c>
      <c r="H81" s="211"/>
      <c r="J81" s="255" t="s">
        <v>279</v>
      </c>
      <c r="K81" s="258"/>
      <c r="L81" s="209">
        <v>53.421065208067432</v>
      </c>
      <c r="M81" s="207">
        <v>3.5262932077766891</v>
      </c>
      <c r="N81" s="207"/>
      <c r="O81" s="207">
        <v>1.2422625689280764</v>
      </c>
      <c r="P81" s="211"/>
    </row>
    <row r="82" spans="2:16" s="252" customFormat="1" ht="15.4" customHeight="1" x14ac:dyDescent="0.35">
      <c r="B82" s="171" t="s">
        <v>280</v>
      </c>
      <c r="C82" s="171"/>
      <c r="D82" s="209">
        <v>82.396101085265741</v>
      </c>
      <c r="E82" s="207">
        <v>2.651845585046118</v>
      </c>
      <c r="F82" s="207"/>
      <c r="G82" s="207">
        <v>-2.9806794923876083</v>
      </c>
      <c r="H82" s="211"/>
      <c r="J82" s="171" t="s">
        <v>280</v>
      </c>
      <c r="K82" s="258"/>
      <c r="L82" s="209">
        <v>76.90998010128726</v>
      </c>
      <c r="M82" s="207">
        <v>0.68198490255359445</v>
      </c>
      <c r="N82" s="207"/>
      <c r="O82" s="207">
        <v>-0.15157370985409102</v>
      </c>
      <c r="P82" s="211"/>
    </row>
    <row r="83" spans="2:16" s="252" customFormat="1" ht="15.4" customHeight="1" x14ac:dyDescent="0.35">
      <c r="B83" s="171" t="s">
        <v>281</v>
      </c>
      <c r="C83" s="171"/>
      <c r="D83" s="209">
        <v>68.850569250982304</v>
      </c>
      <c r="E83" s="207">
        <v>0.57579899006229596</v>
      </c>
      <c r="F83" s="207"/>
      <c r="G83" s="207">
        <v>1.0177813405040013</v>
      </c>
      <c r="H83" s="211"/>
      <c r="J83" s="171" t="s">
        <v>281</v>
      </c>
      <c r="K83" s="258"/>
      <c r="L83" s="209">
        <v>66.898006273868688</v>
      </c>
      <c r="M83" s="207">
        <v>0.23284371053814823</v>
      </c>
      <c r="N83" s="207"/>
      <c r="O83" s="207">
        <v>0.43528994742383986</v>
      </c>
      <c r="P83" s="211"/>
    </row>
    <row r="84" spans="2:16" x14ac:dyDescent="0.3">
      <c r="B84" s="199" t="s">
        <v>274</v>
      </c>
      <c r="C84" s="199"/>
      <c r="D84" s="209"/>
      <c r="E84" s="207"/>
      <c r="F84" s="207"/>
      <c r="G84" s="207"/>
      <c r="H84" s="211"/>
      <c r="J84" s="199" t="s">
        <v>274</v>
      </c>
      <c r="K84" s="206"/>
      <c r="L84" s="205"/>
      <c r="M84" s="148"/>
      <c r="N84" s="148"/>
      <c r="O84" s="148"/>
    </row>
    <row r="85" spans="2:16" s="252" customFormat="1" ht="15.4" customHeight="1" x14ac:dyDescent="0.35">
      <c r="B85" s="29" t="s">
        <v>311</v>
      </c>
      <c r="C85" s="29"/>
      <c r="D85" s="220">
        <v>10.699943339512231</v>
      </c>
      <c r="E85" s="215">
        <v>-1.0230574938440533</v>
      </c>
      <c r="F85" s="216"/>
      <c r="G85" s="215">
        <v>-1.5022332690975784</v>
      </c>
      <c r="H85" s="224"/>
      <c r="J85" s="29" t="s">
        <v>311</v>
      </c>
      <c r="K85" s="29"/>
      <c r="L85" s="220">
        <v>12.688399032648004</v>
      </c>
      <c r="M85" s="215">
        <v>-1.0428641732524842</v>
      </c>
      <c r="N85" s="216"/>
      <c r="O85" s="215">
        <v>-2.702033156674835</v>
      </c>
      <c r="P85" s="224"/>
    </row>
    <row r="86" spans="2:16" s="252" customFormat="1" ht="15.4" customHeight="1" x14ac:dyDescent="0.35">
      <c r="B86" s="253" t="s">
        <v>282</v>
      </c>
      <c r="C86" s="253"/>
      <c r="D86" s="209">
        <v>5.6673106135700522</v>
      </c>
      <c r="E86" s="207">
        <v>-4.8955739023841893</v>
      </c>
      <c r="F86" s="208"/>
      <c r="G86" s="207">
        <v>-5.2529331083893105</v>
      </c>
      <c r="H86" s="211"/>
      <c r="J86" s="253" t="s">
        <v>282</v>
      </c>
      <c r="K86" s="253"/>
      <c r="L86" s="209">
        <v>6.6433678186969214</v>
      </c>
      <c r="M86" s="207">
        <v>-5.8834902983450963</v>
      </c>
      <c r="N86" s="208"/>
      <c r="O86" s="207">
        <v>-7.4604940180227803</v>
      </c>
      <c r="P86" s="211"/>
    </row>
    <row r="87" spans="2:16" s="252" customFormat="1" ht="15.4" customHeight="1" x14ac:dyDescent="0.35">
      <c r="B87" s="253" t="s">
        <v>13</v>
      </c>
      <c r="C87" s="253"/>
      <c r="D87" s="209">
        <v>13.394222861827284</v>
      </c>
      <c r="E87" s="207">
        <v>-3.9228825672905536</v>
      </c>
      <c r="F87" s="208"/>
      <c r="G87" s="207">
        <v>-4.7055574821173529</v>
      </c>
      <c r="H87" s="211"/>
      <c r="J87" s="253" t="s">
        <v>13</v>
      </c>
      <c r="K87" s="253"/>
      <c r="L87" s="209">
        <v>13.314043315129066</v>
      </c>
      <c r="M87" s="207">
        <v>-7.8938435061775962</v>
      </c>
      <c r="N87" s="208"/>
      <c r="O87" s="207">
        <v>-10.2522191582399</v>
      </c>
      <c r="P87" s="211"/>
    </row>
    <row r="88" spans="2:16" ht="16.899999999999999" customHeight="1" x14ac:dyDescent="0.3">
      <c r="B88" s="199" t="s">
        <v>274</v>
      </c>
      <c r="D88" s="209"/>
      <c r="E88" s="211"/>
      <c r="F88" s="211"/>
      <c r="G88" s="211"/>
      <c r="H88" s="211"/>
      <c r="J88" s="199" t="s">
        <v>274</v>
      </c>
      <c r="L88" s="205"/>
    </row>
    <row r="89" spans="2:16" s="252" customFormat="1" ht="15.4" customHeight="1" x14ac:dyDescent="0.35">
      <c r="B89" s="29" t="s">
        <v>312</v>
      </c>
      <c r="C89" s="29"/>
      <c r="D89" s="220">
        <v>2083.4258999999947</v>
      </c>
      <c r="E89" s="215">
        <v>22.370680000000903</v>
      </c>
      <c r="F89" s="216">
        <v>1.0853993518912688</v>
      </c>
      <c r="G89" s="215">
        <v>33.727409999994507</v>
      </c>
      <c r="H89" s="216">
        <v>1.6454815264070675</v>
      </c>
      <c r="J89" s="29" t="s">
        <v>312</v>
      </c>
      <c r="K89" s="29"/>
      <c r="L89" s="220">
        <v>16675.24893000022</v>
      </c>
      <c r="M89" s="215">
        <v>-30.351790000102483</v>
      </c>
      <c r="N89" s="216">
        <v>-0.18168631292476789</v>
      </c>
      <c r="O89" s="215">
        <v>90.42505000050005</v>
      </c>
      <c r="P89" s="216">
        <v>0.54522767715094744</v>
      </c>
    </row>
    <row r="90" spans="2:16" s="252" customFormat="1" ht="15.4" customHeight="1" x14ac:dyDescent="0.35">
      <c r="B90" s="29" t="s">
        <v>316</v>
      </c>
      <c r="C90" s="257"/>
      <c r="D90" s="217">
        <v>1895.2158899999963</v>
      </c>
      <c r="E90" s="218">
        <v>24.201849999997194</v>
      </c>
      <c r="F90" s="219">
        <v>1.2935151464709094</v>
      </c>
      <c r="G90" s="218">
        <v>-16.570750000004864</v>
      </c>
      <c r="H90" s="219">
        <v>-0.86676774768154985</v>
      </c>
      <c r="J90" s="29" t="s">
        <v>316</v>
      </c>
      <c r="K90" s="257"/>
      <c r="L90" s="217">
        <v>15230.985930000197</v>
      </c>
      <c r="M90" s="218">
        <v>-66.053639999947336</v>
      </c>
      <c r="N90" s="219">
        <v>-0.43180668846206061</v>
      </c>
      <c r="O90" s="218">
        <v>-30.035409999563853</v>
      </c>
      <c r="P90" s="219">
        <v>-0.1968112705591949</v>
      </c>
    </row>
    <row r="91" spans="2:16" s="252" customFormat="1" ht="15.4" customHeight="1" x14ac:dyDescent="0.35">
      <c r="B91" s="253" t="s">
        <v>126</v>
      </c>
      <c r="C91" s="257"/>
      <c r="D91" s="209">
        <v>1104.6978000000033</v>
      </c>
      <c r="E91" s="207">
        <v>16.561589999998887</v>
      </c>
      <c r="F91" s="208">
        <v>1.522014417661822</v>
      </c>
      <c r="G91" s="207">
        <v>8.0093399999980193</v>
      </c>
      <c r="H91" s="208">
        <v>0.73032044123068829</v>
      </c>
      <c r="J91" s="253" t="s">
        <v>126</v>
      </c>
      <c r="K91" s="257"/>
      <c r="L91" s="209">
        <v>8677.932859999939</v>
      </c>
      <c r="M91" s="207">
        <v>-41.769819999877654</v>
      </c>
      <c r="N91" s="208">
        <v>-0.47902803034423869</v>
      </c>
      <c r="O91" s="207">
        <v>-29.599540000137495</v>
      </c>
      <c r="P91" s="208">
        <v>-0.33993028840338013</v>
      </c>
    </row>
    <row r="92" spans="2:16" s="252" customFormat="1" ht="15.4" customHeight="1" x14ac:dyDescent="0.35">
      <c r="B92" s="253" t="s">
        <v>127</v>
      </c>
      <c r="C92" s="257"/>
      <c r="D92" s="209">
        <v>790.51809000000071</v>
      </c>
      <c r="E92" s="207">
        <v>7.6402600000011489</v>
      </c>
      <c r="F92" s="208">
        <v>0.97591983157848006</v>
      </c>
      <c r="G92" s="207">
        <v>-24.580090000000041</v>
      </c>
      <c r="H92" s="208">
        <v>-3.0155986853019385</v>
      </c>
      <c r="J92" s="253" t="s">
        <v>127</v>
      </c>
      <c r="K92" s="257"/>
      <c r="L92" s="209">
        <v>6553.0530699998571</v>
      </c>
      <c r="M92" s="207">
        <v>-24.28382000010879</v>
      </c>
      <c r="N92" s="208">
        <v>-0.36920444256138296</v>
      </c>
      <c r="O92" s="207">
        <v>-0.43587000051957148</v>
      </c>
      <c r="P92" s="208">
        <v>-6.6509611065299623E-3</v>
      </c>
    </row>
    <row r="93" spans="2:16" s="252" customFormat="1" ht="15.4" customHeight="1" x14ac:dyDescent="0.35">
      <c r="B93" s="29" t="s">
        <v>315</v>
      </c>
      <c r="C93" s="257"/>
      <c r="D93" s="217">
        <v>188.21000999999993</v>
      </c>
      <c r="E93" s="218">
        <v>-1.8311700000001565</v>
      </c>
      <c r="F93" s="219">
        <v>-0.96356484420910249</v>
      </c>
      <c r="G93" s="218">
        <v>50.298159999999882</v>
      </c>
      <c r="H93" s="219">
        <v>36.471238693411664</v>
      </c>
      <c r="J93" s="29" t="s">
        <v>315</v>
      </c>
      <c r="K93" s="257"/>
      <c r="L93" s="217">
        <v>1444.262999999999</v>
      </c>
      <c r="M93" s="218">
        <v>35.701849999995829</v>
      </c>
      <c r="N93" s="219">
        <v>2.5346325929829732</v>
      </c>
      <c r="O93" s="218">
        <v>120.46045999999842</v>
      </c>
      <c r="P93" s="219">
        <v>9.0995791562689163</v>
      </c>
    </row>
    <row r="94" spans="2:16" s="252" customFormat="1" ht="15.4" customHeight="1" x14ac:dyDescent="0.35">
      <c r="B94" s="253" t="s">
        <v>126</v>
      </c>
      <c r="C94" s="253"/>
      <c r="D94" s="209">
        <v>135.10067999999995</v>
      </c>
      <c r="E94" s="207">
        <v>3.928639999999973</v>
      </c>
      <c r="F94" s="208">
        <v>2.995028513698486</v>
      </c>
      <c r="G94" s="207">
        <v>41.555809999999994</v>
      </c>
      <c r="H94" s="208">
        <v>44.423398097618843</v>
      </c>
      <c r="J94" s="253" t="s">
        <v>126</v>
      </c>
      <c r="K94" s="253"/>
      <c r="L94" s="209">
        <v>936.60492999999803</v>
      </c>
      <c r="M94" s="207">
        <v>33.308589999999413</v>
      </c>
      <c r="N94" s="208">
        <v>3.6874487944896828</v>
      </c>
      <c r="O94" s="207">
        <v>97.973049999999603</v>
      </c>
      <c r="P94" s="208">
        <v>11.682485764791068</v>
      </c>
    </row>
    <row r="95" spans="2:16" s="252" customFormat="1" ht="15.4" customHeight="1" x14ac:dyDescent="0.35">
      <c r="B95" s="253" t="s">
        <v>127</v>
      </c>
      <c r="C95" s="253"/>
      <c r="D95" s="209">
        <v>53.10933</v>
      </c>
      <c r="E95" s="207">
        <v>-5.7598099999999874</v>
      </c>
      <c r="F95" s="208">
        <v>-9.7840906118213837</v>
      </c>
      <c r="G95" s="207">
        <v>8.7423500000000018</v>
      </c>
      <c r="H95" s="208">
        <v>19.704631687800259</v>
      </c>
      <c r="J95" s="253" t="s">
        <v>127</v>
      </c>
      <c r="K95" s="253"/>
      <c r="L95" s="209">
        <v>507.65807000000024</v>
      </c>
      <c r="M95" s="207">
        <v>2.3932599999999979</v>
      </c>
      <c r="N95" s="208">
        <v>0.47366449288246315</v>
      </c>
      <c r="O95" s="207">
        <v>22.487409999999841</v>
      </c>
      <c r="P95" s="208">
        <v>4.6349484529834939</v>
      </c>
    </row>
    <row r="96" spans="2:16" ht="16.899999999999999" customHeight="1" x14ac:dyDescent="0.3">
      <c r="B96" s="199" t="s">
        <v>274</v>
      </c>
      <c r="C96" s="206"/>
      <c r="D96" s="209"/>
      <c r="E96" s="211"/>
      <c r="F96" s="211"/>
      <c r="G96" s="211"/>
      <c r="H96" s="211"/>
      <c r="J96" s="199" t="s">
        <v>274</v>
      </c>
      <c r="K96" s="206"/>
      <c r="L96" s="205"/>
    </row>
    <row r="97" spans="1:16" s="252" customFormat="1" ht="15.4" customHeight="1" x14ac:dyDescent="0.35">
      <c r="B97" s="29" t="s">
        <v>320</v>
      </c>
      <c r="C97" s="257"/>
      <c r="D97" s="220"/>
      <c r="E97" s="224"/>
      <c r="F97" s="224"/>
      <c r="G97" s="224"/>
      <c r="H97" s="224"/>
      <c r="I97" s="259"/>
      <c r="J97" s="29" t="s">
        <v>320</v>
      </c>
      <c r="K97" s="257"/>
      <c r="L97" s="220"/>
      <c r="M97" s="224"/>
      <c r="N97" s="224"/>
      <c r="O97" s="224"/>
      <c r="P97" s="224"/>
    </row>
    <row r="98" spans="1:16" s="252" customFormat="1" ht="18" customHeight="1" x14ac:dyDescent="0.35">
      <c r="B98" s="102" t="s">
        <v>283</v>
      </c>
      <c r="C98" s="253"/>
      <c r="D98" s="217">
        <v>44.849545939541343</v>
      </c>
      <c r="E98" s="183"/>
      <c r="F98" s="183"/>
      <c r="G98" s="183"/>
      <c r="H98" s="183"/>
      <c r="I98" s="211"/>
      <c r="J98" s="102" t="s">
        <v>283</v>
      </c>
      <c r="K98" s="253"/>
      <c r="L98" s="217">
        <v>42.356251398946512</v>
      </c>
      <c r="M98" s="183"/>
      <c r="N98" s="260"/>
      <c r="O98" s="260"/>
      <c r="P98" s="260"/>
    </row>
    <row r="99" spans="1:16" s="252" customFormat="1" ht="18" customHeight="1" x14ac:dyDescent="0.35">
      <c r="A99" s="261"/>
      <c r="B99" s="390">
        <v>1</v>
      </c>
      <c r="C99" s="195" t="s">
        <v>180</v>
      </c>
      <c r="D99" s="209">
        <v>17.17056786454593</v>
      </c>
      <c r="E99" s="211"/>
      <c r="F99" s="211"/>
      <c r="G99" s="211"/>
      <c r="H99" s="211"/>
      <c r="I99" s="211"/>
      <c r="J99" s="391">
        <v>1</v>
      </c>
      <c r="K99" s="195" t="s">
        <v>182</v>
      </c>
      <c r="L99" s="209">
        <v>14.601142077510593</v>
      </c>
      <c r="M99" s="211"/>
    </row>
    <row r="100" spans="1:16" s="252" customFormat="1" ht="18" customHeight="1" x14ac:dyDescent="0.35">
      <c r="A100" s="261"/>
      <c r="B100" s="390">
        <v>2</v>
      </c>
      <c r="C100" s="195" t="s">
        <v>185</v>
      </c>
      <c r="D100" s="209">
        <v>8.7005807995740447</v>
      </c>
      <c r="E100" s="211"/>
      <c r="F100" s="211"/>
      <c r="G100" s="211"/>
      <c r="H100" s="211"/>
      <c r="I100" s="211"/>
      <c r="J100" s="391">
        <v>2</v>
      </c>
      <c r="K100" s="195" t="s">
        <v>180</v>
      </c>
      <c r="L100" s="209">
        <v>12.03615174001664</v>
      </c>
      <c r="M100" s="211"/>
    </row>
    <row r="101" spans="1:16" s="252" customFormat="1" ht="18" customHeight="1" x14ac:dyDescent="0.35">
      <c r="A101" s="261"/>
      <c r="B101" s="390">
        <v>3</v>
      </c>
      <c r="C101" s="195" t="s">
        <v>181</v>
      </c>
      <c r="D101" s="209">
        <v>7.7621965261225672</v>
      </c>
      <c r="E101" s="211"/>
      <c r="F101" s="211"/>
      <c r="G101" s="211"/>
      <c r="H101" s="211"/>
      <c r="I101" s="211"/>
      <c r="J101" s="391">
        <v>3</v>
      </c>
      <c r="K101" s="195" t="s">
        <v>185</v>
      </c>
      <c r="L101" s="209">
        <v>7.0292483263916727</v>
      </c>
      <c r="M101" s="211"/>
    </row>
    <row r="102" spans="1:16" s="252" customFormat="1" ht="18" customHeight="1" x14ac:dyDescent="0.35">
      <c r="A102" s="261"/>
      <c r="B102" s="390">
        <v>4</v>
      </c>
      <c r="C102" s="195" t="s">
        <v>206</v>
      </c>
      <c r="D102" s="209">
        <v>6.020903324658299</v>
      </c>
      <c r="E102" s="211"/>
      <c r="F102" s="211"/>
      <c r="G102" s="211"/>
      <c r="H102" s="211"/>
      <c r="I102" s="211"/>
      <c r="J102" s="391">
        <v>4</v>
      </c>
      <c r="K102" s="195" t="s">
        <v>181</v>
      </c>
      <c r="L102" s="209">
        <v>4.6424703490458556</v>
      </c>
      <c r="M102" s="211"/>
    </row>
    <row r="103" spans="1:16" s="252" customFormat="1" ht="18" customHeight="1" x14ac:dyDescent="0.35">
      <c r="A103" s="261"/>
      <c r="B103" s="390">
        <v>5</v>
      </c>
      <c r="C103" s="195" t="s">
        <v>184</v>
      </c>
      <c r="D103" s="209">
        <v>5.1952974246405006</v>
      </c>
      <c r="E103" s="211"/>
      <c r="F103" s="211"/>
      <c r="G103" s="211"/>
      <c r="H103" s="211"/>
      <c r="I103" s="211"/>
      <c r="J103" s="391">
        <v>5</v>
      </c>
      <c r="K103" s="195" t="s">
        <v>213</v>
      </c>
      <c r="L103" s="209">
        <v>4.0472389059817502</v>
      </c>
      <c r="M103" s="211"/>
    </row>
    <row r="104" spans="1:16" s="252" customFormat="1" ht="18" customHeight="1" x14ac:dyDescent="0.35">
      <c r="A104" s="261"/>
      <c r="B104" s="102" t="s">
        <v>284</v>
      </c>
      <c r="C104" s="253"/>
      <c r="D104" s="217">
        <v>43.977253365537315</v>
      </c>
      <c r="E104" s="183"/>
      <c r="F104" s="183"/>
      <c r="G104" s="183"/>
      <c r="H104" s="183"/>
      <c r="I104" s="211"/>
      <c r="J104" s="102" t="s">
        <v>284</v>
      </c>
      <c r="K104" s="253"/>
      <c r="L104" s="217">
        <v>43.697054165811295</v>
      </c>
      <c r="M104" s="183"/>
      <c r="N104" s="260"/>
      <c r="O104" s="260"/>
      <c r="P104" s="260"/>
    </row>
    <row r="105" spans="1:16" s="252" customFormat="1" ht="18" customHeight="1" x14ac:dyDescent="0.35">
      <c r="A105" s="261"/>
      <c r="B105" s="390">
        <v>1</v>
      </c>
      <c r="C105" s="195" t="s">
        <v>180</v>
      </c>
      <c r="D105" s="209">
        <v>15.917884082981859</v>
      </c>
      <c r="E105" s="211"/>
      <c r="F105" s="211"/>
      <c r="G105" s="211"/>
      <c r="H105" s="211"/>
      <c r="I105" s="211"/>
      <c r="J105" s="391">
        <v>1</v>
      </c>
      <c r="K105" s="195" t="s">
        <v>182</v>
      </c>
      <c r="L105" s="209">
        <v>17.2517617221683</v>
      </c>
      <c r="M105" s="211"/>
    </row>
    <row r="106" spans="1:16" s="252" customFormat="1" ht="18" customHeight="1" x14ac:dyDescent="0.35">
      <c r="A106" s="261"/>
      <c r="B106" s="390">
        <v>2</v>
      </c>
      <c r="C106" s="195" t="s">
        <v>185</v>
      </c>
      <c r="D106" s="209">
        <v>7.7147113192890266</v>
      </c>
      <c r="E106" s="211"/>
      <c r="F106" s="211"/>
      <c r="G106" s="211"/>
      <c r="H106" s="211"/>
      <c r="I106" s="211"/>
      <c r="J106" s="391">
        <v>2</v>
      </c>
      <c r="K106" s="195" t="s">
        <v>180</v>
      </c>
      <c r="L106" s="209">
        <v>10.757912154538948</v>
      </c>
      <c r="M106" s="211"/>
    </row>
    <row r="107" spans="1:16" s="252" customFormat="1" ht="18" customHeight="1" x14ac:dyDescent="0.35">
      <c r="A107" s="261"/>
      <c r="B107" s="390">
        <v>3</v>
      </c>
      <c r="C107" s="195" t="s">
        <v>181</v>
      </c>
      <c r="D107" s="209">
        <v>7.3770317202870581</v>
      </c>
      <c r="E107" s="211"/>
      <c r="F107" s="211"/>
      <c r="G107" s="211"/>
      <c r="H107" s="211"/>
      <c r="I107" s="211"/>
      <c r="J107" s="391">
        <v>3</v>
      </c>
      <c r="K107" s="195" t="s">
        <v>185</v>
      </c>
      <c r="L107" s="209">
        <v>5.5946506371742704</v>
      </c>
      <c r="M107" s="211"/>
    </row>
    <row r="108" spans="1:16" s="252" customFormat="1" ht="18" customHeight="1" x14ac:dyDescent="0.35">
      <c r="A108" s="261"/>
      <c r="B108" s="390">
        <v>4</v>
      </c>
      <c r="C108" s="195" t="s">
        <v>183</v>
      </c>
      <c r="D108" s="209">
        <v>6.8188881950317803</v>
      </c>
      <c r="E108" s="211"/>
      <c r="F108" s="211"/>
      <c r="G108" s="211"/>
      <c r="H108" s="211"/>
      <c r="I108" s="211"/>
      <c r="J108" s="391">
        <v>4</v>
      </c>
      <c r="K108" s="195" t="s">
        <v>186</v>
      </c>
      <c r="L108" s="209">
        <v>5.2494308188245036</v>
      </c>
      <c r="M108" s="211"/>
    </row>
    <row r="109" spans="1:16" s="252" customFormat="1" ht="18" customHeight="1" x14ac:dyDescent="0.35">
      <c r="A109" s="261"/>
      <c r="B109" s="390">
        <v>5</v>
      </c>
      <c r="C109" s="195" t="s">
        <v>182</v>
      </c>
      <c r="D109" s="209">
        <v>6.148738047947587</v>
      </c>
      <c r="E109" s="211"/>
      <c r="F109" s="211"/>
      <c r="G109" s="211"/>
      <c r="H109" s="211"/>
      <c r="I109" s="211"/>
      <c r="J109" s="391">
        <v>5</v>
      </c>
      <c r="K109" s="195" t="s">
        <v>181</v>
      </c>
      <c r="L109" s="209">
        <v>4.8432988331052806</v>
      </c>
      <c r="M109" s="211"/>
    </row>
    <row r="110" spans="1:16" ht="7.15" customHeight="1" x14ac:dyDescent="0.3">
      <c r="B110" s="230"/>
      <c r="C110" s="230"/>
      <c r="D110" s="231"/>
      <c r="E110" s="231"/>
      <c r="F110" s="231"/>
      <c r="G110" s="231"/>
      <c r="H110" s="231"/>
      <c r="I110" s="230"/>
      <c r="J110" s="230"/>
      <c r="K110" s="230"/>
      <c r="L110" s="230"/>
      <c r="M110" s="230"/>
      <c r="N110" s="230"/>
      <c r="O110" s="230"/>
      <c r="P110" s="230"/>
    </row>
    <row r="111" spans="1:16" ht="6" customHeight="1" x14ac:dyDescent="0.3"/>
    <row r="112" spans="1:16" x14ac:dyDescent="0.3">
      <c r="B112" s="288" t="s">
        <v>324</v>
      </c>
    </row>
    <row r="113" spans="2:2" x14ac:dyDescent="0.3">
      <c r="B113" s="287" t="s">
        <v>323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7" t="s">
        <v>125</v>
      </c>
    </row>
    <row r="6" spans="2:22" ht="15.5" x14ac:dyDescent="0.3">
      <c r="B6" s="4" t="s">
        <v>319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5"/>
      <c r="C8" s="382" t="s">
        <v>8</v>
      </c>
      <c r="D8" s="383"/>
      <c r="E8" s="383"/>
      <c r="F8" s="384"/>
      <c r="G8" s="46"/>
      <c r="H8" s="382" t="s">
        <v>10</v>
      </c>
      <c r="I8" s="383"/>
      <c r="J8" s="383"/>
      <c r="K8" s="384"/>
      <c r="L8" s="46"/>
      <c r="M8" s="382" t="s">
        <v>9</v>
      </c>
      <c r="N8" s="383"/>
      <c r="O8" s="383"/>
      <c r="P8" s="384"/>
    </row>
    <row r="9" spans="2:22" ht="25" x14ac:dyDescent="0.3">
      <c r="B9" s="386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20607.181669999842</v>
      </c>
      <c r="D11" s="41">
        <v>2994.7010600000121</v>
      </c>
      <c r="E11" s="132">
        <v>58.598717826372173</v>
      </c>
      <c r="F11" s="132">
        <v>12.688399032647983</v>
      </c>
      <c r="G11" s="43"/>
      <c r="H11" s="41">
        <v>9483.3926799999863</v>
      </c>
      <c r="I11" s="41">
        <v>1595.7567700000059</v>
      </c>
      <c r="J11" s="132">
        <v>53.538788527664686</v>
      </c>
      <c r="K11" s="132">
        <v>14.40324257021379</v>
      </c>
      <c r="L11" s="43"/>
      <c r="M11" s="41">
        <v>11123.788989999919</v>
      </c>
      <c r="N11" s="41">
        <v>1398.9442899999976</v>
      </c>
      <c r="O11" s="132">
        <v>63.945509336503314</v>
      </c>
      <c r="P11" s="132">
        <v>11.171237610196924</v>
      </c>
    </row>
    <row r="12" spans="2:22" x14ac:dyDescent="0.3">
      <c r="B12" s="27" t="s">
        <v>35</v>
      </c>
      <c r="C12" s="144">
        <v>3294.5158600000123</v>
      </c>
      <c r="D12" s="144">
        <v>760.85137999999938</v>
      </c>
      <c r="E12" s="143">
        <v>56.800598786289783</v>
      </c>
      <c r="F12" s="143">
        <v>18.76159013406631</v>
      </c>
      <c r="G12" s="43"/>
      <c r="H12" s="144">
        <v>1447.1910499999992</v>
      </c>
      <c r="I12" s="144">
        <v>414.15255000000019</v>
      </c>
      <c r="J12" s="143">
        <v>51.035740092352476</v>
      </c>
      <c r="K12" s="143">
        <v>22.25019335495071</v>
      </c>
      <c r="L12" s="43"/>
      <c r="M12" s="144">
        <v>1847.3248100000053</v>
      </c>
      <c r="N12" s="144">
        <v>346.69882999999993</v>
      </c>
      <c r="O12" s="143">
        <v>62.820676628548078</v>
      </c>
      <c r="P12" s="143">
        <v>15.80196419396826</v>
      </c>
    </row>
    <row r="13" spans="2:22" x14ac:dyDescent="0.3">
      <c r="B13" s="28" t="s">
        <v>36</v>
      </c>
      <c r="C13" s="144">
        <v>604.96842000000242</v>
      </c>
      <c r="D13" s="144">
        <v>61.879339999999999</v>
      </c>
      <c r="E13" s="143">
        <v>59.031521628293717</v>
      </c>
      <c r="F13" s="143">
        <v>9.2793803491219311</v>
      </c>
      <c r="G13" s="43"/>
      <c r="H13" s="144">
        <v>278.23832999999945</v>
      </c>
      <c r="I13" s="144">
        <v>35.670409999999997</v>
      </c>
      <c r="J13" s="143">
        <v>54.694981255772909</v>
      </c>
      <c r="K13" s="143">
        <v>11.363305781164316</v>
      </c>
      <c r="L13" s="43"/>
      <c r="M13" s="144">
        <v>326.7300899999999</v>
      </c>
      <c r="N13" s="144">
        <v>26.208930000000009</v>
      </c>
      <c r="O13" s="143">
        <v>63.510125146100769</v>
      </c>
      <c r="P13" s="143">
        <v>7.4259088723032152</v>
      </c>
      <c r="V13" s="20" t="s">
        <v>128</v>
      </c>
    </row>
    <row r="14" spans="2:22" x14ac:dyDescent="0.3">
      <c r="B14" s="28" t="s">
        <v>37</v>
      </c>
      <c r="C14" s="144">
        <v>381.84253000000058</v>
      </c>
      <c r="D14" s="144">
        <v>50.081849999999939</v>
      </c>
      <c r="E14" s="143">
        <v>48.688894152418605</v>
      </c>
      <c r="F14" s="143">
        <v>11.595050503979396</v>
      </c>
      <c r="G14" s="43"/>
      <c r="H14" s="144">
        <v>180.73733999999996</v>
      </c>
      <c r="I14" s="144">
        <v>25.100119999999993</v>
      </c>
      <c r="J14" s="143">
        <v>43.91158584071114</v>
      </c>
      <c r="K14" s="143">
        <v>12.194145808056511</v>
      </c>
      <c r="L14" s="43"/>
      <c r="M14" s="144">
        <v>201.10519000000002</v>
      </c>
      <c r="N14" s="144">
        <v>24.981729999999999</v>
      </c>
      <c r="O14" s="143">
        <v>54.04170870120646</v>
      </c>
      <c r="P14" s="143">
        <v>11.04961313109135</v>
      </c>
    </row>
    <row r="15" spans="2:22" x14ac:dyDescent="0.3">
      <c r="B15" s="28" t="s">
        <v>38</v>
      </c>
      <c r="C15" s="144">
        <v>596.25314999999864</v>
      </c>
      <c r="D15" s="144">
        <v>59.080159999999999</v>
      </c>
      <c r="E15" s="143">
        <v>65.461017523162425</v>
      </c>
      <c r="F15" s="143">
        <v>9.0152841460172564</v>
      </c>
      <c r="G15" s="43"/>
      <c r="H15" s="144">
        <v>277.94035000000025</v>
      </c>
      <c r="I15" s="144">
        <v>32.758870000000009</v>
      </c>
      <c r="J15" s="143">
        <v>61.317546272069357</v>
      </c>
      <c r="K15" s="143">
        <v>10.543595828789009</v>
      </c>
      <c r="L15" s="43"/>
      <c r="M15" s="144">
        <v>318.31280000000055</v>
      </c>
      <c r="N15" s="144">
        <v>26.321289999999998</v>
      </c>
      <c r="O15" s="143">
        <v>69.70762143258095</v>
      </c>
      <c r="P15" s="143">
        <v>7.6374597765415357</v>
      </c>
    </row>
    <row r="16" spans="2:22" x14ac:dyDescent="0.3">
      <c r="B16" s="27" t="s">
        <v>39</v>
      </c>
      <c r="C16" s="144">
        <v>922.53866000000062</v>
      </c>
      <c r="D16" s="144">
        <v>201.49085000000008</v>
      </c>
      <c r="E16" s="143">
        <v>59.346459834266994</v>
      </c>
      <c r="F16" s="143">
        <v>17.925761575423401</v>
      </c>
      <c r="G16" s="43"/>
      <c r="H16" s="144">
        <v>431.15617999999972</v>
      </c>
      <c r="I16" s="144">
        <v>97.873010000000022</v>
      </c>
      <c r="J16" s="143">
        <v>54.720902798324275</v>
      </c>
      <c r="K16" s="143">
        <v>18.500493328165891</v>
      </c>
      <c r="L16" s="43"/>
      <c r="M16" s="144">
        <v>491.38247999999913</v>
      </c>
      <c r="N16" s="144">
        <v>103.61784000000003</v>
      </c>
      <c r="O16" s="143">
        <v>64.16927184782962</v>
      </c>
      <c r="P16" s="143">
        <v>17.414753659292177</v>
      </c>
    </row>
    <row r="17" spans="2:16" x14ac:dyDescent="0.3">
      <c r="B17" s="27" t="s">
        <v>40</v>
      </c>
      <c r="C17" s="144">
        <v>253.12430000000037</v>
      </c>
      <c r="D17" s="144">
        <v>22.974950000000014</v>
      </c>
      <c r="E17" s="143">
        <v>54.797485231184282</v>
      </c>
      <c r="F17" s="143">
        <v>8.3212649074562801</v>
      </c>
      <c r="G17" s="43"/>
      <c r="H17" s="144">
        <v>116.15976999999997</v>
      </c>
      <c r="I17" s="144">
        <v>12.493899999999998</v>
      </c>
      <c r="J17" s="143">
        <v>49.066588650537177</v>
      </c>
      <c r="K17" s="143">
        <v>9.7112659125853149</v>
      </c>
      <c r="L17" s="43"/>
      <c r="M17" s="144">
        <v>136.96453000000008</v>
      </c>
      <c r="N17" s="144">
        <v>10.481050000000002</v>
      </c>
      <c r="O17" s="143">
        <v>61.015747955900835</v>
      </c>
      <c r="P17" s="143">
        <v>7.1084192554296948</v>
      </c>
    </row>
    <row r="18" spans="2:16" x14ac:dyDescent="0.3">
      <c r="B18" s="27" t="s">
        <v>41</v>
      </c>
      <c r="C18" s="144">
        <v>1008.7494899999989</v>
      </c>
      <c r="D18" s="144">
        <v>118.47580000000001</v>
      </c>
      <c r="E18" s="143">
        <v>54.602487526370311</v>
      </c>
      <c r="F18" s="143">
        <v>10.510392292564703</v>
      </c>
      <c r="G18" s="43"/>
      <c r="H18" s="144">
        <v>468.34213000000074</v>
      </c>
      <c r="I18" s="144">
        <v>61.724389999999978</v>
      </c>
      <c r="J18" s="143">
        <v>50.383255346356471</v>
      </c>
      <c r="K18" s="143">
        <v>11.644649807348687</v>
      </c>
      <c r="L18" s="43"/>
      <c r="M18" s="144">
        <v>540.40735999999947</v>
      </c>
      <c r="N18" s="144">
        <v>56.751410000000021</v>
      </c>
      <c r="O18" s="143">
        <v>58.98724822389152</v>
      </c>
      <c r="P18" s="143">
        <v>9.5035713868859482</v>
      </c>
    </row>
    <row r="19" spans="2:16" x14ac:dyDescent="0.3">
      <c r="B19" s="27" t="s">
        <v>42</v>
      </c>
      <c r="C19" s="144">
        <v>874.99867999999799</v>
      </c>
      <c r="D19" s="144">
        <v>147.80549000000008</v>
      </c>
      <c r="E19" s="143">
        <v>58.906178804472866</v>
      </c>
      <c r="F19" s="143">
        <v>14.451005806908313</v>
      </c>
      <c r="G19" s="43"/>
      <c r="H19" s="144">
        <v>363.83262000000008</v>
      </c>
      <c r="I19" s="144">
        <v>84.890319999999932</v>
      </c>
      <c r="J19" s="143">
        <v>51.613510918902783</v>
      </c>
      <c r="K19" s="143">
        <v>18.918203736140597</v>
      </c>
      <c r="L19" s="43"/>
      <c r="M19" s="144">
        <v>511.16605999999928</v>
      </c>
      <c r="N19" s="144">
        <v>62.915169999999968</v>
      </c>
      <c r="O19" s="143">
        <v>66.219485009418449</v>
      </c>
      <c r="P19" s="143">
        <v>10.959280100483349</v>
      </c>
    </row>
    <row r="20" spans="2:16" x14ac:dyDescent="0.3">
      <c r="B20" s="27" t="s">
        <v>43</v>
      </c>
      <c r="C20" s="144">
        <v>3606.4593200000095</v>
      </c>
      <c r="D20" s="144">
        <v>379.96961999999979</v>
      </c>
      <c r="E20" s="143">
        <v>61.066518762500046</v>
      </c>
      <c r="F20" s="143">
        <v>9.5315789073114381</v>
      </c>
      <c r="G20" s="43"/>
      <c r="H20" s="144">
        <v>1682.8317099999999</v>
      </c>
      <c r="I20" s="144">
        <v>196.99856000000017</v>
      </c>
      <c r="J20" s="143">
        <v>56.207116246330045</v>
      </c>
      <c r="K20" s="143">
        <v>10.479592926227333</v>
      </c>
      <c r="L20" s="43"/>
      <c r="M20" s="144">
        <v>1923.6276100000018</v>
      </c>
      <c r="N20" s="144">
        <v>182.97105999999999</v>
      </c>
      <c r="O20" s="143">
        <v>66.171566646628335</v>
      </c>
      <c r="P20" s="143">
        <v>8.6856154713132838</v>
      </c>
    </row>
    <row r="21" spans="2:16" x14ac:dyDescent="0.3">
      <c r="B21" s="27" t="s">
        <v>44</v>
      </c>
      <c r="C21" s="144">
        <v>2199.5537000000104</v>
      </c>
      <c r="D21" s="144">
        <v>326.74076000000025</v>
      </c>
      <c r="E21" s="143">
        <v>58.214605855652501</v>
      </c>
      <c r="F21" s="143">
        <v>12.933597613953477</v>
      </c>
      <c r="G21" s="43"/>
      <c r="H21" s="144">
        <v>998.52213000000131</v>
      </c>
      <c r="I21" s="144">
        <v>174.21907999999996</v>
      </c>
      <c r="J21" s="143">
        <v>52.833618509366175</v>
      </c>
      <c r="K21" s="143">
        <v>14.855713989960307</v>
      </c>
      <c r="L21" s="43"/>
      <c r="M21" s="144">
        <v>1201.0315700000035</v>
      </c>
      <c r="N21" s="144">
        <v>152.52167999999992</v>
      </c>
      <c r="O21" s="143">
        <v>63.848791273889759</v>
      </c>
      <c r="P21" s="143">
        <v>11.268243787231832</v>
      </c>
    </row>
    <row r="22" spans="2:16" x14ac:dyDescent="0.3">
      <c r="B22" s="27" t="s">
        <v>45</v>
      </c>
      <c r="C22" s="144">
        <v>413.72677999999866</v>
      </c>
      <c r="D22" s="144">
        <v>83.639250000000047</v>
      </c>
      <c r="E22" s="143">
        <v>54.976318389051592</v>
      </c>
      <c r="F22" s="143">
        <v>16.816437986325738</v>
      </c>
      <c r="G22" s="43"/>
      <c r="H22" s="144">
        <v>180.46838000000008</v>
      </c>
      <c r="I22" s="144">
        <v>44.64186999999999</v>
      </c>
      <c r="J22" s="143">
        <v>48.914809926051383</v>
      </c>
      <c r="K22" s="143">
        <v>19.831113865317096</v>
      </c>
      <c r="L22" s="43"/>
      <c r="M22" s="144">
        <v>233.25839999999997</v>
      </c>
      <c r="N22" s="144">
        <v>38.99738</v>
      </c>
      <c r="O22" s="143">
        <v>61.252287856558027</v>
      </c>
      <c r="P22" s="143">
        <v>14.323802418446361</v>
      </c>
    </row>
    <row r="23" spans="2:16" x14ac:dyDescent="0.3">
      <c r="B23" s="27" t="s">
        <v>46</v>
      </c>
      <c r="C23" s="144">
        <v>1104.1233599999987</v>
      </c>
      <c r="D23" s="144">
        <v>138.62206000000009</v>
      </c>
      <c r="E23" s="143">
        <v>52.940073775411733</v>
      </c>
      <c r="F23" s="143">
        <v>11.154501780420983</v>
      </c>
      <c r="G23" s="43"/>
      <c r="H23" s="144">
        <v>529.06159999999943</v>
      </c>
      <c r="I23" s="144">
        <v>71.574549999999959</v>
      </c>
      <c r="J23" s="143">
        <v>48.963768983537669</v>
      </c>
      <c r="K23" s="143">
        <v>11.916457242874914</v>
      </c>
      <c r="L23" s="43"/>
      <c r="M23" s="144">
        <v>575.06175999999971</v>
      </c>
      <c r="N23" s="144">
        <v>67.047510000000045</v>
      </c>
      <c r="O23" s="143">
        <v>57.292214861494649</v>
      </c>
      <c r="P23" s="143">
        <v>10.441760169573643</v>
      </c>
    </row>
    <row r="24" spans="2:16" x14ac:dyDescent="0.3">
      <c r="B24" s="27" t="s">
        <v>47</v>
      </c>
      <c r="C24" s="144">
        <v>3236.9179399999985</v>
      </c>
      <c r="D24" s="144">
        <v>387.84789000000046</v>
      </c>
      <c r="E24" s="143">
        <v>63.501122622592831</v>
      </c>
      <c r="F24" s="143">
        <v>10.69994333951224</v>
      </c>
      <c r="G24" s="43"/>
      <c r="H24" s="144">
        <v>1554.7989199999997</v>
      </c>
      <c r="I24" s="144">
        <v>212.73641000000023</v>
      </c>
      <c r="J24" s="143">
        <v>58.774164814114826</v>
      </c>
      <c r="K24" s="143">
        <v>12.035765644356328</v>
      </c>
      <c r="L24" s="43"/>
      <c r="M24" s="144">
        <v>1682.1190199999996</v>
      </c>
      <c r="N24" s="144">
        <v>175.11147999999997</v>
      </c>
      <c r="O24" s="143">
        <v>68.764465033392014</v>
      </c>
      <c r="P24" s="143">
        <v>9.4286347332762404</v>
      </c>
    </row>
    <row r="25" spans="2:16" x14ac:dyDescent="0.3">
      <c r="B25" s="27" t="s">
        <v>48</v>
      </c>
      <c r="C25" s="144">
        <v>659.39199000000224</v>
      </c>
      <c r="D25" s="144">
        <v>94.418849999999978</v>
      </c>
      <c r="E25" s="143">
        <v>59.778706976930415</v>
      </c>
      <c r="F25" s="143">
        <v>12.525536247263263</v>
      </c>
      <c r="G25" s="43"/>
      <c r="H25" s="144">
        <v>290.74964999999975</v>
      </c>
      <c r="I25" s="144">
        <v>50.134340000000023</v>
      </c>
      <c r="J25" s="143">
        <v>53.978584269531204</v>
      </c>
      <c r="K25" s="143">
        <v>14.707155944754124</v>
      </c>
      <c r="L25" s="43"/>
      <c r="M25" s="144">
        <v>368.64233999999965</v>
      </c>
      <c r="N25" s="144">
        <v>44.284510000000012</v>
      </c>
      <c r="O25" s="143">
        <v>65.597552221843529</v>
      </c>
      <c r="P25" s="143">
        <v>10.724541162678099</v>
      </c>
    </row>
    <row r="26" spans="2:16" x14ac:dyDescent="0.3">
      <c r="B26" s="27" t="s">
        <v>49</v>
      </c>
      <c r="C26" s="144">
        <v>296.61143999999962</v>
      </c>
      <c r="D26" s="144">
        <v>29.674870000000009</v>
      </c>
      <c r="E26" s="143">
        <v>58.647268003790465</v>
      </c>
      <c r="F26" s="143">
        <v>9.0947333953422813</v>
      </c>
      <c r="G26" s="43"/>
      <c r="H26" s="144">
        <v>136.86736999999999</v>
      </c>
      <c r="I26" s="144">
        <v>15.293789999999998</v>
      </c>
      <c r="J26" s="143">
        <v>53.90238839322091</v>
      </c>
      <c r="K26" s="143">
        <v>10.051047192332128</v>
      </c>
      <c r="L26" s="43"/>
      <c r="M26" s="144">
        <v>159.74407000000011</v>
      </c>
      <c r="N26" s="144">
        <v>14.381080000000004</v>
      </c>
      <c r="O26" s="143">
        <v>63.534575057228516</v>
      </c>
      <c r="P26" s="143">
        <v>8.2590481616239781</v>
      </c>
    </row>
    <row r="27" spans="2:16" x14ac:dyDescent="0.3">
      <c r="B27" s="27" t="s">
        <v>50</v>
      </c>
      <c r="C27" s="144">
        <v>951.69386999999961</v>
      </c>
      <c r="D27" s="144">
        <v>93.813979999999987</v>
      </c>
      <c r="E27" s="143">
        <v>55.675872404681783</v>
      </c>
      <c r="F27" s="143">
        <v>8.9730536217399077</v>
      </c>
      <c r="G27" s="43"/>
      <c r="H27" s="144">
        <v>456.09438999999981</v>
      </c>
      <c r="I27" s="144">
        <v>46.59087000000001</v>
      </c>
      <c r="J27" s="143">
        <v>51.663817433729001</v>
      </c>
      <c r="K27" s="143">
        <v>9.2683978837971157</v>
      </c>
      <c r="L27" s="43"/>
      <c r="M27" s="144">
        <v>495.59947999999895</v>
      </c>
      <c r="N27" s="144">
        <v>47.223110000000005</v>
      </c>
      <c r="O27" s="143">
        <v>59.990048122659232</v>
      </c>
      <c r="P27" s="143">
        <v>8.6995476735778627</v>
      </c>
    </row>
    <row r="28" spans="2:16" x14ac:dyDescent="0.3">
      <c r="B28" s="27" t="s">
        <v>51</v>
      </c>
      <c r="C28" s="144">
        <v>144.75177999999988</v>
      </c>
      <c r="D28" s="144">
        <v>16.839259999999996</v>
      </c>
      <c r="E28" s="143">
        <v>59.877185675515733</v>
      </c>
      <c r="F28" s="143">
        <v>10.420911951553755</v>
      </c>
      <c r="G28" s="43"/>
      <c r="H28" s="144">
        <v>67.127869999999987</v>
      </c>
      <c r="I28" s="144">
        <v>7.8841200000000002</v>
      </c>
      <c r="J28" s="143">
        <v>54.612472863759564</v>
      </c>
      <c r="K28" s="143">
        <v>10.510479724641357</v>
      </c>
      <c r="L28" s="43"/>
      <c r="M28" s="144">
        <v>77.623909999999981</v>
      </c>
      <c r="N28" s="144">
        <v>8.9551399999999983</v>
      </c>
      <c r="O28" s="143">
        <v>65.33401077804163</v>
      </c>
      <c r="P28" s="143">
        <v>10.343310535285385</v>
      </c>
    </row>
    <row r="29" spans="2:16" x14ac:dyDescent="0.3">
      <c r="B29" s="27" t="s">
        <v>52</v>
      </c>
      <c r="C29" s="144">
        <v>29.287869999999998</v>
      </c>
      <c r="D29" s="144">
        <v>9.0737300000000012</v>
      </c>
      <c r="E29" s="143">
        <v>59.64324688895546</v>
      </c>
      <c r="F29" s="143">
        <v>23.65315836670004</v>
      </c>
      <c r="G29" s="43"/>
      <c r="H29" s="144">
        <v>11.34759</v>
      </c>
      <c r="I29" s="144">
        <v>4.7927999999999997</v>
      </c>
      <c r="J29" s="143">
        <v>51.851227196371653</v>
      </c>
      <c r="K29" s="143">
        <v>29.694449762366336</v>
      </c>
      <c r="L29" s="43"/>
      <c r="M29" s="144">
        <v>17.940280000000001</v>
      </c>
      <c r="N29" s="144">
        <v>4.2809299999999997</v>
      </c>
      <c r="O29" s="143">
        <v>66.951198789038671</v>
      </c>
      <c r="P29" s="143">
        <v>19.265062523597948</v>
      </c>
    </row>
    <row r="30" spans="2:16" x14ac:dyDescent="0.3">
      <c r="B30" s="29" t="s">
        <v>53</v>
      </c>
      <c r="C30" s="144">
        <v>27.672529999999984</v>
      </c>
      <c r="D30" s="144">
        <v>11.420969999999999</v>
      </c>
      <c r="E30" s="143">
        <v>61.436942565451822</v>
      </c>
      <c r="F30" s="143">
        <v>29.214498573931735</v>
      </c>
      <c r="G30" s="43"/>
      <c r="H30" s="144">
        <v>11.925300000000004</v>
      </c>
      <c r="I30" s="144">
        <v>6.2268100000000013</v>
      </c>
      <c r="J30" s="143">
        <v>54.925686468579968</v>
      </c>
      <c r="K30" s="143">
        <v>34.303505212341705</v>
      </c>
      <c r="L30" s="43"/>
      <c r="M30" s="144">
        <v>15.74723</v>
      </c>
      <c r="N30" s="144">
        <v>5.1941600000000001</v>
      </c>
      <c r="O30" s="143">
        <v>68.473015771290449</v>
      </c>
      <c r="P30" s="143">
        <v>24.803320123449303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8" t="s">
        <v>324</v>
      </c>
    </row>
    <row r="35" spans="2:12" x14ac:dyDescent="0.3">
      <c r="B35" s="287" t="s">
        <v>323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5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7" t="s">
        <v>125</v>
      </c>
    </row>
    <row r="6" spans="2:15" ht="15.5" x14ac:dyDescent="0.35">
      <c r="B6" s="18" t="s">
        <v>277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87" t="s">
        <v>118</v>
      </c>
      <c r="D8" s="388"/>
      <c r="E8" s="388"/>
      <c r="F8" s="388"/>
      <c r="G8" s="388"/>
      <c r="H8" s="389"/>
      <c r="I8" s="72"/>
      <c r="J8" s="387" t="s">
        <v>54</v>
      </c>
      <c r="K8" s="388"/>
      <c r="L8" s="388"/>
      <c r="M8" s="388"/>
      <c r="N8" s="388"/>
      <c r="O8" s="389"/>
    </row>
    <row r="9" spans="2:15" ht="13.9" customHeight="1" x14ac:dyDescent="0.3">
      <c r="B9" s="65"/>
      <c r="C9" s="387" t="s">
        <v>5</v>
      </c>
      <c r="D9" s="388"/>
      <c r="E9" s="388"/>
      <c r="F9" s="387" t="s">
        <v>6</v>
      </c>
      <c r="G9" s="388"/>
      <c r="H9" s="389"/>
      <c r="I9" s="72"/>
      <c r="J9" s="387" t="s">
        <v>5</v>
      </c>
      <c r="K9" s="388"/>
      <c r="L9" s="388"/>
      <c r="M9" s="387" t="s">
        <v>6</v>
      </c>
      <c r="N9" s="388"/>
      <c r="O9" s="389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330</v>
      </c>
      <c r="C12" s="34">
        <v>63.5</v>
      </c>
      <c r="D12" s="34">
        <v>58.77</v>
      </c>
      <c r="E12" s="34">
        <v>68.760000000000005</v>
      </c>
      <c r="F12" s="34">
        <v>10.7</v>
      </c>
      <c r="G12" s="34">
        <v>12.04</v>
      </c>
      <c r="H12" s="34">
        <v>9.43</v>
      </c>
      <c r="J12" s="34">
        <v>58.6</v>
      </c>
      <c r="K12" s="34">
        <v>53.54</v>
      </c>
      <c r="L12" s="34">
        <v>63.95</v>
      </c>
      <c r="M12" s="34">
        <v>12.69</v>
      </c>
      <c r="N12" s="34">
        <v>14.4</v>
      </c>
      <c r="O12" s="34">
        <v>11.17</v>
      </c>
    </row>
    <row r="13" spans="2:15" x14ac:dyDescent="0.25">
      <c r="B13" s="35" t="s">
        <v>328</v>
      </c>
      <c r="C13" s="34">
        <v>63.65</v>
      </c>
      <c r="D13" s="34">
        <v>59.21</v>
      </c>
      <c r="E13" s="34">
        <v>68.599999999999994</v>
      </c>
      <c r="F13" s="34">
        <v>11.72</v>
      </c>
      <c r="G13" s="34">
        <v>13.36</v>
      </c>
      <c r="H13" s="34">
        <v>10.15</v>
      </c>
      <c r="J13" s="34">
        <v>58.36</v>
      </c>
      <c r="K13" s="34">
        <v>53.33</v>
      </c>
      <c r="L13" s="34">
        <v>63.68</v>
      </c>
      <c r="M13" s="34">
        <v>13.73</v>
      </c>
      <c r="N13" s="34">
        <v>15.49</v>
      </c>
      <c r="O13" s="34">
        <v>12.17</v>
      </c>
    </row>
    <row r="14" spans="2:15" x14ac:dyDescent="0.25">
      <c r="B14" s="35" t="s">
        <v>327</v>
      </c>
      <c r="C14" s="21">
        <v>63.02</v>
      </c>
      <c r="D14" s="21">
        <v>58.49</v>
      </c>
      <c r="E14" s="21">
        <v>68.069999999999993</v>
      </c>
      <c r="F14" s="21">
        <v>10.18</v>
      </c>
      <c r="G14" s="21">
        <v>11.08</v>
      </c>
      <c r="H14" s="21">
        <v>9.31</v>
      </c>
      <c r="J14" s="21">
        <v>58.53</v>
      </c>
      <c r="K14" s="21">
        <v>53.56</v>
      </c>
      <c r="L14" s="21">
        <v>63.79</v>
      </c>
      <c r="M14" s="21">
        <v>13.44</v>
      </c>
      <c r="N14" s="21">
        <v>15.15</v>
      </c>
      <c r="O14" s="21">
        <v>11.93</v>
      </c>
    </row>
    <row r="15" spans="2:15" x14ac:dyDescent="0.25">
      <c r="B15" s="35" t="s">
        <v>326</v>
      </c>
      <c r="C15" s="21">
        <v>63.52</v>
      </c>
      <c r="D15" s="21">
        <v>59.79</v>
      </c>
      <c r="E15" s="21">
        <v>67.680000000000007</v>
      </c>
      <c r="F15" s="21">
        <v>12.13</v>
      </c>
      <c r="G15" s="21">
        <v>12.93</v>
      </c>
      <c r="H15" s="21">
        <v>11.34</v>
      </c>
      <c r="J15" s="21">
        <v>59.01</v>
      </c>
      <c r="K15" s="21">
        <v>53.85</v>
      </c>
      <c r="L15" s="21">
        <v>64.459999999999994</v>
      </c>
      <c r="M15" s="21">
        <v>14.71</v>
      </c>
      <c r="N15" s="21">
        <v>16.47</v>
      </c>
      <c r="O15" s="21">
        <v>13.16</v>
      </c>
    </row>
    <row r="16" spans="2:15" x14ac:dyDescent="0.25">
      <c r="B16" s="35" t="s">
        <v>325</v>
      </c>
      <c r="C16" s="21">
        <v>63.53</v>
      </c>
      <c r="D16" s="21">
        <v>59.83</v>
      </c>
      <c r="E16" s="21">
        <v>67.66</v>
      </c>
      <c r="F16" s="21">
        <v>12.2</v>
      </c>
      <c r="G16" s="21">
        <v>12.89</v>
      </c>
      <c r="H16" s="21">
        <v>11.53</v>
      </c>
      <c r="J16" s="21">
        <v>58.42</v>
      </c>
      <c r="K16" s="21">
        <v>53.42</v>
      </c>
      <c r="L16" s="21">
        <v>63.7</v>
      </c>
      <c r="M16" s="21">
        <v>15.39</v>
      </c>
      <c r="N16" s="21">
        <v>17.45</v>
      </c>
      <c r="O16" s="21">
        <v>13.57</v>
      </c>
    </row>
    <row r="17" spans="2:15" x14ac:dyDescent="0.25">
      <c r="B17" s="35" t="s">
        <v>117</v>
      </c>
      <c r="C17" s="21">
        <v>63.24</v>
      </c>
      <c r="D17" s="21">
        <v>59.19</v>
      </c>
      <c r="E17" s="21">
        <v>67.77</v>
      </c>
      <c r="F17" s="21">
        <v>12.24</v>
      </c>
      <c r="G17" s="21">
        <v>13.68</v>
      </c>
      <c r="H17" s="21">
        <v>10.84</v>
      </c>
      <c r="J17" s="21">
        <v>57.56</v>
      </c>
      <c r="K17" s="21">
        <v>52.53</v>
      </c>
      <c r="L17" s="21">
        <v>62.88</v>
      </c>
      <c r="M17" s="21">
        <v>16.14</v>
      </c>
      <c r="N17" s="21">
        <v>18.3</v>
      </c>
      <c r="O17" s="21">
        <v>14.24</v>
      </c>
    </row>
    <row r="18" spans="2:15" x14ac:dyDescent="0.25">
      <c r="B18" s="35" t="s">
        <v>116</v>
      </c>
      <c r="C18" s="34">
        <v>63.33</v>
      </c>
      <c r="D18" s="34">
        <v>59.48</v>
      </c>
      <c r="E18" s="34">
        <v>67.62</v>
      </c>
      <c r="F18" s="34">
        <v>13.53</v>
      </c>
      <c r="G18" s="34">
        <v>14.4</v>
      </c>
      <c r="H18" s="34">
        <v>12.68</v>
      </c>
      <c r="J18" s="34">
        <v>58.19</v>
      </c>
      <c r="K18" s="34">
        <v>53.35</v>
      </c>
      <c r="L18" s="34">
        <v>63.3</v>
      </c>
      <c r="M18" s="34">
        <v>16.13</v>
      </c>
      <c r="N18" s="34">
        <v>18.329999999999998</v>
      </c>
      <c r="O18" s="34">
        <v>14.17</v>
      </c>
    </row>
    <row r="19" spans="2:15" x14ac:dyDescent="0.25">
      <c r="B19" s="35" t="s">
        <v>115</v>
      </c>
      <c r="C19" s="34">
        <v>61.79</v>
      </c>
      <c r="D19" s="34">
        <v>57.51</v>
      </c>
      <c r="E19" s="34">
        <v>66.55</v>
      </c>
      <c r="F19" s="34">
        <v>13.25</v>
      </c>
      <c r="G19" s="34">
        <v>14.53</v>
      </c>
      <c r="H19" s="34">
        <v>12.03</v>
      </c>
      <c r="J19" s="34">
        <v>57.83</v>
      </c>
      <c r="K19" s="34">
        <v>52.53</v>
      </c>
      <c r="L19" s="34">
        <v>63.44</v>
      </c>
      <c r="M19" s="34">
        <v>16.260000000000002</v>
      </c>
      <c r="N19" s="34">
        <v>18.39</v>
      </c>
      <c r="O19" s="34">
        <v>14.39</v>
      </c>
    </row>
    <row r="20" spans="2:15" x14ac:dyDescent="0.25">
      <c r="B20" s="35" t="s">
        <v>114</v>
      </c>
      <c r="C20" s="34">
        <v>60.48</v>
      </c>
      <c r="D20" s="34">
        <v>56.46</v>
      </c>
      <c r="E20" s="34">
        <v>64.94</v>
      </c>
      <c r="F20" s="34">
        <v>12.61</v>
      </c>
      <c r="G20" s="34">
        <v>13.38</v>
      </c>
      <c r="H20" s="34">
        <v>11.86</v>
      </c>
      <c r="J20" s="34">
        <v>55.54</v>
      </c>
      <c r="K20" s="34">
        <v>50.05</v>
      </c>
      <c r="L20" s="34">
        <v>61.35</v>
      </c>
      <c r="M20" s="34">
        <v>15.33</v>
      </c>
      <c r="N20" s="34">
        <v>16.72</v>
      </c>
      <c r="O20" s="34">
        <v>14.13</v>
      </c>
    </row>
    <row r="21" spans="2:15" x14ac:dyDescent="0.25">
      <c r="B21" s="35" t="s">
        <v>113</v>
      </c>
      <c r="C21" s="34">
        <v>62.96</v>
      </c>
      <c r="D21" s="34">
        <v>59.07</v>
      </c>
      <c r="E21" s="34">
        <v>67.28</v>
      </c>
      <c r="F21" s="34">
        <v>10.6</v>
      </c>
      <c r="G21" s="34">
        <v>11.49</v>
      </c>
      <c r="H21" s="34">
        <v>9.7200000000000006</v>
      </c>
      <c r="J21" s="34">
        <v>58.18</v>
      </c>
      <c r="K21" s="34">
        <v>53.03</v>
      </c>
      <c r="L21" s="34">
        <v>63.63</v>
      </c>
      <c r="M21" s="34">
        <v>14.41</v>
      </c>
      <c r="N21" s="34">
        <v>16.239999999999998</v>
      </c>
      <c r="O21" s="34">
        <v>12.79</v>
      </c>
    </row>
    <row r="22" spans="2:15" x14ac:dyDescent="0.25">
      <c r="B22" s="35" t="s">
        <v>112</v>
      </c>
      <c r="C22" s="21">
        <v>63.4</v>
      </c>
      <c r="D22" s="21">
        <v>59.21</v>
      </c>
      <c r="E22" s="21">
        <v>68.05</v>
      </c>
      <c r="F22" s="21">
        <v>9.99</v>
      </c>
      <c r="G22" s="21">
        <v>10.6</v>
      </c>
      <c r="H22" s="21">
        <v>9.4</v>
      </c>
      <c r="J22" s="21">
        <v>58.74</v>
      </c>
      <c r="K22" s="21">
        <v>53.53</v>
      </c>
      <c r="L22" s="21">
        <v>64.239999999999995</v>
      </c>
      <c r="M22" s="21">
        <v>13.78</v>
      </c>
      <c r="N22" s="21">
        <v>15.55</v>
      </c>
      <c r="O22" s="21">
        <v>12.23</v>
      </c>
    </row>
    <row r="23" spans="2:15" x14ac:dyDescent="0.25">
      <c r="B23" s="35" t="s">
        <v>111</v>
      </c>
      <c r="C23" s="21">
        <v>62.37</v>
      </c>
      <c r="D23" s="21">
        <v>57.55</v>
      </c>
      <c r="E23" s="21">
        <v>67.72</v>
      </c>
      <c r="F23" s="21">
        <v>10.26</v>
      </c>
      <c r="G23" s="21">
        <v>11.17</v>
      </c>
      <c r="H23" s="21">
        <v>9.41</v>
      </c>
      <c r="J23" s="21">
        <v>58.72</v>
      </c>
      <c r="K23" s="21">
        <v>53.28</v>
      </c>
      <c r="L23" s="21">
        <v>64.459999999999994</v>
      </c>
      <c r="M23" s="21">
        <v>13.92</v>
      </c>
      <c r="N23" s="21">
        <v>15.92</v>
      </c>
      <c r="O23" s="21">
        <v>12.17</v>
      </c>
    </row>
    <row r="24" spans="2:15" x14ac:dyDescent="0.25">
      <c r="B24" s="35" t="s">
        <v>110</v>
      </c>
      <c r="C24" s="21">
        <v>62.86</v>
      </c>
      <c r="D24" s="21">
        <v>58.43</v>
      </c>
      <c r="E24" s="21">
        <v>67.78</v>
      </c>
      <c r="F24" s="21">
        <v>10.54</v>
      </c>
      <c r="G24" s="21">
        <v>11.32</v>
      </c>
      <c r="H24" s="21">
        <v>9.8000000000000007</v>
      </c>
      <c r="J24" s="21">
        <v>58.74</v>
      </c>
      <c r="K24" s="21">
        <v>53.37</v>
      </c>
      <c r="L24" s="21">
        <v>64.42</v>
      </c>
      <c r="M24" s="21">
        <v>14.02</v>
      </c>
      <c r="N24" s="21">
        <v>15.78</v>
      </c>
      <c r="O24" s="21">
        <v>12.49</v>
      </c>
    </row>
    <row r="25" spans="2:15" x14ac:dyDescent="0.25">
      <c r="B25" s="35" t="s">
        <v>109</v>
      </c>
      <c r="C25" s="21">
        <v>62.71</v>
      </c>
      <c r="D25" s="21">
        <v>58.25</v>
      </c>
      <c r="E25" s="21">
        <v>67.67</v>
      </c>
      <c r="F25" s="21">
        <v>11.7</v>
      </c>
      <c r="G25" s="21">
        <v>12.82</v>
      </c>
      <c r="H25" s="21">
        <v>10.64</v>
      </c>
      <c r="J25" s="21">
        <v>58.35</v>
      </c>
      <c r="K25" s="21">
        <v>53.02</v>
      </c>
      <c r="L25" s="21">
        <v>63.99</v>
      </c>
      <c r="M25" s="21">
        <v>14.7</v>
      </c>
      <c r="N25" s="21">
        <v>16.739999999999998</v>
      </c>
      <c r="O25" s="21">
        <v>12.9</v>
      </c>
    </row>
    <row r="26" spans="2:15" x14ac:dyDescent="0.25">
      <c r="B26" s="35" t="s">
        <v>108</v>
      </c>
      <c r="C26" s="34">
        <v>62.94</v>
      </c>
      <c r="D26" s="34">
        <v>58.14</v>
      </c>
      <c r="E26" s="34">
        <v>68.290000000000006</v>
      </c>
      <c r="F26" s="34">
        <v>11.54</v>
      </c>
      <c r="G26" s="34">
        <v>12.05</v>
      </c>
      <c r="H26" s="34">
        <v>11.07</v>
      </c>
      <c r="J26" s="34">
        <v>58.61</v>
      </c>
      <c r="K26" s="34">
        <v>53.08</v>
      </c>
      <c r="L26" s="34">
        <v>64.45</v>
      </c>
      <c r="M26" s="34">
        <v>14.45</v>
      </c>
      <c r="N26" s="34">
        <v>16.260000000000002</v>
      </c>
      <c r="O26" s="34">
        <v>12.87</v>
      </c>
    </row>
    <row r="27" spans="2:15" x14ac:dyDescent="0.25">
      <c r="B27" s="35" t="s">
        <v>107</v>
      </c>
      <c r="C27" s="34">
        <v>62.53</v>
      </c>
      <c r="D27" s="34">
        <v>57.34</v>
      </c>
      <c r="E27" s="34">
        <v>68.290000000000006</v>
      </c>
      <c r="F27" s="34">
        <v>11.86</v>
      </c>
      <c r="G27" s="34">
        <v>12.56</v>
      </c>
      <c r="H27" s="34">
        <v>11.2</v>
      </c>
      <c r="J27" s="34">
        <v>58.73</v>
      </c>
      <c r="K27" s="34">
        <v>52.93</v>
      </c>
      <c r="L27" s="34">
        <v>64.86</v>
      </c>
      <c r="M27" s="34">
        <v>14.55</v>
      </c>
      <c r="N27" s="34">
        <v>16.22</v>
      </c>
      <c r="O27" s="34">
        <v>13.12</v>
      </c>
    </row>
    <row r="28" spans="2:15" x14ac:dyDescent="0.25">
      <c r="B28" s="35" t="s">
        <v>106</v>
      </c>
      <c r="C28" s="34">
        <v>62.84</v>
      </c>
      <c r="D28" s="34">
        <v>57.85</v>
      </c>
      <c r="E28" s="34">
        <v>68.400000000000006</v>
      </c>
      <c r="F28" s="34">
        <v>12.08</v>
      </c>
      <c r="G28" s="34">
        <v>12.83</v>
      </c>
      <c r="H28" s="34">
        <v>11.36</v>
      </c>
      <c r="J28" s="34">
        <v>58.8</v>
      </c>
      <c r="K28" s="34">
        <v>53.29</v>
      </c>
      <c r="L28" s="34">
        <v>64.62</v>
      </c>
      <c r="M28" s="34">
        <v>15.28</v>
      </c>
      <c r="N28" s="34">
        <v>17.079999999999998</v>
      </c>
      <c r="O28" s="34">
        <v>13.72</v>
      </c>
    </row>
    <row r="29" spans="2:15" x14ac:dyDescent="0.25">
      <c r="B29" s="35" t="s">
        <v>105</v>
      </c>
      <c r="C29" s="34">
        <v>63.27</v>
      </c>
      <c r="D29" s="34">
        <v>58.39</v>
      </c>
      <c r="E29" s="34">
        <v>68.69</v>
      </c>
      <c r="F29" s="34">
        <v>13.4</v>
      </c>
      <c r="G29" s="34">
        <v>13.97</v>
      </c>
      <c r="H29" s="34">
        <v>12.85</v>
      </c>
      <c r="J29" s="34">
        <v>58.46</v>
      </c>
      <c r="K29" s="34">
        <v>52.94</v>
      </c>
      <c r="L29" s="34">
        <v>64.290000000000006</v>
      </c>
      <c r="M29" s="34">
        <v>16.739999999999998</v>
      </c>
      <c r="N29" s="34">
        <v>18.54</v>
      </c>
      <c r="O29" s="34">
        <v>15.18</v>
      </c>
    </row>
    <row r="30" spans="2:15" x14ac:dyDescent="0.25">
      <c r="B30" s="35" t="s">
        <v>104</v>
      </c>
      <c r="C30" s="21">
        <v>63.32</v>
      </c>
      <c r="D30" s="21">
        <v>58.9</v>
      </c>
      <c r="E30" s="21">
        <v>68.239999999999995</v>
      </c>
      <c r="F30" s="21">
        <v>13.75</v>
      </c>
      <c r="G30" s="21">
        <v>14.53</v>
      </c>
      <c r="H30" s="21">
        <v>13</v>
      </c>
      <c r="J30" s="21">
        <v>58.8</v>
      </c>
      <c r="K30" s="21">
        <v>53.33</v>
      </c>
      <c r="L30" s="21">
        <v>64.569999999999993</v>
      </c>
      <c r="M30" s="21">
        <v>16.55</v>
      </c>
      <c r="N30" s="21">
        <v>18.350000000000001</v>
      </c>
      <c r="O30" s="21">
        <v>14.97</v>
      </c>
    </row>
    <row r="31" spans="2:15" x14ac:dyDescent="0.25">
      <c r="B31" s="35" t="s">
        <v>103</v>
      </c>
      <c r="C31" s="21">
        <v>62.85</v>
      </c>
      <c r="D31" s="21">
        <v>57.74</v>
      </c>
      <c r="E31" s="21">
        <v>68.52</v>
      </c>
      <c r="F31" s="21">
        <v>12.35</v>
      </c>
      <c r="G31" s="21">
        <v>12.93</v>
      </c>
      <c r="H31" s="21">
        <v>11.81</v>
      </c>
      <c r="J31" s="21">
        <v>58.92</v>
      </c>
      <c r="K31" s="21">
        <v>53.13</v>
      </c>
      <c r="L31" s="21">
        <v>65.040000000000006</v>
      </c>
      <c r="M31" s="21">
        <v>16.38</v>
      </c>
      <c r="N31" s="21">
        <v>18.21</v>
      </c>
      <c r="O31" s="21">
        <v>14.8</v>
      </c>
    </row>
    <row r="32" spans="2:15" x14ac:dyDescent="0.25">
      <c r="B32" s="35" t="s">
        <v>102</v>
      </c>
      <c r="C32" s="21">
        <v>62.64</v>
      </c>
      <c r="D32" s="21">
        <v>57.77</v>
      </c>
      <c r="E32" s="21">
        <v>68.040000000000006</v>
      </c>
      <c r="F32" s="21">
        <v>13.04</v>
      </c>
      <c r="G32" s="21">
        <v>13.32</v>
      </c>
      <c r="H32" s="21">
        <v>12.78</v>
      </c>
      <c r="J32" s="21">
        <v>58.84</v>
      </c>
      <c r="K32" s="21">
        <v>53.28</v>
      </c>
      <c r="L32" s="21">
        <v>64.7</v>
      </c>
      <c r="M32" s="21">
        <v>17.22</v>
      </c>
      <c r="N32" s="21">
        <v>19.04</v>
      </c>
      <c r="O32" s="21">
        <v>15.64</v>
      </c>
    </row>
    <row r="33" spans="2:15" x14ac:dyDescent="0.25">
      <c r="B33" s="35" t="s">
        <v>101</v>
      </c>
      <c r="C33" s="21">
        <v>62.67</v>
      </c>
      <c r="D33" s="21">
        <v>57.79</v>
      </c>
      <c r="E33" s="21">
        <v>68.09</v>
      </c>
      <c r="F33" s="21">
        <v>14.23</v>
      </c>
      <c r="G33" s="21">
        <v>14.93</v>
      </c>
      <c r="H33" s="21">
        <v>13.58</v>
      </c>
      <c r="J33" s="21">
        <v>58.78</v>
      </c>
      <c r="K33" s="21">
        <v>53.24</v>
      </c>
      <c r="L33" s="21">
        <v>64.62</v>
      </c>
      <c r="M33" s="21">
        <v>18.75</v>
      </c>
      <c r="N33" s="21">
        <v>20.51</v>
      </c>
      <c r="O33" s="21">
        <v>17.22</v>
      </c>
    </row>
    <row r="34" spans="2:15" x14ac:dyDescent="0.25">
      <c r="B34" s="35" t="s">
        <v>100</v>
      </c>
      <c r="C34" s="34">
        <v>63.18</v>
      </c>
      <c r="D34" s="34">
        <v>58.42</v>
      </c>
      <c r="E34" s="34">
        <v>68.47</v>
      </c>
      <c r="F34" s="34">
        <v>14.6</v>
      </c>
      <c r="G34" s="34">
        <v>15.08</v>
      </c>
      <c r="H34" s="34">
        <v>14.15</v>
      </c>
      <c r="J34" s="34">
        <v>58.95</v>
      </c>
      <c r="K34" s="34">
        <v>53.41</v>
      </c>
      <c r="L34" s="34">
        <v>64.8</v>
      </c>
      <c r="M34" s="34">
        <v>18.63</v>
      </c>
      <c r="N34" s="34">
        <v>20.25</v>
      </c>
      <c r="O34" s="34">
        <v>17.22</v>
      </c>
    </row>
    <row r="35" spans="2:15" x14ac:dyDescent="0.25">
      <c r="B35" s="35" t="s">
        <v>99</v>
      </c>
      <c r="C35" s="34">
        <v>63.15</v>
      </c>
      <c r="D35" s="34">
        <v>58.17</v>
      </c>
      <c r="E35" s="34">
        <v>68.66</v>
      </c>
      <c r="F35" s="34">
        <v>15.19</v>
      </c>
      <c r="G35" s="34">
        <v>16.14</v>
      </c>
      <c r="H35" s="34">
        <v>14.3</v>
      </c>
      <c r="J35" s="34">
        <v>59.28</v>
      </c>
      <c r="K35" s="34">
        <v>53.61</v>
      </c>
      <c r="L35" s="34">
        <v>65.260000000000005</v>
      </c>
      <c r="M35" s="34">
        <v>18.91</v>
      </c>
      <c r="N35" s="34">
        <v>20.66</v>
      </c>
      <c r="O35" s="34">
        <v>17.39</v>
      </c>
    </row>
    <row r="36" spans="2:15" x14ac:dyDescent="0.25">
      <c r="B36" s="35" t="s">
        <v>98</v>
      </c>
      <c r="C36" s="34">
        <v>64.03</v>
      </c>
      <c r="D36" s="34">
        <v>59.34</v>
      </c>
      <c r="E36" s="34">
        <v>69.23</v>
      </c>
      <c r="F36" s="34">
        <v>16.25</v>
      </c>
      <c r="G36" s="34">
        <v>16.829999999999998</v>
      </c>
      <c r="H36" s="34">
        <v>15.69</v>
      </c>
      <c r="J36" s="34">
        <v>59.41</v>
      </c>
      <c r="K36" s="34">
        <v>53.91</v>
      </c>
      <c r="L36" s="34">
        <v>65.209999999999994</v>
      </c>
      <c r="M36" s="34">
        <v>20</v>
      </c>
      <c r="N36" s="34">
        <v>21.82</v>
      </c>
      <c r="O36" s="34">
        <v>18.41</v>
      </c>
    </row>
    <row r="37" spans="2:15" x14ac:dyDescent="0.25">
      <c r="B37" s="35" t="s">
        <v>97</v>
      </c>
      <c r="C37" s="34">
        <v>64.239999999999995</v>
      </c>
      <c r="D37" s="34">
        <v>59.49</v>
      </c>
      <c r="E37" s="34">
        <v>69.52</v>
      </c>
      <c r="F37" s="34">
        <v>16.809999999999999</v>
      </c>
      <c r="G37" s="34">
        <v>17.79</v>
      </c>
      <c r="H37" s="34">
        <v>15.88</v>
      </c>
      <c r="J37" s="34">
        <v>59.29</v>
      </c>
      <c r="K37" s="34">
        <v>53.64</v>
      </c>
      <c r="L37" s="34">
        <v>65.25</v>
      </c>
      <c r="M37" s="34">
        <v>21</v>
      </c>
      <c r="N37" s="34">
        <v>22.78</v>
      </c>
      <c r="O37" s="34">
        <v>19.45</v>
      </c>
    </row>
    <row r="38" spans="2:15" x14ac:dyDescent="0.25">
      <c r="B38" s="35" t="s">
        <v>96</v>
      </c>
      <c r="C38" s="21">
        <v>64.75</v>
      </c>
      <c r="D38" s="21">
        <v>59.91</v>
      </c>
      <c r="E38" s="21">
        <v>70.12</v>
      </c>
      <c r="F38" s="21">
        <v>16.510000000000002</v>
      </c>
      <c r="G38" s="21">
        <v>16.68</v>
      </c>
      <c r="H38" s="21">
        <v>16.350000000000001</v>
      </c>
      <c r="J38" s="21">
        <v>59.43</v>
      </c>
      <c r="K38" s="21">
        <v>53.79</v>
      </c>
      <c r="L38" s="21">
        <v>65.37</v>
      </c>
      <c r="M38" s="21">
        <v>20.9</v>
      </c>
      <c r="N38" s="21">
        <v>22.52</v>
      </c>
      <c r="O38" s="21">
        <v>19.489999999999998</v>
      </c>
    </row>
    <row r="39" spans="2:15" x14ac:dyDescent="0.25">
      <c r="B39" s="35" t="s">
        <v>95</v>
      </c>
      <c r="C39" s="21">
        <v>63.93</v>
      </c>
      <c r="D39" s="21">
        <v>58.14</v>
      </c>
      <c r="E39" s="21">
        <v>70.36</v>
      </c>
      <c r="F39" s="21">
        <v>16.27</v>
      </c>
      <c r="G39" s="21">
        <v>16.91</v>
      </c>
      <c r="H39" s="21">
        <v>15.68</v>
      </c>
      <c r="J39" s="21">
        <v>59.5</v>
      </c>
      <c r="K39" s="21">
        <v>53.42</v>
      </c>
      <c r="L39" s="21">
        <v>65.900000000000006</v>
      </c>
      <c r="M39" s="21">
        <v>21.18</v>
      </c>
      <c r="N39" s="21">
        <v>22.69</v>
      </c>
      <c r="O39" s="21">
        <v>19.899999999999999</v>
      </c>
    </row>
    <row r="40" spans="2:15" x14ac:dyDescent="0.25">
      <c r="B40" s="35" t="s">
        <v>94</v>
      </c>
      <c r="C40" s="21">
        <v>65.06</v>
      </c>
      <c r="D40" s="21">
        <v>59.6</v>
      </c>
      <c r="E40" s="21">
        <v>71.099999999999994</v>
      </c>
      <c r="F40" s="21">
        <v>17.66</v>
      </c>
      <c r="G40" s="21">
        <v>18.43</v>
      </c>
      <c r="H40" s="21">
        <v>16.95</v>
      </c>
      <c r="J40" s="21">
        <v>59.79</v>
      </c>
      <c r="K40" s="21">
        <v>54.03</v>
      </c>
      <c r="L40" s="21">
        <v>65.84</v>
      </c>
      <c r="M40" s="21">
        <v>22.37</v>
      </c>
      <c r="N40" s="21">
        <v>24.01</v>
      </c>
      <c r="O40" s="21">
        <v>20.96</v>
      </c>
    </row>
    <row r="41" spans="2:15" x14ac:dyDescent="0.25">
      <c r="B41" s="35" t="s">
        <v>93</v>
      </c>
      <c r="C41" s="21">
        <v>64.56</v>
      </c>
      <c r="D41" s="21">
        <v>59.32</v>
      </c>
      <c r="E41" s="21">
        <v>70.38</v>
      </c>
      <c r="F41" s="21">
        <v>17.79</v>
      </c>
      <c r="G41" s="21">
        <v>17.29</v>
      </c>
      <c r="H41" s="21">
        <v>18.25</v>
      </c>
      <c r="J41" s="21">
        <v>59.45</v>
      </c>
      <c r="K41" s="21">
        <v>53.55</v>
      </c>
      <c r="L41" s="21">
        <v>65.66</v>
      </c>
      <c r="M41" s="21">
        <v>23.78</v>
      </c>
      <c r="N41" s="21">
        <v>24.98</v>
      </c>
      <c r="O41" s="21">
        <v>22.74</v>
      </c>
    </row>
    <row r="42" spans="2:15" x14ac:dyDescent="0.25">
      <c r="B42" s="35" t="s">
        <v>92</v>
      </c>
      <c r="C42" s="34">
        <v>64.819999999999993</v>
      </c>
      <c r="D42" s="34">
        <v>59.9</v>
      </c>
      <c r="E42" s="34">
        <v>70.28</v>
      </c>
      <c r="F42" s="34">
        <v>18</v>
      </c>
      <c r="G42" s="34">
        <v>17.64</v>
      </c>
      <c r="H42" s="34">
        <v>18.350000000000001</v>
      </c>
      <c r="J42" s="34">
        <v>59.77</v>
      </c>
      <c r="K42" s="34">
        <v>53.9</v>
      </c>
      <c r="L42" s="34">
        <v>65.95</v>
      </c>
      <c r="M42" s="34">
        <v>23.7</v>
      </c>
      <c r="N42" s="34">
        <v>24.74</v>
      </c>
      <c r="O42" s="34">
        <v>22.8</v>
      </c>
    </row>
    <row r="43" spans="2:15" x14ac:dyDescent="0.25">
      <c r="B43" s="35" t="s">
        <v>91</v>
      </c>
      <c r="C43" s="34">
        <v>63.65</v>
      </c>
      <c r="D43" s="34">
        <v>57.83</v>
      </c>
      <c r="E43" s="34">
        <v>70.11</v>
      </c>
      <c r="F43" s="34">
        <v>17.53</v>
      </c>
      <c r="G43" s="34">
        <v>18.97</v>
      </c>
      <c r="H43" s="34">
        <v>16.21</v>
      </c>
      <c r="J43" s="34">
        <v>59.53</v>
      </c>
      <c r="K43" s="34">
        <v>53.35</v>
      </c>
      <c r="L43" s="34">
        <v>66.02</v>
      </c>
      <c r="M43" s="34">
        <v>23.67</v>
      </c>
      <c r="N43" s="34">
        <v>25.01</v>
      </c>
      <c r="O43" s="34">
        <v>22.53</v>
      </c>
    </row>
    <row r="44" spans="2:15" x14ac:dyDescent="0.25">
      <c r="B44" s="35" t="s">
        <v>90</v>
      </c>
      <c r="C44" s="34">
        <v>63.5</v>
      </c>
      <c r="D44" s="34">
        <v>58</v>
      </c>
      <c r="E44" s="34">
        <v>69.59</v>
      </c>
      <c r="F44" s="34">
        <v>19.03</v>
      </c>
      <c r="G44" s="34">
        <v>19.88</v>
      </c>
      <c r="H44" s="34">
        <v>18.239999999999998</v>
      </c>
      <c r="J44" s="34">
        <v>59.63</v>
      </c>
      <c r="K44" s="34">
        <v>53.71</v>
      </c>
      <c r="L44" s="34">
        <v>65.86</v>
      </c>
      <c r="M44" s="34">
        <v>24.47</v>
      </c>
      <c r="N44" s="34">
        <v>25.38</v>
      </c>
      <c r="O44" s="34">
        <v>23.7</v>
      </c>
    </row>
    <row r="45" spans="2:15" x14ac:dyDescent="0.25">
      <c r="B45" s="35" t="s">
        <v>89</v>
      </c>
      <c r="C45" s="34">
        <v>63.47</v>
      </c>
      <c r="D45" s="34">
        <v>58.59</v>
      </c>
      <c r="E45" s="34">
        <v>68.87</v>
      </c>
      <c r="F45" s="34">
        <v>20.43</v>
      </c>
      <c r="G45" s="34">
        <v>21.93</v>
      </c>
      <c r="H45" s="34">
        <v>19.02</v>
      </c>
      <c r="J45" s="34">
        <v>59.46</v>
      </c>
      <c r="K45" s="34">
        <v>53.75</v>
      </c>
      <c r="L45" s="34">
        <v>65.48</v>
      </c>
      <c r="M45" s="34">
        <v>25.93</v>
      </c>
      <c r="N45" s="34">
        <v>26.57</v>
      </c>
      <c r="O45" s="34">
        <v>25.37</v>
      </c>
    </row>
    <row r="46" spans="2:15" x14ac:dyDescent="0.25">
      <c r="B46" s="35" t="s">
        <v>88</v>
      </c>
      <c r="C46" s="21">
        <v>64.05</v>
      </c>
      <c r="D46" s="21">
        <v>59.27</v>
      </c>
      <c r="E46" s="21">
        <v>69.349999999999994</v>
      </c>
      <c r="F46" s="21">
        <v>20.45</v>
      </c>
      <c r="G46" s="21">
        <v>21.53</v>
      </c>
      <c r="H46" s="21">
        <v>19.43</v>
      </c>
      <c r="J46" s="21">
        <v>59.86</v>
      </c>
      <c r="K46" s="21">
        <v>53.96</v>
      </c>
      <c r="L46" s="21">
        <v>66.05</v>
      </c>
      <c r="M46" s="21">
        <v>25.73</v>
      </c>
      <c r="N46" s="21">
        <v>26.53</v>
      </c>
      <c r="O46" s="21">
        <v>25.04</v>
      </c>
    </row>
    <row r="47" spans="2:15" x14ac:dyDescent="0.25">
      <c r="B47" s="35" t="s">
        <v>87</v>
      </c>
      <c r="C47" s="21">
        <v>64.040000000000006</v>
      </c>
      <c r="D47" s="21">
        <v>58.39</v>
      </c>
      <c r="E47" s="21">
        <v>70.3</v>
      </c>
      <c r="F47" s="21">
        <v>19.41</v>
      </c>
      <c r="G47" s="21">
        <v>20.149999999999999</v>
      </c>
      <c r="H47" s="21">
        <v>18.73</v>
      </c>
      <c r="J47" s="21">
        <v>60.04</v>
      </c>
      <c r="K47" s="21">
        <v>53.78</v>
      </c>
      <c r="L47" s="21">
        <v>66.61</v>
      </c>
      <c r="M47" s="21">
        <v>25.65</v>
      </c>
      <c r="N47" s="21">
        <v>26.18</v>
      </c>
      <c r="O47" s="21">
        <v>25.19</v>
      </c>
    </row>
    <row r="48" spans="2:15" x14ac:dyDescent="0.25">
      <c r="B48" s="35" t="s">
        <v>86</v>
      </c>
      <c r="C48" s="21">
        <v>64.38</v>
      </c>
      <c r="D48" s="21">
        <v>59.01</v>
      </c>
      <c r="E48" s="21">
        <v>70.31</v>
      </c>
      <c r="F48" s="21">
        <v>19.2</v>
      </c>
      <c r="G48" s="21">
        <v>19.690000000000001</v>
      </c>
      <c r="H48" s="21">
        <v>18.75</v>
      </c>
      <c r="J48" s="21">
        <v>60</v>
      </c>
      <c r="K48" s="21">
        <v>53.96</v>
      </c>
      <c r="L48" s="21">
        <v>66.319999999999993</v>
      </c>
      <c r="M48" s="21">
        <v>26.06</v>
      </c>
      <c r="N48" s="21">
        <v>26.71</v>
      </c>
      <c r="O48" s="21">
        <v>25.5</v>
      </c>
    </row>
    <row r="49" spans="2:15" x14ac:dyDescent="0.25">
      <c r="B49" s="35" t="s">
        <v>85</v>
      </c>
      <c r="C49" s="21">
        <v>65.38</v>
      </c>
      <c r="D49" s="21">
        <v>60.49</v>
      </c>
      <c r="E49" s="21">
        <v>70.78</v>
      </c>
      <c r="F49" s="21">
        <v>19.989999999999998</v>
      </c>
      <c r="G49" s="21">
        <v>20.010000000000002</v>
      </c>
      <c r="H49" s="21">
        <v>19.97</v>
      </c>
      <c r="J49" s="21">
        <v>60.18</v>
      </c>
      <c r="K49" s="21">
        <v>54.07</v>
      </c>
      <c r="L49" s="21">
        <v>66.569999999999993</v>
      </c>
      <c r="M49" s="21">
        <v>26.94</v>
      </c>
      <c r="N49" s="21">
        <v>27.26</v>
      </c>
      <c r="O49" s="21">
        <v>26.66</v>
      </c>
    </row>
    <row r="50" spans="2:15" x14ac:dyDescent="0.25">
      <c r="B50" s="35" t="s">
        <v>84</v>
      </c>
      <c r="C50" s="34">
        <v>65.03</v>
      </c>
      <c r="D50" s="34">
        <v>59.72</v>
      </c>
      <c r="E50" s="34">
        <v>70.89</v>
      </c>
      <c r="F50" s="34">
        <v>19.32</v>
      </c>
      <c r="G50" s="34">
        <v>18.809999999999999</v>
      </c>
      <c r="H50" s="34">
        <v>19.79</v>
      </c>
      <c r="J50" s="34">
        <v>60.23</v>
      </c>
      <c r="K50" s="34">
        <v>54.03</v>
      </c>
      <c r="L50" s="34">
        <v>66.72</v>
      </c>
      <c r="M50" s="34">
        <v>25.77</v>
      </c>
      <c r="N50" s="34">
        <v>26.22</v>
      </c>
      <c r="O50" s="34">
        <v>25.4</v>
      </c>
    </row>
    <row r="51" spans="2:15" x14ac:dyDescent="0.25">
      <c r="B51" s="35" t="s">
        <v>83</v>
      </c>
      <c r="C51" s="34">
        <v>65.209999999999994</v>
      </c>
      <c r="D51" s="34">
        <v>59.74</v>
      </c>
      <c r="E51" s="34">
        <v>71.25</v>
      </c>
      <c r="F51" s="34">
        <v>18.23</v>
      </c>
      <c r="G51" s="34">
        <v>17.95</v>
      </c>
      <c r="H51" s="34">
        <v>18.489999999999998</v>
      </c>
      <c r="J51" s="34">
        <v>60.55</v>
      </c>
      <c r="K51" s="34">
        <v>54.02</v>
      </c>
      <c r="L51" s="34">
        <v>67.37</v>
      </c>
      <c r="M51" s="34">
        <v>24.79</v>
      </c>
      <c r="N51" s="34">
        <v>25.1</v>
      </c>
      <c r="O51" s="34">
        <v>24.54</v>
      </c>
    </row>
    <row r="52" spans="2:15" x14ac:dyDescent="0.25">
      <c r="B52" s="35" t="s">
        <v>82</v>
      </c>
      <c r="C52" s="34">
        <v>65.69</v>
      </c>
      <c r="D52" s="34">
        <v>60.36</v>
      </c>
      <c r="E52" s="34">
        <v>71.56</v>
      </c>
      <c r="F52" s="34">
        <v>18.420000000000002</v>
      </c>
      <c r="G52" s="34">
        <v>17.670000000000002</v>
      </c>
      <c r="H52" s="34">
        <v>19.12</v>
      </c>
      <c r="J52" s="34">
        <v>60.5</v>
      </c>
      <c r="K52" s="34">
        <v>53.97</v>
      </c>
      <c r="L52" s="34">
        <v>67.319999999999993</v>
      </c>
      <c r="M52" s="34">
        <v>24.4</v>
      </c>
      <c r="N52" s="34">
        <v>24.36</v>
      </c>
      <c r="O52" s="34">
        <v>24.43</v>
      </c>
    </row>
    <row r="53" spans="2:15" x14ac:dyDescent="0.25">
      <c r="B53" s="35" t="s">
        <v>81</v>
      </c>
      <c r="C53" s="34">
        <v>65.37</v>
      </c>
      <c r="D53" s="34">
        <v>59.99</v>
      </c>
      <c r="E53" s="34">
        <v>71.28</v>
      </c>
      <c r="F53" s="34">
        <v>18.149999999999999</v>
      </c>
      <c r="G53" s="34">
        <v>17.2</v>
      </c>
      <c r="H53" s="34">
        <v>19.02</v>
      </c>
      <c r="J53" s="34">
        <v>60.31</v>
      </c>
      <c r="K53" s="34">
        <v>53.91</v>
      </c>
      <c r="L53" s="34">
        <v>66.989999999999995</v>
      </c>
      <c r="M53" s="34">
        <v>24.19</v>
      </c>
      <c r="N53" s="34">
        <v>24.46</v>
      </c>
      <c r="O53" s="34">
        <v>23.96</v>
      </c>
    </row>
    <row r="54" spans="2:15" x14ac:dyDescent="0.25">
      <c r="B54" s="35" t="s">
        <v>80</v>
      </c>
      <c r="C54" s="21">
        <v>65</v>
      </c>
      <c r="D54" s="21">
        <v>58.76</v>
      </c>
      <c r="E54" s="21">
        <v>71.84</v>
      </c>
      <c r="F54" s="21">
        <v>17.96</v>
      </c>
      <c r="G54" s="21">
        <v>17.36</v>
      </c>
      <c r="H54" s="21">
        <v>18.5</v>
      </c>
      <c r="J54" s="21">
        <v>60.29</v>
      </c>
      <c r="K54" s="21">
        <v>53.44</v>
      </c>
      <c r="L54" s="21">
        <v>67.42</v>
      </c>
      <c r="M54" s="21">
        <v>22.56</v>
      </c>
      <c r="N54" s="21">
        <v>22.92</v>
      </c>
      <c r="O54" s="21">
        <v>22.26</v>
      </c>
    </row>
    <row r="55" spans="2:15" x14ac:dyDescent="0.25">
      <c r="B55" s="35" t="s">
        <v>79</v>
      </c>
      <c r="C55" s="21">
        <v>64.86</v>
      </c>
      <c r="D55" s="21">
        <v>58.53</v>
      </c>
      <c r="E55" s="21">
        <v>71.8</v>
      </c>
      <c r="F55" s="21">
        <v>16.59</v>
      </c>
      <c r="G55" s="21">
        <v>17.18</v>
      </c>
      <c r="H55" s="21">
        <v>16.059999999999999</v>
      </c>
      <c r="J55" s="21">
        <v>60.44</v>
      </c>
      <c r="K55" s="21">
        <v>53.4</v>
      </c>
      <c r="L55" s="21">
        <v>67.77</v>
      </c>
      <c r="M55" s="21">
        <v>21.28</v>
      </c>
      <c r="N55" s="21">
        <v>21.75</v>
      </c>
      <c r="O55" s="21">
        <v>20.9</v>
      </c>
    </row>
    <row r="56" spans="2:15" x14ac:dyDescent="0.25">
      <c r="B56" s="35" t="s">
        <v>78</v>
      </c>
      <c r="C56" s="21">
        <v>65.790000000000006</v>
      </c>
      <c r="D56" s="21">
        <v>59.77</v>
      </c>
      <c r="E56" s="21">
        <v>72.39</v>
      </c>
      <c r="F56" s="21">
        <v>15.62</v>
      </c>
      <c r="G56" s="21">
        <v>14.82</v>
      </c>
      <c r="H56" s="21">
        <v>16.34</v>
      </c>
      <c r="J56" s="21">
        <v>60.44</v>
      </c>
      <c r="K56" s="21">
        <v>53.6</v>
      </c>
      <c r="L56" s="21">
        <v>67.55</v>
      </c>
      <c r="M56" s="21">
        <v>20.64</v>
      </c>
      <c r="N56" s="21">
        <v>20.92</v>
      </c>
      <c r="O56" s="21">
        <v>20.420000000000002</v>
      </c>
    </row>
    <row r="57" spans="2:15" x14ac:dyDescent="0.25">
      <c r="B57" s="35" t="s">
        <v>77</v>
      </c>
      <c r="C57" s="21">
        <v>65.3</v>
      </c>
      <c r="D57" s="21">
        <v>59.24</v>
      </c>
      <c r="E57" s="21">
        <v>71.930000000000007</v>
      </c>
      <c r="F57" s="21">
        <v>15.18</v>
      </c>
      <c r="G57" s="21">
        <v>15.74</v>
      </c>
      <c r="H57" s="21">
        <v>14.68</v>
      </c>
      <c r="J57" s="21">
        <v>60.16</v>
      </c>
      <c r="K57" s="21">
        <v>53.1</v>
      </c>
      <c r="L57" s="21">
        <v>67.5</v>
      </c>
      <c r="M57" s="21">
        <v>21.08</v>
      </c>
      <c r="N57" s="21">
        <v>21.66</v>
      </c>
      <c r="O57" s="21">
        <v>20.6</v>
      </c>
    </row>
    <row r="58" spans="2:15" x14ac:dyDescent="0.25">
      <c r="B58" s="35" t="s">
        <v>76</v>
      </c>
      <c r="C58" s="34">
        <v>66.33</v>
      </c>
      <c r="D58" s="34">
        <v>60.35</v>
      </c>
      <c r="E58" s="34">
        <v>72.88</v>
      </c>
      <c r="F58" s="34">
        <v>15.54</v>
      </c>
      <c r="G58" s="34">
        <v>15.96</v>
      </c>
      <c r="H58" s="34">
        <v>15.16</v>
      </c>
      <c r="J58" s="34">
        <v>60.25</v>
      </c>
      <c r="K58" s="34">
        <v>53.01</v>
      </c>
      <c r="L58" s="34">
        <v>67.760000000000005</v>
      </c>
      <c r="M58" s="34">
        <v>20.11</v>
      </c>
      <c r="N58" s="34">
        <v>20.51</v>
      </c>
      <c r="O58" s="34">
        <v>19.8</v>
      </c>
    </row>
    <row r="59" spans="2:15" x14ac:dyDescent="0.25">
      <c r="B59" s="35" t="s">
        <v>75</v>
      </c>
      <c r="C59" s="34">
        <v>65.86</v>
      </c>
      <c r="D59" s="34">
        <v>59.77</v>
      </c>
      <c r="E59" s="34">
        <v>72.52</v>
      </c>
      <c r="F59" s="34">
        <v>15.76</v>
      </c>
      <c r="G59" s="34">
        <v>16.54</v>
      </c>
      <c r="H59" s="34">
        <v>15.06</v>
      </c>
      <c r="J59" s="34">
        <v>60.37</v>
      </c>
      <c r="K59" s="34">
        <v>52.68</v>
      </c>
      <c r="L59" s="34">
        <v>68.349999999999994</v>
      </c>
      <c r="M59" s="34">
        <v>19.59</v>
      </c>
      <c r="N59" s="34">
        <v>20.18</v>
      </c>
      <c r="O59" s="34">
        <v>19.12</v>
      </c>
    </row>
    <row r="60" spans="2:15" x14ac:dyDescent="0.25">
      <c r="B60" s="35" t="s">
        <v>74</v>
      </c>
      <c r="C60" s="34">
        <v>66.22</v>
      </c>
      <c r="D60" s="34">
        <v>59.44</v>
      </c>
      <c r="E60" s="34">
        <v>73.62</v>
      </c>
      <c r="F60" s="34">
        <v>16.18</v>
      </c>
      <c r="G60" s="34">
        <v>16.37</v>
      </c>
      <c r="H60" s="34">
        <v>16.010000000000002</v>
      </c>
      <c r="J60" s="34">
        <v>60.41</v>
      </c>
      <c r="K60" s="34">
        <v>52.65</v>
      </c>
      <c r="L60" s="34">
        <v>68.459999999999994</v>
      </c>
      <c r="M60" s="34">
        <v>19.89</v>
      </c>
      <c r="N60" s="34">
        <v>20.3</v>
      </c>
      <c r="O60" s="34">
        <v>19.559999999999999</v>
      </c>
    </row>
    <row r="61" spans="2:15" x14ac:dyDescent="0.25">
      <c r="B61" s="35" t="s">
        <v>73</v>
      </c>
      <c r="C61" s="34">
        <v>65.900000000000006</v>
      </c>
      <c r="D61" s="34">
        <v>59.7</v>
      </c>
      <c r="E61" s="34">
        <v>72.67</v>
      </c>
      <c r="F61" s="34">
        <v>15.89</v>
      </c>
      <c r="G61" s="34">
        <v>15.7</v>
      </c>
      <c r="H61" s="34">
        <v>16.059999999999999</v>
      </c>
      <c r="J61" s="34">
        <v>60.09</v>
      </c>
      <c r="K61" s="34">
        <v>52.45</v>
      </c>
      <c r="L61" s="34">
        <v>68.02</v>
      </c>
      <c r="M61" s="34">
        <v>19.84</v>
      </c>
      <c r="N61" s="34">
        <v>19.899999999999999</v>
      </c>
      <c r="O61" s="34">
        <v>19.8</v>
      </c>
    </row>
    <row r="62" spans="2:15" x14ac:dyDescent="0.25">
      <c r="B62" s="35" t="s">
        <v>72</v>
      </c>
      <c r="C62" s="21">
        <v>65.599999999999994</v>
      </c>
      <c r="D62" s="21">
        <v>58.57</v>
      </c>
      <c r="E62" s="21">
        <v>73.260000000000005</v>
      </c>
      <c r="F62" s="21">
        <v>14.48</v>
      </c>
      <c r="G62" s="21">
        <v>14.71</v>
      </c>
      <c r="H62" s="21">
        <v>14.29</v>
      </c>
      <c r="J62" s="21">
        <v>59.99</v>
      </c>
      <c r="K62" s="21">
        <v>52.12</v>
      </c>
      <c r="L62" s="21">
        <v>68.16</v>
      </c>
      <c r="M62" s="21">
        <v>18.66</v>
      </c>
      <c r="N62" s="21">
        <v>18.8</v>
      </c>
      <c r="O62" s="21">
        <v>18.559999999999999</v>
      </c>
    </row>
    <row r="63" spans="2:15" x14ac:dyDescent="0.25">
      <c r="B63" s="35" t="s">
        <v>71</v>
      </c>
      <c r="C63" s="21">
        <v>65.349999999999994</v>
      </c>
      <c r="D63" s="21">
        <v>58.55</v>
      </c>
      <c r="E63" s="21">
        <v>72.760000000000005</v>
      </c>
      <c r="F63" s="21">
        <v>14.18</v>
      </c>
      <c r="G63" s="21">
        <v>14.03</v>
      </c>
      <c r="H63" s="21">
        <v>14.31</v>
      </c>
      <c r="J63" s="21">
        <v>60.05</v>
      </c>
      <c r="K63" s="21">
        <v>51.96</v>
      </c>
      <c r="L63" s="21">
        <v>68.430000000000007</v>
      </c>
      <c r="M63" s="21">
        <v>17.75</v>
      </c>
      <c r="N63" s="21">
        <v>17.91</v>
      </c>
      <c r="O63" s="21">
        <v>17.62</v>
      </c>
    </row>
    <row r="64" spans="2:15" x14ac:dyDescent="0.25">
      <c r="B64" s="35" t="s">
        <v>70</v>
      </c>
      <c r="C64" s="21">
        <v>66.02</v>
      </c>
      <c r="D64" s="21">
        <v>58.6</v>
      </c>
      <c r="E64" s="21">
        <v>74.08</v>
      </c>
      <c r="F64" s="21">
        <v>13.4</v>
      </c>
      <c r="G64" s="21">
        <v>12.81</v>
      </c>
      <c r="H64" s="21">
        <v>13.92</v>
      </c>
      <c r="J64" s="21">
        <v>60.3</v>
      </c>
      <c r="K64" s="21">
        <v>52.01</v>
      </c>
      <c r="L64" s="21">
        <v>68.88</v>
      </c>
      <c r="M64" s="21">
        <v>17.77</v>
      </c>
      <c r="N64" s="21">
        <v>18.04</v>
      </c>
      <c r="O64" s="21">
        <v>17.559999999999999</v>
      </c>
    </row>
    <row r="65" spans="2:15" x14ac:dyDescent="0.25">
      <c r="B65" s="35" t="s">
        <v>69</v>
      </c>
      <c r="C65" s="21">
        <v>66.13</v>
      </c>
      <c r="D65" s="21">
        <v>59.02</v>
      </c>
      <c r="E65" s="21">
        <v>73.86</v>
      </c>
      <c r="F65" s="21">
        <v>13.36</v>
      </c>
      <c r="G65" s="21">
        <v>13.62</v>
      </c>
      <c r="H65" s="21">
        <v>13.15</v>
      </c>
      <c r="J65" s="21">
        <v>60.39</v>
      </c>
      <c r="K65" s="21">
        <v>51.95</v>
      </c>
      <c r="L65" s="21">
        <v>69.11</v>
      </c>
      <c r="M65" s="21">
        <v>17.239999999999998</v>
      </c>
      <c r="N65" s="21">
        <v>17.760000000000002</v>
      </c>
      <c r="O65" s="21">
        <v>16.850000000000001</v>
      </c>
    </row>
    <row r="66" spans="2:15" x14ac:dyDescent="0.25">
      <c r="B66" s="35" t="s">
        <v>68</v>
      </c>
      <c r="C66" s="34">
        <v>66.010000000000005</v>
      </c>
      <c r="D66" s="34">
        <v>58.93</v>
      </c>
      <c r="E66" s="34">
        <v>73.680000000000007</v>
      </c>
      <c r="F66" s="34">
        <v>10.02</v>
      </c>
      <c r="G66" s="34">
        <v>10.82</v>
      </c>
      <c r="H66" s="34">
        <v>9.33</v>
      </c>
      <c r="J66" s="34">
        <v>60.35</v>
      </c>
      <c r="K66" s="34">
        <v>51.78</v>
      </c>
      <c r="L66" s="34">
        <v>69.209999999999994</v>
      </c>
      <c r="M66" s="34">
        <v>13.79</v>
      </c>
      <c r="N66" s="34">
        <v>14.85</v>
      </c>
      <c r="O66" s="34">
        <v>12.96</v>
      </c>
    </row>
    <row r="67" spans="2:15" x14ac:dyDescent="0.25">
      <c r="B67" s="35" t="s">
        <v>67</v>
      </c>
      <c r="C67" s="34">
        <v>65.61</v>
      </c>
      <c r="D67" s="34">
        <v>57.17</v>
      </c>
      <c r="E67" s="34">
        <v>74.75</v>
      </c>
      <c r="F67" s="34">
        <v>8.32</v>
      </c>
      <c r="G67" s="34">
        <v>8.4700000000000006</v>
      </c>
      <c r="H67" s="34">
        <v>8.1999999999999993</v>
      </c>
      <c r="J67" s="34">
        <v>60.23</v>
      </c>
      <c r="K67" s="34">
        <v>50.95</v>
      </c>
      <c r="L67" s="34">
        <v>69.83</v>
      </c>
      <c r="M67" s="34">
        <v>11.23</v>
      </c>
      <c r="N67" s="34">
        <v>12.48</v>
      </c>
      <c r="O67" s="34">
        <v>10.29</v>
      </c>
    </row>
    <row r="68" spans="2:15" x14ac:dyDescent="0.25">
      <c r="B68" s="35" t="s">
        <v>66</v>
      </c>
      <c r="C68" s="34">
        <v>65.59</v>
      </c>
      <c r="D68" s="34">
        <v>57.77</v>
      </c>
      <c r="E68" s="34">
        <v>74.069999999999993</v>
      </c>
      <c r="F68" s="34">
        <v>8.67</v>
      </c>
      <c r="G68" s="34">
        <v>9.7899999999999991</v>
      </c>
      <c r="H68" s="34">
        <v>7.72</v>
      </c>
      <c r="J68" s="34">
        <v>60.07</v>
      </c>
      <c r="K68" s="34">
        <v>50.75</v>
      </c>
      <c r="L68" s="34">
        <v>69.709999999999994</v>
      </c>
      <c r="M68" s="34">
        <v>10.36</v>
      </c>
      <c r="N68" s="34">
        <v>12.08</v>
      </c>
      <c r="O68" s="34">
        <v>9.06</v>
      </c>
    </row>
    <row r="69" spans="2:15" x14ac:dyDescent="0.25">
      <c r="B69" s="35" t="s">
        <v>65</v>
      </c>
      <c r="C69" s="34">
        <v>64.89</v>
      </c>
      <c r="D69" s="34">
        <v>56.96</v>
      </c>
      <c r="E69" s="34">
        <v>73.47</v>
      </c>
      <c r="F69" s="34">
        <v>7.39</v>
      </c>
      <c r="G69" s="34">
        <v>8.92</v>
      </c>
      <c r="H69" s="34">
        <v>6.1</v>
      </c>
      <c r="J69" s="34">
        <v>59.67</v>
      </c>
      <c r="K69" s="34">
        <v>50.25</v>
      </c>
      <c r="L69" s="34">
        <v>69.42</v>
      </c>
      <c r="M69" s="34">
        <v>9.6</v>
      </c>
      <c r="N69" s="34">
        <v>11.88</v>
      </c>
      <c r="O69" s="34">
        <v>7.9</v>
      </c>
    </row>
    <row r="70" spans="2:15" x14ac:dyDescent="0.25">
      <c r="B70" s="35" t="s">
        <v>64</v>
      </c>
      <c r="C70" s="21">
        <v>64.989999999999995</v>
      </c>
      <c r="D70" s="21">
        <v>57.09</v>
      </c>
      <c r="E70" s="21">
        <v>73.55</v>
      </c>
      <c r="F70" s="21">
        <v>6.4</v>
      </c>
      <c r="G70" s="21">
        <v>7.62</v>
      </c>
      <c r="H70" s="21">
        <v>5.37</v>
      </c>
      <c r="J70" s="21">
        <v>59.47</v>
      </c>
      <c r="K70" s="21">
        <v>49.94</v>
      </c>
      <c r="L70" s="21">
        <v>69.34</v>
      </c>
      <c r="M70" s="21">
        <v>8.57</v>
      </c>
      <c r="N70" s="21">
        <v>10.82</v>
      </c>
      <c r="O70" s="21">
        <v>6.89</v>
      </c>
    </row>
    <row r="71" spans="2:15" x14ac:dyDescent="0.25">
      <c r="B71" s="35" t="s">
        <v>63</v>
      </c>
      <c r="C71" s="21">
        <v>65.12</v>
      </c>
      <c r="D71" s="21">
        <v>56.85</v>
      </c>
      <c r="E71" s="21">
        <v>74.08</v>
      </c>
      <c r="F71" s="21">
        <v>5.97</v>
      </c>
      <c r="G71" s="21">
        <v>8.16</v>
      </c>
      <c r="H71" s="21">
        <v>4.1399999999999997</v>
      </c>
      <c r="J71" s="21">
        <v>59.5</v>
      </c>
      <c r="K71" s="21">
        <v>49.61</v>
      </c>
      <c r="L71" s="21">
        <v>69.739999999999995</v>
      </c>
      <c r="M71" s="21">
        <v>8.01</v>
      </c>
      <c r="N71" s="21">
        <v>10.39</v>
      </c>
      <c r="O71" s="21">
        <v>6.25</v>
      </c>
    </row>
    <row r="72" spans="2:15" x14ac:dyDescent="0.25">
      <c r="B72" s="35" t="s">
        <v>62</v>
      </c>
      <c r="C72" s="21">
        <v>64.739999999999995</v>
      </c>
      <c r="D72" s="21">
        <v>55.77</v>
      </c>
      <c r="E72" s="21">
        <v>74.459999999999994</v>
      </c>
      <c r="F72" s="21">
        <v>6.17</v>
      </c>
      <c r="G72" s="21">
        <v>7.2</v>
      </c>
      <c r="H72" s="21">
        <v>5.34</v>
      </c>
      <c r="J72" s="21">
        <v>59.23</v>
      </c>
      <c r="K72" s="21">
        <v>49.34</v>
      </c>
      <c r="L72" s="21">
        <v>69.48</v>
      </c>
      <c r="M72" s="21">
        <v>7.93</v>
      </c>
      <c r="N72" s="21">
        <v>10.35</v>
      </c>
      <c r="O72" s="21">
        <v>6.15</v>
      </c>
    </row>
    <row r="73" spans="2:15" x14ac:dyDescent="0.25">
      <c r="B73" s="35" t="s">
        <v>61</v>
      </c>
      <c r="C73" s="21">
        <v>64.97</v>
      </c>
      <c r="D73" s="21">
        <v>56.66</v>
      </c>
      <c r="E73" s="21">
        <v>73.989999999999995</v>
      </c>
      <c r="F73" s="21">
        <v>6.43</v>
      </c>
      <c r="G73" s="21">
        <v>8.3800000000000008</v>
      </c>
      <c r="H73" s="21">
        <v>4.8099999999999996</v>
      </c>
      <c r="J73" s="21">
        <v>58.9</v>
      </c>
      <c r="K73" s="21">
        <v>49.13</v>
      </c>
      <c r="L73" s="21">
        <v>69.040000000000006</v>
      </c>
      <c r="M73" s="21">
        <v>8.42</v>
      </c>
      <c r="N73" s="21">
        <v>11.23</v>
      </c>
      <c r="O73" s="21">
        <v>6.34</v>
      </c>
    </row>
    <row r="74" spans="2:15" x14ac:dyDescent="0.25">
      <c r="B74" s="35" t="s">
        <v>60</v>
      </c>
      <c r="C74" s="34">
        <v>65.2</v>
      </c>
      <c r="D74" s="34">
        <v>56.89</v>
      </c>
      <c r="E74" s="34">
        <v>74.239999999999995</v>
      </c>
      <c r="F74" s="34">
        <v>6.46</v>
      </c>
      <c r="G74" s="34">
        <v>8.58</v>
      </c>
      <c r="H74" s="34">
        <v>4.68</v>
      </c>
      <c r="J74" s="34">
        <v>58.88</v>
      </c>
      <c r="K74" s="34">
        <v>49.06</v>
      </c>
      <c r="L74" s="34">
        <v>69.08</v>
      </c>
      <c r="M74" s="34">
        <v>8.26</v>
      </c>
      <c r="N74" s="34">
        <v>11.17</v>
      </c>
      <c r="O74" s="34">
        <v>6.12</v>
      </c>
    </row>
    <row r="75" spans="2:15" x14ac:dyDescent="0.25">
      <c r="B75" s="35" t="s">
        <v>59</v>
      </c>
      <c r="C75" s="34">
        <v>63.81</v>
      </c>
      <c r="D75" s="34">
        <v>54.68</v>
      </c>
      <c r="E75" s="34">
        <v>73.72</v>
      </c>
      <c r="F75" s="34">
        <v>5.97</v>
      </c>
      <c r="G75" s="34">
        <v>8.6</v>
      </c>
      <c r="H75" s="34">
        <v>3.85</v>
      </c>
      <c r="J75" s="34">
        <v>58.74</v>
      </c>
      <c r="K75" s="34">
        <v>48.32</v>
      </c>
      <c r="L75" s="34">
        <v>69.569999999999993</v>
      </c>
      <c r="M75" s="34">
        <v>8.08</v>
      </c>
      <c r="N75" s="34">
        <v>10.91</v>
      </c>
      <c r="O75" s="34">
        <v>6.05</v>
      </c>
    </row>
    <row r="76" spans="2:15" x14ac:dyDescent="0.25">
      <c r="B76" s="35" t="s">
        <v>58</v>
      </c>
      <c r="C76" s="34">
        <v>64.319999999999993</v>
      </c>
      <c r="D76" s="34">
        <v>55.86</v>
      </c>
      <c r="E76" s="34">
        <v>73.52</v>
      </c>
      <c r="F76" s="34">
        <v>6.91</v>
      </c>
      <c r="G76" s="34">
        <v>8.7799999999999994</v>
      </c>
      <c r="H76" s="34">
        <v>5.36</v>
      </c>
      <c r="J76" s="34">
        <v>58.63</v>
      </c>
      <c r="K76" s="34">
        <v>48.46</v>
      </c>
      <c r="L76" s="34">
        <v>69.2</v>
      </c>
      <c r="M76" s="34">
        <v>8.44</v>
      </c>
      <c r="N76" s="34">
        <v>11.28</v>
      </c>
      <c r="O76" s="34">
        <v>6.38</v>
      </c>
    </row>
    <row r="77" spans="2:15" x14ac:dyDescent="0.25">
      <c r="B77" s="35" t="s">
        <v>57</v>
      </c>
      <c r="C77" s="34">
        <v>63.77</v>
      </c>
      <c r="D77" s="34">
        <v>55.55</v>
      </c>
      <c r="E77" s="34">
        <v>72.709999999999994</v>
      </c>
      <c r="F77" s="34">
        <v>5.87</v>
      </c>
      <c r="G77" s="34">
        <v>7.29</v>
      </c>
      <c r="H77" s="34">
        <v>4.7</v>
      </c>
      <c r="J77" s="34">
        <v>58.3</v>
      </c>
      <c r="K77" s="34">
        <v>47.97</v>
      </c>
      <c r="L77" s="34">
        <v>69.03</v>
      </c>
      <c r="M77" s="34">
        <v>9.0299999999999994</v>
      </c>
      <c r="N77" s="34">
        <v>12.03</v>
      </c>
      <c r="O77" s="34">
        <v>6.86</v>
      </c>
    </row>
    <row r="78" spans="2:15" x14ac:dyDescent="0.25">
      <c r="B78" s="35" t="s">
        <v>56</v>
      </c>
      <c r="C78" s="21">
        <v>63.09</v>
      </c>
      <c r="D78" s="21">
        <v>54.38</v>
      </c>
      <c r="E78" s="21">
        <v>72.569999999999993</v>
      </c>
      <c r="F78" s="21">
        <v>5.9</v>
      </c>
      <c r="G78" s="21">
        <v>7.14</v>
      </c>
      <c r="H78" s="21">
        <v>4.8899999999999997</v>
      </c>
      <c r="J78" s="21">
        <v>58.08</v>
      </c>
      <c r="K78" s="21">
        <v>47.49</v>
      </c>
      <c r="L78" s="21">
        <v>69.08</v>
      </c>
      <c r="M78" s="21">
        <v>8.7100000000000009</v>
      </c>
      <c r="N78" s="21">
        <v>11.47</v>
      </c>
      <c r="O78" s="21">
        <v>6.73</v>
      </c>
    </row>
    <row r="79" spans="2:15" x14ac:dyDescent="0.25">
      <c r="B79" s="35" t="s">
        <v>55</v>
      </c>
      <c r="C79" s="21">
        <v>63.13</v>
      </c>
      <c r="D79" s="21">
        <v>54.31</v>
      </c>
      <c r="E79" s="21">
        <v>72.72</v>
      </c>
      <c r="F79" s="21">
        <v>6.22</v>
      </c>
      <c r="G79" s="21">
        <v>7.31</v>
      </c>
      <c r="H79" s="21">
        <v>5.33</v>
      </c>
      <c r="J79" s="21">
        <v>57.86</v>
      </c>
      <c r="K79" s="21">
        <v>46.93</v>
      </c>
      <c r="L79" s="21">
        <v>69.23</v>
      </c>
      <c r="M79" s="21">
        <v>8.41</v>
      </c>
      <c r="N79" s="21">
        <v>11.04</v>
      </c>
      <c r="O79" s="21">
        <v>6.56</v>
      </c>
    </row>
    <row r="80" spans="2:15" x14ac:dyDescent="0.25">
      <c r="B80" s="35" t="s">
        <v>32</v>
      </c>
      <c r="C80" s="21">
        <v>63.98</v>
      </c>
      <c r="D80" s="21">
        <v>54.82</v>
      </c>
      <c r="E80" s="21">
        <v>73.94</v>
      </c>
      <c r="F80" s="21">
        <v>6.96</v>
      </c>
      <c r="G80" s="21">
        <v>6.82</v>
      </c>
      <c r="H80" s="21">
        <v>7.07</v>
      </c>
      <c r="J80" s="21">
        <v>57.86</v>
      </c>
      <c r="K80" s="21">
        <v>47.15</v>
      </c>
      <c r="L80" s="21">
        <v>69</v>
      </c>
      <c r="M80" s="21">
        <v>9.32</v>
      </c>
      <c r="N80" s="21">
        <v>12</v>
      </c>
      <c r="O80" s="21">
        <v>7.41</v>
      </c>
    </row>
    <row r="81" spans="2:15" x14ac:dyDescent="0.25">
      <c r="B81" s="35" t="s">
        <v>31</v>
      </c>
      <c r="C81" s="21">
        <v>63.05</v>
      </c>
      <c r="D81" s="21">
        <v>53.43</v>
      </c>
      <c r="E81" s="21">
        <v>73.510000000000005</v>
      </c>
      <c r="F81" s="21">
        <v>8.26</v>
      </c>
      <c r="G81" s="21">
        <v>9.25</v>
      </c>
      <c r="H81" s="21">
        <v>7.49</v>
      </c>
      <c r="J81" s="21">
        <v>57.38</v>
      </c>
      <c r="K81" s="21">
        <v>46.55</v>
      </c>
      <c r="L81" s="21">
        <v>68.67</v>
      </c>
      <c r="M81" s="21">
        <v>10.17</v>
      </c>
      <c r="N81" s="21">
        <v>13.46</v>
      </c>
      <c r="O81" s="21">
        <v>7.84</v>
      </c>
    </row>
    <row r="82" spans="2:15" ht="7.15" customHeight="1" x14ac:dyDescent="0.25">
      <c r="B82" s="70"/>
      <c r="C82" s="70"/>
      <c r="D82" s="70"/>
      <c r="E82" s="70"/>
      <c r="F82" s="70"/>
      <c r="G82" s="70"/>
      <c r="H82" s="70"/>
      <c r="I82" s="73"/>
      <c r="J82" s="70"/>
      <c r="K82" s="70"/>
      <c r="L82" s="70"/>
      <c r="M82" s="70"/>
      <c r="N82" s="70"/>
      <c r="O82" s="70"/>
    </row>
    <row r="83" spans="2:15" ht="7.15" customHeight="1" x14ac:dyDescent="0.25"/>
    <row r="84" spans="2:15" x14ac:dyDescent="0.25">
      <c r="B84" s="288" t="s">
        <v>324</v>
      </c>
    </row>
    <row r="85" spans="2:15" x14ac:dyDescent="0.25">
      <c r="B85" s="287" t="s">
        <v>323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2T 2022</dc:title>
  <dc:creator>Dirección General de Economía. Comunidad de Madrid</dc:creator>
  <cp:keywords>EPA, paro, activos, ocupados, parados,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2024-04-25T05:26:51Z</dcterms:modified>
</cp:coreProperties>
</file>