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3\datos_2t2023\"/>
    </mc:Choice>
  </mc:AlternateContent>
  <bookViews>
    <workbookView xWindow="0" yWindow="0" windowWidth="28800" windowHeight="12150"/>
  </bookViews>
  <sheets>
    <sheet name="ÍNDICE" sheetId="22" r:id="rId1"/>
    <sheet name="SINOPSIS" sheetId="29" r:id="rId2"/>
    <sheet name="RELACIÓN ACTIVIDAD" sheetId="21" r:id="rId3"/>
    <sheet name="POB.OCUPADA" sheetId="14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2" l="1"/>
  <c r="B54" i="22"/>
  <c r="C42" i="22"/>
  <c r="C41" i="22"/>
  <c r="B40" i="22"/>
  <c r="C52" i="22"/>
  <c r="C51" i="22"/>
  <c r="C50" i="22"/>
  <c r="C49" i="22"/>
  <c r="C48" i="22"/>
  <c r="C47" i="22"/>
  <c r="C46" i="22"/>
  <c r="C45" i="22"/>
  <c r="B44" i="22"/>
  <c r="C38" i="22"/>
  <c r="C37" i="22"/>
  <c r="C36" i="22"/>
  <c r="C35" i="22"/>
  <c r="C34" i="22"/>
  <c r="C33" i="22"/>
  <c r="C30" i="22"/>
  <c r="C29" i="22"/>
  <c r="C28" i="22"/>
  <c r="C27" i="22"/>
  <c r="C26" i="22"/>
  <c r="C25" i="22"/>
  <c r="C24" i="22"/>
  <c r="C23" i="22"/>
  <c r="C22" i="22"/>
  <c r="C21" i="22"/>
  <c r="C20" i="22" l="1"/>
  <c r="B32" i="22" l="1"/>
  <c r="C14" i="22" l="1"/>
  <c r="B19" i="22"/>
  <c r="B13" i="22"/>
  <c r="C17" i="22" l="1"/>
  <c r="C16" i="22"/>
  <c r="C15" i="22"/>
</calcChain>
</file>

<file path=xl/sharedStrings.xml><?xml version="1.0" encoding="utf-8"?>
<sst xmlns="http://schemas.openxmlformats.org/spreadsheetml/2006/main" count="1251" uniqueCount="337">
  <si>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</si>
  <si>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</si>
  <si>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</si>
  <si>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</si>
  <si>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</si>
  <si>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</si>
  <si>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</si>
  <si>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</si>
  <si>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</si>
  <si>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</si>
  <si>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</si>
  <si>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</si>
  <si>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</si>
  <si>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</si>
  <si>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</si>
  <si>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</si>
  <si>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</si>
  <si>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</si>
  <si>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</si>
  <si>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</si>
  <si>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</si>
  <si>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</si>
  <si>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</si>
  <si>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</si>
  <si>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</si>
  <si>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</si>
  <si>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</si>
  <si>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</si>
  <si>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</si>
  <si>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</si>
  <si>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</si>
  <si>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</si>
  <si>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</si>
  <si>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</si>
  <si>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</si>
  <si>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</si>
  <si>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</si>
  <si>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</si>
  <si>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</si>
  <si>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</si>
  <si>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</si>
  <si>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</si>
  <si>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</si>
  <si>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</si>
  <si>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</si>
  <si>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</si>
  <si>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</si>
  <si>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</si>
  <si>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</si>
  <si>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</si>
  <si>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</si>
  <si>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</si>
  <si>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</si>
  <si>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</si>
  <si>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</si>
  <si>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</si>
  <si>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</si>
  <si>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</si>
  <si>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</si>
  <si>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</si>
  <si>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</si>
  <si>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</si>
  <si>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</si>
  <si>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</si>
  <si>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</si>
  <si>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</si>
  <si>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</si>
  <si>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</si>
  <si>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</si>
  <si>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</si>
  <si>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</si>
  <si>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</si>
  <si>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</si>
  <si>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</si>
  <si>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</si>
  <si>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</si>
  <si>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</si>
  <si>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</si>
  <si>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</si>
  <si>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</si>
  <si>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</si>
  <si>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</si>
  <si>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</si>
  <si>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</si>
  <si>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</si>
  <si>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</si>
  <si>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</si>
  <si>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</si>
  <si>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</si>
  <si>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</si>
  <si>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</si>
  <si>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</si>
  <si>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</si>
  <si>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</si>
  <si>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</si>
  <si>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</si>
  <si>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</si>
  <si>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</si>
  <si>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</si>
  <si>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</si>
  <si>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</si>
  <si>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</si>
  <si>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</si>
  <si>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</si>
  <si>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</si>
  <si>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</si>
  <si>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</si>
  <si>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</si>
  <si>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</si>
  <si>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</si>
  <si>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</si>
  <si>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</si>
  <si>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</si>
  <si>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</si>
  <si>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</si>
  <si>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</si>
  <si>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</si>
  <si>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</si>
  <si>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</si>
  <si>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</si>
  <si>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</si>
  <si>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</si>
  <si>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</si>
  <si>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</si>
  <si>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</si>
  <si>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</si>
  <si>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</si>
  <si>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</si>
  <si>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</si>
  <si>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</si>
  <si>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</si>
  <si>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</si>
  <si>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</si>
  <si>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</si>
  <si>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</si>
  <si>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</si>
  <si>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</si>
  <si>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</si>
  <si>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</si>
  <si>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</si>
  <si>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</si>
  <si>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</si>
  <si>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</si>
  <si>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</si>
  <si>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</si>
  <si>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</si>
  <si>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</si>
  <si>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</si>
  <si>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</si>
  <si>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</si>
  <si>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</si>
  <si>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</si>
  <si>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</si>
  <si>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</si>
  <si>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</si>
  <si>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</si>
  <si>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</si>
  <si>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</si>
  <si>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</si>
  <si>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Informacion y comunicaciones</t>
  </si>
  <si>
    <t>Actividades profesionales, cientificas y tecnicas</t>
  </si>
  <si>
    <t>Actividades administrativas y servicios auxiliares</t>
  </si>
  <si>
    <t>Administracion Publica y defensa; Seguiridad Social obligatoria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</si>
  <si>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</si>
  <si>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</si>
  <si>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</si>
  <si>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</si>
  <si>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</si>
  <si>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</si>
  <si>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</si>
  <si>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</si>
  <si>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</si>
  <si>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Programacion, consultoria y otras actividades relacionadas con la informatica</t>
  </si>
  <si>
    <t>Restaurantes y puestos de comidas</t>
  </si>
  <si>
    <t>Otro transporte terrestre de pasajeros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</si>
  <si>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</si>
  <si>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</si>
  <si>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</si>
  <si>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</si>
  <si>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</si>
  <si>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</si>
  <si>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</si>
  <si>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Peru</t>
  </si>
  <si>
    <t>Colombia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</si>
  <si>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</si>
  <si>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</si>
  <si>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</si>
  <si>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</si>
  <si>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</si>
  <si>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</si>
  <si>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</si>
  <si>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</si>
  <si>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</si>
  <si>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</si>
  <si>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</si>
  <si>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</si>
  <si>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</si>
  <si>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</si>
  <si>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</si>
  <si>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</si>
  <si>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</si>
  <si>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</si>
  <si>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</si>
  <si>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</si>
  <si>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</si>
  <si>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</si>
  <si>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</si>
  <si>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</si>
  <si>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</si>
  <si>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</si>
  <si>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</si>
  <si>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</si>
  <si>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</si>
  <si>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</si>
  <si>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</si>
  <si>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</si>
  <si>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</si>
  <si>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</si>
  <si>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</si>
  <si>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</si>
  <si>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</si>
  <si>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</si>
  <si>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</si>
  <si>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</si>
  <si>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</si>
  <si>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</si>
  <si>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</si>
  <si>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</si>
  <si>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</si>
  <si>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</si>
  <si>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</si>
  <si>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</si>
  <si>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</si>
  <si>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</si>
  <si>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</si>
  <si>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</si>
  <si>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</si>
  <si>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</si>
  <si>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</si>
  <si>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</si>
  <si>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</si>
  <si>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</si>
  <si>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</si>
  <si>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</si>
  <si>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</si>
  <si>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</si>
  <si>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</si>
  <si>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</si>
  <si>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</si>
  <si>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</si>
  <si>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</si>
  <si>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</si>
  <si>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</si>
  <si>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</si>
  <si>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</si>
  <si>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</si>
  <si>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</si>
  <si>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</si>
  <si>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</si>
  <si>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</si>
  <si>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</si>
  <si>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</si>
  <si>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</si>
  <si>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</si>
  <si>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</si>
  <si>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</si>
  <si>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</si>
  <si>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</si>
  <si>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</si>
  <si>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</si>
  <si>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</si>
  <si>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</si>
  <si>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</si>
  <si>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</si>
  <si>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</si>
  <si>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</si>
  <si>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</si>
  <si>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</si>
  <si>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</si>
  <si>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</si>
  <si>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</si>
  <si>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</si>
  <si>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</si>
  <si>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</si>
  <si>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</si>
  <si>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</si>
  <si>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</si>
  <si>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</si>
  <si>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</si>
  <si>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</si>
  <si>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</si>
  <si>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</si>
  <si>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</si>
  <si>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</si>
  <si>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</si>
  <si>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</si>
  <si>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</si>
  <si>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</si>
  <si>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</si>
  <si>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</si>
  <si>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</si>
  <si>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</si>
  <si>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</si>
  <si>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</si>
  <si>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</si>
  <si>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</si>
  <si>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</si>
  <si>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</si>
  <si>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</si>
  <si>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</si>
  <si>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</si>
  <si>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</si>
  <si>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</si>
  <si>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</si>
  <si>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</si>
  <si>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</si>
  <si>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</si>
  <si>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</si>
  <si>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</si>
  <si>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2T 2021</t>
  </si>
  <si>
    <t>3T 2021</t>
  </si>
  <si>
    <t>4T 2021</t>
  </si>
  <si>
    <t>1T 2022</t>
  </si>
  <si>
    <t>3T 2022</t>
  </si>
  <si>
    <t>2T 2022</t>
  </si>
  <si>
    <t>4T 2022</t>
  </si>
  <si>
    <t>Otros servicios personales</t>
  </si>
  <si>
    <t>China, Incluyendo Hong-Kong Y Macao</t>
  </si>
  <si>
    <t>1T 2023</t>
  </si>
  <si>
    <t>Mantenimiento y reparacion de vehiculos de motor</t>
  </si>
  <si>
    <t>Actividades anexas al transporte</t>
  </si>
  <si>
    <t>Segundo Trimestre</t>
  </si>
  <si>
    <t>2T 2023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</si>
  <si>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</si>
  <si>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Segundo Trimestre de 2023</t>
  </si>
  <si>
    <t>Sinopsis de la Encuesta de Población Activa. Segundo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</si>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</sst>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4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9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/>
    <xf numFmtId="2" fontId="5" fillId="0" borderId="1" xfId="1" applyNumberFormat="1" applyFont="1" applyBorder="1"/>
    <xf numFmtId="2" fontId="5" fillId="0" borderId="1" xfId="1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0" fontId="16" fillId="0" borderId="1" xfId="0" applyFont="1" applyFill="1" applyBorder="1"/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7" fontId="16" fillId="0" borderId="1" xfId="10" applyNumberFormat="1" applyFont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5" fillId="0" borderId="1" xfId="1" quotePrefix="1" applyNumberFormat="1" applyFont="1" applyBorder="1" applyAlignment="1">
      <alignment horizontal="right"/>
    </xf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30" xfId="0" applyFont="1" applyFill="1" applyBorder="1"/>
    <xf numFmtId="0" fontId="11" fillId="11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30" xfId="0" applyNumberFormat="1" applyBorder="1"/>
    <xf numFmtId="167" fontId="0" fillId="0" borderId="30" xfId="10" applyNumberFormat="1" applyFont="1" applyBorder="1"/>
    <xf numFmtId="0" fontId="1" fillId="0" borderId="30" xfId="0" applyFont="1" applyBorder="1"/>
    <xf numFmtId="0" fontId="0" fillId="0" borderId="30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0" fillId="0" borderId="0" xfId="0" applyAlignment="1">
      <alignment vertical="center"/>
    </xf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1" applyNumberFormat="1" applyFont="1" applyFill="1" applyBorder="1" applyAlignment="1"/>
    <xf numFmtId="165" fontId="0" fillId="0" borderId="0" xfId="0" applyNumberFormat="1" applyAlignment="1"/>
    <xf numFmtId="165" fontId="16" fillId="0" borderId="0" xfId="0" applyNumberFormat="1" applyFont="1" applyAlignment="1">
      <alignment horizontal="right"/>
    </xf>
    <xf numFmtId="1" fontId="16" fillId="9" borderId="0" xfId="0" applyNumberFormat="1" applyFont="1" applyFill="1" applyAlignment="1">
      <alignment horizontal="center" vertical="center"/>
    </xf>
    <xf numFmtId="0" fontId="16" fillId="9" borderId="0" xfId="0" applyFont="1" applyFill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6" fillId="9" borderId="0" xfId="0" applyFont="1" applyFill="1" applyAlignment="1">
      <alignment horizontal="justify" vertical="top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170" fontId="39" fillId="4" borderId="10" xfId="10" applyNumberFormat="1" applyFont="1" applyFill="1" applyBorder="1" applyAlignment="1">
      <alignment horizontal="center"/>
    </xf>
    <xf numFmtId="170" fontId="39" fillId="4" borderId="6" xfId="10" applyNumberFormat="1" applyFont="1" applyFill="1" applyBorder="1" applyAlignment="1">
      <alignment horizontal="center"/>
    </xf>
    <xf numFmtId="170" fontId="39" fillId="5" borderId="10" xfId="10" applyNumberFormat="1" applyFont="1" applyFill="1" applyBorder="1" applyAlignment="1">
      <alignment horizontal="center"/>
    </xf>
    <xf numFmtId="170" fontId="39" fillId="5" borderId="6" xfId="10" applyNumberFormat="1" applyFont="1" applyFill="1" applyBorder="1" applyAlignment="1">
      <alignment horizontal="center"/>
    </xf>
    <xf numFmtId="170" fontId="39" fillId="7" borderId="10" xfId="10" applyNumberFormat="1" applyFont="1" applyFill="1" applyBorder="1" applyAlignment="1">
      <alignment horizontal="center"/>
    </xf>
    <xf numFmtId="170" fontId="39" fillId="7" borderId="6" xfId="1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0" fontId="40" fillId="3" borderId="10" xfId="10" applyNumberFormat="1" applyFont="1" applyFill="1" applyBorder="1" applyAlignment="1">
      <alignment horizontal="center"/>
    </xf>
    <xf numFmtId="170" fontId="40" fillId="3" borderId="6" xfId="10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164" fontId="5" fillId="9" borderId="1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2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1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49" fontId="5" fillId="9" borderId="28" xfId="0" applyNumberFormat="1" applyFont="1" applyFill="1" applyBorder="1" applyAlignment="1" applyProtection="1">
      <alignment horizontal="left" vertical="center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28" xfId="0" applyNumberFormat="1" applyFont="1" applyFill="1" applyBorder="1" applyAlignment="1" applyProtection="1">
      <alignment vertical="center"/>
      <protection locked="0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9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  <xf numFmtId="165" fontId="16" fillId="10" borderId="0" xfId="0" applyNumberFormat="1" applyFont="1" applyFill="1" applyAlignment="1">
      <alignment horizontal="right"/>
    </xf>
    <xf numFmtId="165" fontId="16" fillId="10" borderId="0" xfId="0" applyNumberFormat="1" applyFont="1" applyFill="1" applyBorder="1" applyAlignment="1">
      <alignment horizontal="right"/>
    </xf>
    <xf numFmtId="165" fontId="16" fillId="10" borderId="0" xfId="0" applyNumberFormat="1" applyFont="1" applyFill="1" applyAlignment="1">
      <alignment vertical="center"/>
    </xf>
    <xf numFmtId="165" fontId="0" fillId="10" borderId="0" xfId="0" applyNumberFormat="1" applyFill="1" applyAlignment="1">
      <alignment vertical="center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</cellXfs>
  <cellStyles count="94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8478437" xfId="60"/>
    <cellStyle name="style1713778478491" xfId="53"/>
    <cellStyle name="style1713778478540" xfId="54"/>
    <cellStyle name="style1713778478598" xfId="55"/>
    <cellStyle name="style1713778478648" xfId="57"/>
    <cellStyle name="style1713778478697" xfId="58"/>
    <cellStyle name="style1713778478752" xfId="56"/>
    <cellStyle name="style1713778478810" xfId="59"/>
    <cellStyle name="style1713778478861" xfId="74"/>
    <cellStyle name="style1713778478914" xfId="61"/>
    <cellStyle name="style1713778478968" xfId="64"/>
    <cellStyle name="style1713778479017" xfId="62"/>
    <cellStyle name="style1713778479067" xfId="76"/>
    <cellStyle name="style1713778479118" xfId="63"/>
    <cellStyle name="style1713778479195" xfId="65"/>
    <cellStyle name="style1713778479248" xfId="66"/>
    <cellStyle name="style1713778479297" xfId="67"/>
    <cellStyle name="style1713778479337" xfId="68"/>
    <cellStyle name="style1713778479375" xfId="69"/>
    <cellStyle name="style1713778479522" xfId="70"/>
    <cellStyle name="style1713778479560" xfId="72"/>
    <cellStyle name="style1713778479603" xfId="75"/>
    <cellStyle name="style1713778479642" xfId="71"/>
    <cellStyle name="style1713778479682" xfId="73"/>
    <cellStyle name="style1713778479732" xfId="77"/>
    <cellStyle name="style1713778479786" xfId="78"/>
    <cellStyle name="style1713778479958" xfId="79"/>
    <cellStyle name="style1713778480009" xfId="80"/>
    <cellStyle name="style1713778480059" xfId="81"/>
    <cellStyle name="style1713778480110" xfId="82"/>
    <cellStyle name="style1713778480163" xfId="83"/>
    <cellStyle name="style1713778480219" xfId="84"/>
    <cellStyle name="style1713778480268" xfId="85"/>
    <cellStyle name="style1713778480320" xfId="86"/>
    <cellStyle name="style1713778480369" xfId="87"/>
    <cellStyle name="style1713778480419" xfId="88"/>
    <cellStyle name="style1713778480469" xfId="89"/>
    <cellStyle name="style1713778480520" xfId="90"/>
    <cellStyle name="style1713778480577" xfId="91"/>
    <cellStyle name="style1713778480626" xfId="92"/>
    <cellStyle name="style1713778480670" xfId="93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204355</xdr:colOff>
      <xdr:row>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549836" y="912534"/>
          <a:ext cx="1173614" cy="624657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68864" y="1540042"/>
          <a:ext cx="103076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6236703" y="3088439"/>
          <a:ext cx="6526463" cy="10380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2744514" y="4127663"/>
          <a:ext cx="22414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3001736" y="4608160"/>
          <a:ext cx="4284" cy="635647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002160" y="109615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010885" y="52273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801738" y="4221307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407332" y="6007965"/>
          <a:ext cx="444903" cy="1304612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867728" y="11417300"/>
          <a:ext cx="2886" cy="173430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874392" y="12040467"/>
          <a:ext cx="865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877427" y="13147014"/>
          <a:ext cx="86584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764007" y="4606803"/>
          <a:ext cx="1822" cy="39492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762776" y="52325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765829" y="633742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765829" y="743621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762776" y="854416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9379098" y="912534"/>
          <a:ext cx="1137533" cy="624657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413037" y="1547952"/>
          <a:ext cx="965138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169200" y="1886464"/>
          <a:ext cx="1994314" cy="765227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4144862" y="2652857"/>
          <a:ext cx="716172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967984" y="2996939"/>
          <a:ext cx="4284" cy="481043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968408" y="7804324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77133" y="3479727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78" name="Grupo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843272" y="4221307"/>
          <a:ext cx="573302" cy="1425765"/>
          <a:chOff x="1361567" y="3824432"/>
          <a:chExt cx="370103" cy="1440196"/>
        </a:xfrm>
      </xdr:grpSpPr>
      <xdr:cxnSp macro="">
        <xdr:nvCxnSpPr>
          <xdr:cNvPr id="79" name="Conector recto 7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Conector recto de flecha 7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ector recto de flecha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82" name="Grupo 8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535457" y="6007965"/>
          <a:ext cx="459335" cy="1304612"/>
          <a:chOff x="1857480" y="5629852"/>
          <a:chExt cx="371589" cy="1317600"/>
        </a:xfrm>
      </xdr:grpSpPr>
      <xdr:cxnSp macro="">
        <xdr:nvCxnSpPr>
          <xdr:cNvPr id="83" name="Conector recto 8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Conector recto de flecha 8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de flecha 8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86" name="Conector recto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325538" y="8123621"/>
          <a:ext cx="2886" cy="1427242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332202" y="8610372"/>
          <a:ext cx="357410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335237" y="9546272"/>
          <a:ext cx="351060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5130604" y="2995582"/>
          <a:ext cx="1822" cy="2994354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5129373" y="3484885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5132426" y="4316954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5132426" y="5142917"/>
          <a:ext cx="20965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5129373" y="597803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92" customWidth="1"/>
    <col min="2" max="2" width="2.26953125" style="92" customWidth="1"/>
    <col min="3" max="3" width="4.26953125" style="92" customWidth="1"/>
    <col min="4" max="4" width="4" style="92" customWidth="1"/>
    <col min="5" max="16384" width="10.7265625" style="92"/>
  </cols>
  <sheetData>
    <row r="6" spans="2:13" ht="18" x14ac:dyDescent="0.35">
      <c r="B6" s="90" t="s">
        <v>334</v>
      </c>
    </row>
    <row r="7" spans="2:13" ht="18" x14ac:dyDescent="0.35">
      <c r="B7" s="90"/>
    </row>
    <row r="8" spans="2:13" ht="18" x14ac:dyDescent="0.35">
      <c r="B8" s="90"/>
      <c r="C8" s="309" t="s">
        <v>333</v>
      </c>
      <c r="D8" s="310"/>
      <c r="E8" s="310"/>
      <c r="F8" s="310"/>
      <c r="G8" s="310"/>
      <c r="H8" s="310"/>
      <c r="I8" s="310"/>
      <c r="J8" s="310"/>
      <c r="K8" s="310"/>
      <c r="L8" s="310"/>
      <c r="M8" s="310"/>
    </row>
    <row r="9" spans="2:13" ht="18" x14ac:dyDescent="0.35">
      <c r="B9" s="9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</row>
    <row r="10" spans="2:13" ht="18" x14ac:dyDescent="0.35">
      <c r="B10" s="90"/>
    </row>
    <row r="11" spans="2:13" ht="14.5" x14ac:dyDescent="0.35">
      <c r="B11" s="93" t="s">
        <v>282</v>
      </c>
      <c r="C11" s="249"/>
      <c r="D11" s="250"/>
    </row>
    <row r="12" spans="2:13" x14ac:dyDescent="0.3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2:13" ht="16.5" customHeight="1" x14ac:dyDescent="0.35">
      <c r="B13" s="93" t="str">
        <f>'RELACIÓN ACTIVIDAD'!B6</f>
        <v>1. Población de 16 y más años por sexo</v>
      </c>
      <c r="C13" s="250"/>
      <c r="D13" s="250"/>
      <c r="E13" s="250"/>
      <c r="F13" s="250"/>
      <c r="G13" s="250"/>
      <c r="H13" s="94"/>
      <c r="I13" s="94"/>
      <c r="J13" s="94"/>
      <c r="K13" s="127"/>
      <c r="L13" s="94"/>
      <c r="M13" s="94"/>
    </row>
    <row r="14" spans="2:13" ht="16.5" customHeight="1" x14ac:dyDescent="0.35">
      <c r="B14" s="94"/>
      <c r="C14" s="95" t="str">
        <f>+'RELACIÓN ACTIVIDAD'!B16</f>
        <v>1.1. Relación con la actividad</v>
      </c>
      <c r="D14" s="250"/>
      <c r="E14" s="250"/>
      <c r="F14" s="250"/>
      <c r="G14" s="94"/>
      <c r="H14" s="94"/>
      <c r="I14" s="94"/>
      <c r="J14" s="94"/>
      <c r="K14" s="94"/>
      <c r="L14" s="94"/>
      <c r="M14" s="94"/>
    </row>
    <row r="15" spans="2:13" ht="16.5" customHeight="1" x14ac:dyDescent="0.35">
      <c r="B15" s="94"/>
      <c r="C15" s="95" t="str">
        <f>+'RELACIÓN ACTIVIDAD'!B45</f>
        <v>1.2. Grupos de edad</v>
      </c>
      <c r="D15" s="250"/>
      <c r="E15" s="250"/>
      <c r="F15" s="94"/>
      <c r="G15" s="94"/>
      <c r="H15" s="94"/>
      <c r="I15" s="94"/>
      <c r="J15" s="94"/>
      <c r="K15" s="94"/>
      <c r="L15" s="94"/>
      <c r="M15" s="94"/>
    </row>
    <row r="16" spans="2:13" ht="16.5" customHeight="1" x14ac:dyDescent="0.35">
      <c r="B16" s="94"/>
      <c r="C16" s="95" t="str">
        <f>+'RELACIÓN ACTIVIDAD'!B57</f>
        <v>1.3. Nivel de formación</v>
      </c>
      <c r="D16" s="250"/>
      <c r="E16" s="250"/>
      <c r="F16" s="250"/>
      <c r="G16" s="94"/>
      <c r="H16" s="94"/>
      <c r="I16" s="94"/>
      <c r="J16" s="94"/>
      <c r="K16" s="94"/>
      <c r="L16" s="94"/>
      <c r="M16" s="94"/>
    </row>
    <row r="17" spans="2:13" ht="16.5" customHeight="1" x14ac:dyDescent="0.35">
      <c r="B17" s="94"/>
      <c r="C17" s="95" t="str">
        <f>+'RELACIÓN ACTIVIDAD'!B71</f>
        <v>1.4. Estudios en curso (%)</v>
      </c>
      <c r="D17" s="250"/>
      <c r="E17" s="250"/>
      <c r="F17" s="250"/>
      <c r="G17" s="94"/>
      <c r="H17" s="94"/>
      <c r="I17" s="94"/>
      <c r="J17" s="94"/>
      <c r="K17" s="94"/>
      <c r="L17" s="94"/>
      <c r="M17" s="94"/>
    </row>
    <row r="18" spans="2:13" ht="16.5" customHeight="1" x14ac:dyDescent="0.3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6.5" customHeight="1" x14ac:dyDescent="0.35">
      <c r="B19" s="93" t="str">
        <f>POB.OCUPADA!B6</f>
        <v>2. Población ocupada por sexo</v>
      </c>
      <c r="C19" s="250"/>
      <c r="D19" s="250"/>
      <c r="E19" s="250"/>
      <c r="F19" s="250"/>
      <c r="G19" s="94"/>
      <c r="H19" s="94"/>
      <c r="I19" s="94"/>
      <c r="J19" s="94"/>
      <c r="K19" s="94"/>
      <c r="L19" s="94"/>
      <c r="M19" s="94"/>
    </row>
    <row r="20" spans="2:13" ht="16.5" customHeight="1" x14ac:dyDescent="0.35">
      <c r="B20" s="93"/>
      <c r="C20" s="95" t="str">
        <f>POB.OCUPADA!B16</f>
        <v>2.1. Situación profesional</v>
      </c>
      <c r="D20" s="250"/>
      <c r="E20" s="250"/>
      <c r="F20" s="250"/>
      <c r="G20" s="94"/>
      <c r="H20" s="94"/>
      <c r="I20" s="94"/>
      <c r="J20" s="94"/>
      <c r="K20" s="94"/>
      <c r="L20" s="94"/>
      <c r="M20" s="94"/>
    </row>
    <row r="21" spans="2:13" ht="16.5" customHeight="1" x14ac:dyDescent="0.35">
      <c r="B21" s="93"/>
      <c r="C21" s="95" t="str">
        <f>POB.OCUPADA!B49</f>
        <v>2.2. Duración de la jornada</v>
      </c>
      <c r="D21" s="250"/>
      <c r="E21" s="250"/>
      <c r="F21" s="250"/>
      <c r="G21" s="94"/>
      <c r="H21" s="94"/>
      <c r="I21" s="94"/>
      <c r="J21" s="94"/>
      <c r="K21" s="94"/>
      <c r="L21" s="94"/>
      <c r="M21" s="94"/>
    </row>
    <row r="22" spans="2:13" ht="16.5" customHeight="1" x14ac:dyDescent="0.35">
      <c r="B22" s="93"/>
      <c r="C22" s="95" t="str">
        <f>POB.OCUPADA!B57</f>
        <v>2.3. Número medio de horas efectivas semanales(*)</v>
      </c>
      <c r="D22" s="250"/>
      <c r="E22" s="250"/>
      <c r="F22" s="250"/>
      <c r="G22" s="250"/>
      <c r="H22" s="250"/>
      <c r="I22" s="94"/>
      <c r="J22" s="94"/>
      <c r="K22" s="94"/>
      <c r="L22" s="94"/>
      <c r="M22" s="94"/>
    </row>
    <row r="23" spans="2:13" ht="16.5" customHeight="1" x14ac:dyDescent="0.35">
      <c r="B23" s="93"/>
      <c r="C23" s="95" t="str">
        <f>POB.OCUPADA!B61</f>
        <v>2.4. Asalariada que ha realizado horas extraordinarias (%)</v>
      </c>
      <c r="D23" s="250"/>
      <c r="E23" s="250"/>
      <c r="F23" s="250"/>
      <c r="G23" s="250"/>
      <c r="H23" s="250"/>
      <c r="I23" s="94"/>
      <c r="J23" s="94"/>
      <c r="K23" s="94"/>
      <c r="L23" s="94"/>
      <c r="M23" s="94"/>
    </row>
    <row r="24" spans="2:13" ht="16.5" customHeight="1" x14ac:dyDescent="0.35">
      <c r="B24" s="93"/>
      <c r="C24" s="95" t="str">
        <f>POB.OCUPADA!B65</f>
        <v>2.5. Asalariada en situación de Subempleo (%)(*)</v>
      </c>
      <c r="D24" s="250"/>
      <c r="E24" s="250"/>
      <c r="F24" s="250"/>
      <c r="G24" s="250"/>
      <c r="H24" s="250"/>
      <c r="I24" s="94"/>
      <c r="J24" s="94"/>
      <c r="K24" s="94"/>
      <c r="L24" s="94"/>
      <c r="M24" s="94"/>
    </row>
    <row r="25" spans="2:13" ht="16.5" customHeight="1" x14ac:dyDescent="0.35">
      <c r="B25" s="93"/>
      <c r="C25" s="95" t="str">
        <f>POB.OCUPADA!B69</f>
        <v>2.6. Asalariada teletrabajando (%)(*)</v>
      </c>
      <c r="D25" s="250"/>
      <c r="E25" s="250"/>
      <c r="F25" s="250"/>
      <c r="G25" s="250"/>
      <c r="H25" s="94"/>
      <c r="I25" s="94"/>
      <c r="J25" s="94"/>
      <c r="K25" s="94"/>
      <c r="L25" s="94"/>
      <c r="M25" s="94"/>
    </row>
    <row r="26" spans="2:13" ht="16.5" customHeight="1" x14ac:dyDescent="0.35">
      <c r="B26" s="93"/>
      <c r="C26" s="95" t="str">
        <f>POB.OCUPADA!B73</f>
        <v>2.7. Sector económico</v>
      </c>
      <c r="D26" s="250"/>
      <c r="E26" s="250"/>
      <c r="F26" s="250"/>
      <c r="G26" s="94"/>
      <c r="H26" s="94"/>
      <c r="I26" s="94"/>
      <c r="J26" s="94"/>
      <c r="K26" s="94"/>
      <c r="L26" s="94"/>
      <c r="M26" s="94"/>
    </row>
    <row r="27" spans="2:13" ht="16.5" customHeight="1" x14ac:dyDescent="0.35">
      <c r="B27" s="93"/>
      <c r="C27" s="95" t="str">
        <f>POB.OCUPADA!B87</f>
        <v>2.8. Grupos de edad</v>
      </c>
      <c r="D27" s="250"/>
      <c r="E27" s="250"/>
      <c r="F27" s="94"/>
      <c r="G27" s="94"/>
      <c r="H27" s="94"/>
      <c r="I27" s="94"/>
      <c r="J27" s="94"/>
      <c r="K27" s="94"/>
      <c r="L27" s="94"/>
      <c r="M27" s="94"/>
    </row>
    <row r="28" spans="2:13" ht="16.5" customHeight="1" x14ac:dyDescent="0.35">
      <c r="B28" s="93"/>
      <c r="C28" s="95" t="str">
        <f>POB.OCUPADA!B99</f>
        <v>2.9. Nivel de Formación</v>
      </c>
      <c r="D28" s="250"/>
      <c r="E28" s="250"/>
      <c r="F28" s="250"/>
      <c r="G28" s="94"/>
      <c r="H28" s="94"/>
      <c r="I28" s="94"/>
      <c r="J28" s="94"/>
      <c r="K28" s="94"/>
      <c r="L28" s="94"/>
      <c r="M28" s="94"/>
    </row>
    <row r="29" spans="2:13" ht="16.5" customHeight="1" x14ac:dyDescent="0.35">
      <c r="B29" s="93"/>
      <c r="C29" s="95" t="str">
        <f>POB.OCUPADA!B113</f>
        <v>2.10. Estudios en curso (%)</v>
      </c>
      <c r="D29" s="250"/>
      <c r="E29" s="250"/>
      <c r="F29" s="250"/>
      <c r="G29" s="94"/>
      <c r="H29" s="94"/>
      <c r="I29" s="94"/>
      <c r="J29" s="94"/>
      <c r="K29" s="94"/>
      <c r="L29" s="94"/>
      <c r="M29" s="94"/>
    </row>
    <row r="30" spans="2:13" ht="16.5" customHeight="1" x14ac:dyDescent="0.35">
      <c r="B30" s="93"/>
      <c r="C30" s="95" t="str">
        <f>POB.OCUPADA!B121</f>
        <v>2.11. Ránking 10 ramas de actividad con mayor población ocupada</v>
      </c>
      <c r="D30" s="250"/>
      <c r="E30" s="250"/>
      <c r="F30" s="250"/>
      <c r="G30" s="250"/>
      <c r="H30" s="250"/>
      <c r="I30" s="250"/>
      <c r="J30" s="94"/>
      <c r="K30" s="94"/>
      <c r="L30" s="94"/>
      <c r="M30" s="94"/>
    </row>
    <row r="31" spans="2:13" ht="16.5" customHeight="1" x14ac:dyDescent="0.35">
      <c r="B31" s="94"/>
      <c r="C31" s="95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ht="16.5" customHeight="1" x14ac:dyDescent="0.35">
      <c r="B32" s="93" t="str">
        <f>POB.PARADA!B6</f>
        <v>3. Población parada por sexo</v>
      </c>
      <c r="C32" s="250"/>
      <c r="D32" s="250"/>
      <c r="E32" s="250"/>
      <c r="F32" s="250"/>
      <c r="G32" s="94"/>
      <c r="H32" s="94"/>
      <c r="I32" s="94"/>
      <c r="J32" s="94"/>
      <c r="K32" s="94"/>
      <c r="L32" s="94"/>
      <c r="M32" s="94"/>
    </row>
    <row r="33" spans="2:13" ht="16.5" customHeight="1" x14ac:dyDescent="0.35">
      <c r="B33" s="93"/>
      <c r="C33" s="95" t="str">
        <f>POB.PARADA!B16</f>
        <v>3.1. Tiempo buscando empleo</v>
      </c>
      <c r="D33" s="250"/>
      <c r="E33" s="250"/>
      <c r="F33" s="250"/>
      <c r="G33" s="94"/>
      <c r="H33" s="94"/>
      <c r="I33" s="94"/>
      <c r="J33" s="94"/>
      <c r="K33" s="94"/>
      <c r="L33" s="94"/>
      <c r="M33" s="94"/>
    </row>
    <row r="34" spans="2:13" ht="16.5" customHeight="1" x14ac:dyDescent="0.35">
      <c r="B34" s="93"/>
      <c r="C34" s="95" t="str">
        <f>POB.PARADA!B30</f>
        <v>3.2. Sector económico (último empleo)(*)</v>
      </c>
      <c r="D34" s="250"/>
      <c r="E34" s="250"/>
      <c r="F34" s="250"/>
      <c r="G34" s="94"/>
      <c r="H34" s="94"/>
      <c r="I34" s="94"/>
      <c r="J34" s="94"/>
      <c r="K34" s="94"/>
      <c r="L34" s="94"/>
      <c r="M34" s="94"/>
    </row>
    <row r="35" spans="2:13" ht="16.5" customHeight="1" x14ac:dyDescent="0.35">
      <c r="B35" s="93"/>
      <c r="C35" s="95" t="str">
        <f>POB.PARADA!B44</f>
        <v>3.3. Grupos de edad</v>
      </c>
      <c r="D35" s="250"/>
      <c r="E35" s="250"/>
      <c r="F35" s="250"/>
      <c r="G35" s="250"/>
      <c r="H35" s="94"/>
      <c r="I35" s="94"/>
      <c r="J35" s="94"/>
      <c r="K35" s="94"/>
      <c r="L35" s="94"/>
      <c r="M35" s="94"/>
    </row>
    <row r="36" spans="2:13" ht="16.5" customHeight="1" x14ac:dyDescent="0.35">
      <c r="B36" s="93"/>
      <c r="C36" s="95" t="str">
        <f>POB.PARADA!B56</f>
        <v>3.4. Nivel de Formación</v>
      </c>
      <c r="D36" s="250"/>
      <c r="E36" s="250"/>
      <c r="F36" s="250"/>
      <c r="G36" s="250"/>
      <c r="H36" s="94"/>
      <c r="I36" s="94"/>
      <c r="J36" s="94"/>
      <c r="K36" s="94"/>
      <c r="L36" s="94"/>
      <c r="M36" s="94"/>
    </row>
    <row r="37" spans="2:13" ht="16.5" customHeight="1" x14ac:dyDescent="0.35">
      <c r="B37" s="93"/>
      <c r="C37" s="95" t="str">
        <f>POB.PARADA!B70</f>
        <v>3.5. Estudios en curso (%)</v>
      </c>
      <c r="D37" s="250"/>
      <c r="E37" s="250"/>
      <c r="F37" s="250"/>
      <c r="G37" s="250"/>
      <c r="H37" s="94"/>
      <c r="I37" s="94"/>
      <c r="J37" s="94"/>
      <c r="K37" s="94"/>
      <c r="L37" s="94"/>
      <c r="M37" s="94"/>
    </row>
    <row r="38" spans="2:13" ht="16.5" customHeight="1" x14ac:dyDescent="0.35">
      <c r="B38" s="93"/>
      <c r="C38" s="95" t="str">
        <f>POB.PARADA!B78</f>
        <v>3.6. Ránking 5 ramas de actividad con mayor población parada que ha trabajado antes</v>
      </c>
      <c r="D38" s="250"/>
      <c r="E38" s="250"/>
      <c r="F38" s="250"/>
      <c r="G38" s="250"/>
      <c r="H38" s="250"/>
      <c r="I38" s="250"/>
      <c r="J38" s="250"/>
      <c r="K38" s="94"/>
      <c r="L38" s="94"/>
      <c r="M38" s="94"/>
    </row>
    <row r="39" spans="2:13" ht="16.5" customHeight="1" x14ac:dyDescent="0.35"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13" ht="16.5" customHeight="1" x14ac:dyDescent="0.35">
      <c r="B40" s="93" t="str">
        <f>HOGARES!B6</f>
        <v>4. Tasa de paro en los hogares por parentesco con la persona de referencia</v>
      </c>
      <c r="C40" s="250"/>
      <c r="D40" s="250"/>
      <c r="E40" s="250"/>
      <c r="F40" s="250"/>
      <c r="G40" s="94"/>
      <c r="H40" s="250"/>
      <c r="I40" s="250"/>
      <c r="J40" s="250"/>
      <c r="K40" s="94"/>
      <c r="L40" s="94"/>
      <c r="M40" s="94"/>
    </row>
    <row r="41" spans="2:13" ht="16.5" customHeight="1" x14ac:dyDescent="0.35">
      <c r="B41" s="93"/>
      <c r="C41" s="95" t="str">
        <f>HOGARES!B16</f>
        <v>4.1. Persona de referencia</v>
      </c>
      <c r="D41" s="250"/>
      <c r="E41" s="250"/>
      <c r="F41" s="250"/>
      <c r="G41" s="94"/>
      <c r="H41" s="94"/>
      <c r="I41" s="94"/>
      <c r="J41" s="94"/>
      <c r="K41" s="94"/>
      <c r="L41" s="94"/>
      <c r="M41" s="94"/>
    </row>
    <row r="42" spans="2:13" ht="16.5" customHeight="1" x14ac:dyDescent="0.35">
      <c r="B42" s="93"/>
      <c r="C42" s="95" t="str">
        <f>HOGARES!B32</f>
        <v>4.2. Número hogares (miles)</v>
      </c>
      <c r="D42" s="250"/>
      <c r="E42" s="250"/>
      <c r="F42" s="250"/>
      <c r="G42" s="94"/>
      <c r="H42" s="94"/>
      <c r="I42" s="94"/>
      <c r="J42" s="94"/>
      <c r="K42" s="94"/>
      <c r="L42" s="94"/>
      <c r="M42" s="94"/>
    </row>
    <row r="43" spans="2:13" ht="16.5" customHeight="1" x14ac:dyDescent="0.35"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13" ht="16.5" customHeight="1" x14ac:dyDescent="0.35">
      <c r="B44" s="93" t="str">
        <f>NACIONALIDAD!B6</f>
        <v>5. Población por relación con la actividad y zonas de nacionalidad</v>
      </c>
      <c r="C44" s="250"/>
      <c r="D44" s="250"/>
      <c r="E44" s="250"/>
      <c r="F44" s="250"/>
      <c r="G44" s="94"/>
      <c r="H44" s="250"/>
      <c r="I44" s="250"/>
      <c r="J44" s="94"/>
      <c r="K44" s="94"/>
      <c r="L44" s="94"/>
      <c r="M44" s="94"/>
    </row>
    <row r="45" spans="2:13" ht="16.5" customHeight="1" x14ac:dyDescent="0.35">
      <c r="B45" s="93"/>
      <c r="C45" s="95" t="str">
        <f>NACIONALIDAD!B13</f>
        <v>5.1. Población de 16 y más años</v>
      </c>
      <c r="D45" s="250"/>
      <c r="E45" s="250"/>
      <c r="F45" s="250"/>
      <c r="G45" s="94"/>
      <c r="H45" s="94"/>
      <c r="I45" s="94"/>
      <c r="J45" s="94"/>
      <c r="K45" s="94"/>
      <c r="L45" s="94"/>
      <c r="M45" s="94"/>
    </row>
    <row r="46" spans="2:13" ht="16.5" customHeight="1" x14ac:dyDescent="0.35">
      <c r="B46" s="93"/>
      <c r="C46" s="95" t="str">
        <f>NACIONALIDAD!B29</f>
        <v>5.2. Población activa</v>
      </c>
      <c r="D46" s="250"/>
      <c r="E46" s="250"/>
      <c r="F46" s="250"/>
      <c r="G46" s="94"/>
      <c r="H46" s="94"/>
      <c r="I46" s="94"/>
      <c r="J46" s="94"/>
      <c r="K46" s="94"/>
      <c r="L46" s="94"/>
      <c r="M46" s="94"/>
    </row>
    <row r="47" spans="2:13" ht="16.5" customHeight="1" x14ac:dyDescent="0.35">
      <c r="B47" s="93"/>
      <c r="C47" s="95" t="str">
        <f>NACIONALIDAD!B45</f>
        <v>5.3. Población ocupada</v>
      </c>
      <c r="D47" s="250"/>
      <c r="E47" s="250"/>
      <c r="F47" s="250"/>
      <c r="G47" s="250"/>
      <c r="H47" s="94"/>
      <c r="I47" s="94"/>
      <c r="J47" s="94"/>
      <c r="K47" s="94"/>
      <c r="L47" s="94"/>
      <c r="M47" s="94"/>
    </row>
    <row r="48" spans="2:13" ht="16.5" customHeight="1" x14ac:dyDescent="0.35">
      <c r="B48" s="93"/>
      <c r="C48" s="95" t="str">
        <f>NACIONALIDAD!B61</f>
        <v>5.4. Población parada</v>
      </c>
      <c r="D48" s="250"/>
      <c r="E48" s="250"/>
      <c r="F48" s="250"/>
      <c r="G48" s="250"/>
      <c r="H48" s="94"/>
      <c r="I48" s="94"/>
      <c r="J48" s="94"/>
      <c r="K48" s="94"/>
      <c r="L48" s="94"/>
      <c r="M48" s="94"/>
    </row>
    <row r="49" spans="2:13" ht="16.5" customHeight="1" x14ac:dyDescent="0.35">
      <c r="B49" s="93"/>
      <c r="C49" s="95" t="str">
        <f>NACIONALIDAD!B73</f>
        <v>5.5. Tasa de actividad</v>
      </c>
      <c r="D49" s="250"/>
      <c r="E49" s="250"/>
      <c r="F49" s="250"/>
      <c r="G49" s="250"/>
      <c r="H49" s="94"/>
      <c r="I49" s="94"/>
      <c r="J49" s="94"/>
      <c r="K49" s="94"/>
      <c r="L49" s="94"/>
      <c r="M49" s="94"/>
    </row>
    <row r="50" spans="2:13" ht="16.5" customHeight="1" x14ac:dyDescent="0.35">
      <c r="B50" s="93"/>
      <c r="C50" s="95" t="str">
        <f>NACIONALIDAD!B85</f>
        <v>5.6. Tasa de paro</v>
      </c>
      <c r="D50" s="250"/>
      <c r="E50" s="250"/>
      <c r="F50" s="250"/>
      <c r="G50" s="250"/>
      <c r="H50" s="94"/>
      <c r="I50" s="94"/>
      <c r="J50" s="94"/>
      <c r="K50" s="94"/>
      <c r="L50" s="94"/>
      <c r="M50" s="94"/>
    </row>
    <row r="51" spans="2:13" ht="16.5" customHeight="1" x14ac:dyDescent="0.35">
      <c r="B51" s="93"/>
      <c r="C51" s="95" t="str">
        <f>NACIONALIDAD!B89</f>
        <v>5.7. Población  inactiva</v>
      </c>
      <c r="D51" s="250"/>
      <c r="E51" s="250"/>
      <c r="F51" s="250"/>
      <c r="G51" s="94"/>
      <c r="H51" s="94"/>
      <c r="I51" s="94"/>
      <c r="J51" s="94"/>
      <c r="K51" s="94"/>
      <c r="L51" s="94"/>
      <c r="M51" s="94"/>
    </row>
    <row r="52" spans="2:13" ht="16.5" customHeight="1" x14ac:dyDescent="0.35">
      <c r="B52" s="93"/>
      <c r="C52" s="95" t="str">
        <f>NACIONALIDAD!B97</f>
        <v>5.8. Ránking 5 países. Población de nacionalidad extranjera de 16 y más años</v>
      </c>
      <c r="D52" s="250"/>
      <c r="E52" s="250"/>
      <c r="F52" s="94"/>
      <c r="G52" s="94"/>
      <c r="H52" s="250"/>
      <c r="I52" s="250"/>
      <c r="J52" s="250"/>
      <c r="K52" s="250"/>
      <c r="L52" s="94"/>
      <c r="M52" s="94"/>
    </row>
    <row r="53" spans="2:13" ht="16.5" customHeight="1" x14ac:dyDescent="0.35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2:13" ht="16.5" customHeight="1" x14ac:dyDescent="0.35">
      <c r="B54" s="93" t="str">
        <f>CCAA!$B$6</f>
        <v>6. Población ocupada, parada, tasas de actividad y de paro por sexo. Comunidades Autónomas</v>
      </c>
      <c r="C54" s="250"/>
      <c r="D54" s="250"/>
      <c r="E54" s="250"/>
      <c r="F54" s="250"/>
      <c r="G54" s="94"/>
      <c r="H54" s="250"/>
      <c r="I54" s="250"/>
      <c r="J54" s="262"/>
      <c r="K54" s="262"/>
      <c r="L54" s="153"/>
      <c r="M54" s="94"/>
    </row>
    <row r="55" spans="2:13" ht="16.5" customHeight="1" x14ac:dyDescent="0.35">
      <c r="B55" s="93"/>
      <c r="C55" s="94"/>
      <c r="D55" s="94"/>
      <c r="E55" s="94"/>
      <c r="F55" s="94"/>
      <c r="G55" s="93"/>
      <c r="H55" s="94"/>
      <c r="I55" s="94"/>
      <c r="J55" s="94"/>
      <c r="K55" s="94"/>
      <c r="L55" s="94"/>
      <c r="M55" s="94"/>
    </row>
    <row r="56" spans="2:13" ht="16.5" customHeight="1" x14ac:dyDescent="0.35">
      <c r="B56" s="93" t="str">
        <f>SERIES!B6</f>
        <v>7. Tasas de actividad y paro por sexo. Series históricas</v>
      </c>
      <c r="C56" s="250"/>
      <c r="D56" s="250"/>
      <c r="E56" s="250"/>
      <c r="F56" s="250"/>
      <c r="G56" s="94"/>
      <c r="H56" s="250"/>
      <c r="I56" s="250"/>
      <c r="J56" s="94"/>
      <c r="K56" s="94"/>
      <c r="L56" s="94"/>
      <c r="M56" s="94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2" sqref="B2:AD2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5.81640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8" width="5.453125" style="14" customWidth="1"/>
    <col min="19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9" width="5.1796875" style="14" customWidth="1"/>
    <col min="50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8" customFormat="1" ht="21" customHeight="1" x14ac:dyDescent="0.35">
      <c r="B1" s="342" t="s">
        <v>335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246"/>
      <c r="AE1" s="247"/>
      <c r="AF1" s="247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</row>
    <row r="2" spans="2:63" s="248" customFormat="1" ht="21" customHeight="1" x14ac:dyDescent="0.3">
      <c r="B2" s="358" t="s">
        <v>118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 t="s">
        <v>54</v>
      </c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  <c r="BD2" s="358"/>
      <c r="BE2" s="358"/>
      <c r="BF2" s="358"/>
      <c r="BG2" s="358"/>
      <c r="BH2" s="358"/>
      <c r="BI2" s="358"/>
      <c r="BJ2" s="358"/>
      <c r="BK2" s="161" t="s">
        <v>125</v>
      </c>
    </row>
    <row r="3" spans="2:63" s="263" customFormat="1" ht="11.25" customHeight="1" thickBot="1" x14ac:dyDescent="0.3">
      <c r="AD3" s="264"/>
      <c r="AE3" s="264"/>
      <c r="AF3" s="264"/>
    </row>
    <row r="4" spans="2:63" s="263" customFormat="1" ht="15" customHeight="1" x14ac:dyDescent="0.25">
      <c r="B4" s="265"/>
      <c r="I4" s="311" t="s">
        <v>19</v>
      </c>
      <c r="J4" s="312"/>
      <c r="K4" s="312"/>
      <c r="L4" s="312"/>
      <c r="M4" s="313">
        <v>6879.4481299999179</v>
      </c>
      <c r="N4" s="314"/>
      <c r="AD4" s="264"/>
      <c r="AE4" s="264"/>
      <c r="AF4" s="264"/>
      <c r="AG4" s="265"/>
      <c r="AN4" s="311" t="s">
        <v>19</v>
      </c>
      <c r="AO4" s="312"/>
      <c r="AP4" s="312"/>
      <c r="AQ4" s="312"/>
      <c r="AR4" s="313">
        <v>47945.583100000826</v>
      </c>
      <c r="AS4" s="314"/>
    </row>
    <row r="5" spans="2:63" s="263" customFormat="1" ht="11.25" customHeight="1" x14ac:dyDescent="0.25">
      <c r="I5" s="266"/>
      <c r="J5" s="264"/>
      <c r="K5" s="267" t="s">
        <v>209</v>
      </c>
      <c r="L5" s="315">
        <v>0.52106418745540772</v>
      </c>
      <c r="M5" s="315"/>
      <c r="N5" s="268"/>
      <c r="AD5" s="264"/>
      <c r="AE5" s="264"/>
      <c r="AF5" s="264"/>
      <c r="AN5" s="266"/>
      <c r="AO5" s="264"/>
      <c r="AP5" s="267" t="s">
        <v>209</v>
      </c>
      <c r="AQ5" s="315">
        <v>0.50988906713285809</v>
      </c>
      <c r="AR5" s="315"/>
      <c r="AS5" s="268"/>
    </row>
    <row r="6" spans="2:63" s="263" customFormat="1" ht="11.25" customHeight="1" x14ac:dyDescent="0.25">
      <c r="I6" s="266"/>
      <c r="J6" s="264"/>
      <c r="K6" s="267" t="s">
        <v>210</v>
      </c>
      <c r="L6" s="315">
        <v>0.24878169697022204</v>
      </c>
      <c r="M6" s="315"/>
      <c r="N6" s="268"/>
      <c r="AD6" s="264"/>
      <c r="AE6" s="264"/>
      <c r="AF6" s="264"/>
      <c r="AN6" s="266"/>
      <c r="AO6" s="264"/>
      <c r="AP6" s="267" t="s">
        <v>210</v>
      </c>
      <c r="AQ6" s="315">
        <v>0.24163578208729339</v>
      </c>
      <c r="AR6" s="315"/>
      <c r="AS6" s="268"/>
    </row>
    <row r="7" spans="2:63" s="263" customFormat="1" ht="11.25" customHeight="1" thickBot="1" x14ac:dyDescent="0.3">
      <c r="I7" s="269"/>
      <c r="J7" s="270"/>
      <c r="K7" s="271" t="s">
        <v>211</v>
      </c>
      <c r="L7" s="316">
        <v>0.15540813882116053</v>
      </c>
      <c r="M7" s="316"/>
      <c r="N7" s="272"/>
      <c r="AD7" s="264"/>
      <c r="AE7" s="264"/>
      <c r="AF7" s="264"/>
      <c r="AN7" s="269"/>
      <c r="AO7" s="270"/>
      <c r="AP7" s="271" t="s">
        <v>211</v>
      </c>
      <c r="AQ7" s="316">
        <v>0.12924485613357484</v>
      </c>
      <c r="AR7" s="316"/>
      <c r="AS7" s="272"/>
    </row>
    <row r="8" spans="2:63" s="263" customFormat="1" ht="11.25" customHeight="1" x14ac:dyDescent="0.25">
      <c r="AD8" s="264"/>
      <c r="AE8" s="264"/>
      <c r="AF8" s="264"/>
    </row>
    <row r="9" spans="2:63" s="263" customFormat="1" ht="11.25" customHeight="1" thickBot="1" x14ac:dyDescent="0.3">
      <c r="AD9" s="264"/>
      <c r="AE9" s="264"/>
      <c r="AF9" s="264"/>
    </row>
    <row r="10" spans="2:63" s="263" customFormat="1" ht="17.25" customHeight="1" x14ac:dyDescent="0.25">
      <c r="B10" s="311" t="s">
        <v>23</v>
      </c>
      <c r="C10" s="312"/>
      <c r="D10" s="312"/>
      <c r="E10" s="312"/>
      <c r="F10" s="317">
        <v>1048.69856</v>
      </c>
      <c r="G10" s="318"/>
      <c r="H10" s="273"/>
      <c r="P10" s="311" t="s">
        <v>196</v>
      </c>
      <c r="Q10" s="312"/>
      <c r="R10" s="312"/>
      <c r="S10" s="312"/>
      <c r="T10" s="317">
        <v>5830.7495700000063</v>
      </c>
      <c r="U10" s="318"/>
      <c r="AD10" s="264"/>
      <c r="AE10" s="264"/>
      <c r="AF10" s="264"/>
      <c r="AG10" s="311" t="s">
        <v>23</v>
      </c>
      <c r="AH10" s="312"/>
      <c r="AI10" s="312"/>
      <c r="AJ10" s="312"/>
      <c r="AK10" s="317">
        <v>7054.0730500000145</v>
      </c>
      <c r="AL10" s="318"/>
      <c r="AM10" s="273"/>
      <c r="AU10" s="311" t="s">
        <v>196</v>
      </c>
      <c r="AV10" s="312"/>
      <c r="AW10" s="312"/>
      <c r="AX10" s="312"/>
      <c r="AY10" s="356">
        <v>40891.510049999706</v>
      </c>
      <c r="AZ10" s="357"/>
    </row>
    <row r="11" spans="2:63" s="263" customFormat="1" ht="11.25" customHeight="1" x14ac:dyDescent="0.25">
      <c r="B11" s="266"/>
      <c r="C11" s="264"/>
      <c r="D11" s="267" t="s">
        <v>195</v>
      </c>
      <c r="E11" s="315">
        <v>0.15243934399720702</v>
      </c>
      <c r="F11" s="315"/>
      <c r="G11" s="268"/>
      <c r="P11" s="266"/>
      <c r="Q11" s="264"/>
      <c r="R11" s="267" t="s">
        <v>195</v>
      </c>
      <c r="S11" s="315">
        <v>0.84756065600280583</v>
      </c>
      <c r="T11" s="315"/>
      <c r="U11" s="268"/>
      <c r="AD11" s="264"/>
      <c r="AE11" s="264"/>
      <c r="AF11" s="264"/>
      <c r="AG11" s="266"/>
      <c r="AH11" s="264"/>
      <c r="AI11" s="267" t="s">
        <v>195</v>
      </c>
      <c r="AJ11" s="315">
        <v>0.14712665054645863</v>
      </c>
      <c r="AK11" s="315"/>
      <c r="AL11" s="268"/>
      <c r="AU11" s="266"/>
      <c r="AV11" s="264"/>
      <c r="AW11" s="267" t="s">
        <v>195</v>
      </c>
      <c r="AX11" s="315">
        <v>0.85287334945351834</v>
      </c>
      <c r="AY11" s="315"/>
      <c r="AZ11" s="268"/>
    </row>
    <row r="12" spans="2:63" s="263" customFormat="1" ht="11.25" customHeight="1" x14ac:dyDescent="0.25">
      <c r="B12" s="266"/>
      <c r="C12" s="264"/>
      <c r="D12" s="267" t="s">
        <v>209</v>
      </c>
      <c r="E12" s="315">
        <v>0.49147571061793066</v>
      </c>
      <c r="F12" s="315"/>
      <c r="G12" s="268"/>
      <c r="P12" s="266"/>
      <c r="Q12" s="264"/>
      <c r="R12" s="267" t="s">
        <v>209</v>
      </c>
      <c r="S12" s="315">
        <v>0.52638586911562768</v>
      </c>
      <c r="T12" s="315"/>
      <c r="U12" s="268"/>
      <c r="AD12" s="264"/>
      <c r="AE12" s="264"/>
      <c r="AF12" s="264"/>
      <c r="AG12" s="266"/>
      <c r="AH12" s="264"/>
      <c r="AI12" s="267" t="s">
        <v>209</v>
      </c>
      <c r="AJ12" s="315">
        <v>0.48548824852331435</v>
      </c>
      <c r="AK12" s="315"/>
      <c r="AL12" s="268"/>
      <c r="AU12" s="266"/>
      <c r="AV12" s="264"/>
      <c r="AW12" s="267" t="s">
        <v>209</v>
      </c>
      <c r="AX12" s="315">
        <v>0.51409837993988994</v>
      </c>
      <c r="AY12" s="315"/>
      <c r="AZ12" s="268"/>
    </row>
    <row r="13" spans="2:63" s="263" customFormat="1" ht="11.25" customHeight="1" x14ac:dyDescent="0.25">
      <c r="B13" s="274"/>
      <c r="C13" s="275"/>
      <c r="D13" s="267" t="s">
        <v>210</v>
      </c>
      <c r="E13" s="319"/>
      <c r="F13" s="319"/>
      <c r="G13" s="268"/>
      <c r="P13" s="266"/>
      <c r="Q13" s="264"/>
      <c r="R13" s="267" t="s">
        <v>210</v>
      </c>
      <c r="S13" s="315">
        <v>0.11367015716300086</v>
      </c>
      <c r="T13" s="315"/>
      <c r="U13" s="268"/>
      <c r="AD13" s="264"/>
      <c r="AE13" s="264"/>
      <c r="AF13" s="264"/>
      <c r="AG13" s="274"/>
      <c r="AH13" s="275"/>
      <c r="AI13" s="267" t="s">
        <v>210</v>
      </c>
      <c r="AJ13" s="319"/>
      <c r="AK13" s="319"/>
      <c r="AL13" s="268"/>
      <c r="AU13" s="266"/>
      <c r="AV13" s="264"/>
      <c r="AW13" s="267" t="s">
        <v>210</v>
      </c>
      <c r="AX13" s="315">
        <v>0.11081262135977379</v>
      </c>
      <c r="AY13" s="315"/>
      <c r="AZ13" s="268"/>
    </row>
    <row r="14" spans="2:63" s="263" customFormat="1" ht="11.25" customHeight="1" thickBot="1" x14ac:dyDescent="0.3">
      <c r="B14" s="269"/>
      <c r="C14" s="270"/>
      <c r="D14" s="271" t="s">
        <v>211</v>
      </c>
      <c r="E14" s="316">
        <v>0.14543771281615941</v>
      </c>
      <c r="F14" s="316"/>
      <c r="G14" s="272"/>
      <c r="P14" s="269"/>
      <c r="Q14" s="270"/>
      <c r="R14" s="271" t="s">
        <v>211</v>
      </c>
      <c r="S14" s="316">
        <v>0.15720138534435449</v>
      </c>
      <c r="T14" s="316"/>
      <c r="U14" s="272"/>
      <c r="AD14" s="264"/>
      <c r="AE14" s="264"/>
      <c r="AF14" s="264"/>
      <c r="AG14" s="269"/>
      <c r="AH14" s="270"/>
      <c r="AI14" s="271" t="s">
        <v>211</v>
      </c>
      <c r="AJ14" s="316">
        <v>0.13143731336890488</v>
      </c>
      <c r="AK14" s="316"/>
      <c r="AL14" s="272"/>
      <c r="AU14" s="269"/>
      <c r="AV14" s="270"/>
      <c r="AW14" s="271" t="s">
        <v>211</v>
      </c>
      <c r="AX14" s="316">
        <v>0.12886664184219934</v>
      </c>
      <c r="AY14" s="316"/>
      <c r="AZ14" s="272"/>
    </row>
    <row r="15" spans="2:63" s="263" customFormat="1" ht="11.25" customHeight="1" x14ac:dyDescent="0.25">
      <c r="AD15" s="264"/>
      <c r="AE15" s="264"/>
      <c r="AF15" s="264"/>
    </row>
    <row r="16" spans="2:63" s="263" customFormat="1" ht="11.25" customHeight="1" x14ac:dyDescent="0.25">
      <c r="AD16" s="264"/>
      <c r="AE16" s="264"/>
      <c r="AF16" s="264"/>
    </row>
    <row r="17" spans="5:61" s="263" customFormat="1" ht="11.25" customHeight="1" thickBot="1" x14ac:dyDescent="0.3">
      <c r="AD17" s="264"/>
      <c r="AE17" s="264"/>
      <c r="AF17" s="264"/>
    </row>
    <row r="18" spans="5:61" s="263" customFormat="1" ht="11.25" customHeight="1" x14ac:dyDescent="0.25">
      <c r="E18" s="320" t="s">
        <v>24</v>
      </c>
      <c r="F18" s="321"/>
      <c r="G18" s="321"/>
      <c r="H18" s="321"/>
      <c r="I18" s="322">
        <v>3698.0954000000088</v>
      </c>
      <c r="J18" s="323"/>
      <c r="Q18" s="276"/>
      <c r="S18" s="276"/>
      <c r="V18" s="320" t="s">
        <v>25</v>
      </c>
      <c r="W18" s="321"/>
      <c r="X18" s="321"/>
      <c r="Y18" s="321"/>
      <c r="Z18" s="322">
        <v>2132.6541700000384</v>
      </c>
      <c r="AA18" s="323"/>
      <c r="AD18" s="264"/>
      <c r="AE18" s="264"/>
      <c r="AF18" s="264"/>
      <c r="AJ18" s="320" t="s">
        <v>24</v>
      </c>
      <c r="AK18" s="321"/>
      <c r="AL18" s="321"/>
      <c r="AM18" s="321"/>
      <c r="AN18" s="349">
        <v>24066.665250000206</v>
      </c>
      <c r="AO18" s="350"/>
      <c r="AV18" s="276"/>
      <c r="AX18" s="276"/>
      <c r="BA18" s="320" t="s">
        <v>25</v>
      </c>
      <c r="BB18" s="321"/>
      <c r="BC18" s="321"/>
      <c r="BD18" s="321"/>
      <c r="BE18" s="349">
        <v>16824.844800000348</v>
      </c>
      <c r="BF18" s="350"/>
    </row>
    <row r="19" spans="5:61" s="263" customFormat="1" ht="11.25" customHeight="1" x14ac:dyDescent="0.25">
      <c r="E19" s="266"/>
      <c r="F19" s="264"/>
      <c r="G19" s="267" t="s">
        <v>194</v>
      </c>
      <c r="H19" s="324">
        <v>0.63424013595562545</v>
      </c>
      <c r="I19" s="324"/>
      <c r="J19" s="268"/>
      <c r="Q19" s="267"/>
      <c r="S19" s="267"/>
      <c r="V19" s="266"/>
      <c r="W19" s="264"/>
      <c r="X19" s="267" t="s">
        <v>193</v>
      </c>
      <c r="Y19" s="324">
        <v>0.36575986404438154</v>
      </c>
      <c r="Z19" s="324"/>
      <c r="AA19" s="268"/>
      <c r="AD19" s="264"/>
      <c r="AE19" s="264"/>
      <c r="AF19" s="264"/>
      <c r="AJ19" s="266"/>
      <c r="AK19" s="264"/>
      <c r="AL19" s="267" t="s">
        <v>194</v>
      </c>
      <c r="AM19" s="324">
        <v>0.5885491932328476</v>
      </c>
      <c r="AN19" s="324"/>
      <c r="AO19" s="268"/>
      <c r="AV19" s="267"/>
      <c r="AX19" s="267"/>
      <c r="BA19" s="266"/>
      <c r="BB19" s="264"/>
      <c r="BC19" s="267" t="s">
        <v>193</v>
      </c>
      <c r="BD19" s="324">
        <v>2.8855372020377015</v>
      </c>
      <c r="BE19" s="324"/>
      <c r="BF19" s="268"/>
    </row>
    <row r="20" spans="5:61" s="263" customFormat="1" ht="11.25" customHeight="1" x14ac:dyDescent="0.25">
      <c r="E20" s="266"/>
      <c r="F20" s="264"/>
      <c r="G20" s="267" t="s">
        <v>209</v>
      </c>
      <c r="H20" s="324">
        <v>0.49139506514623632</v>
      </c>
      <c r="I20" s="324"/>
      <c r="J20" s="268"/>
      <c r="Q20" s="267"/>
      <c r="S20" s="267"/>
      <c r="V20" s="266"/>
      <c r="W20" s="264"/>
      <c r="X20" s="267" t="s">
        <v>209</v>
      </c>
      <c r="Y20" s="324">
        <v>0.58706112205711203</v>
      </c>
      <c r="Z20" s="324"/>
      <c r="AA20" s="268"/>
      <c r="AD20" s="264"/>
      <c r="AE20" s="264"/>
      <c r="AF20" s="264"/>
      <c r="AJ20" s="266"/>
      <c r="AK20" s="264"/>
      <c r="AL20" s="267" t="s">
        <v>209</v>
      </c>
      <c r="AM20" s="324">
        <v>0.4710251579204518</v>
      </c>
      <c r="AN20" s="324"/>
      <c r="AO20" s="268"/>
      <c r="AV20" s="267"/>
      <c r="AX20" s="267"/>
      <c r="BA20" s="266"/>
      <c r="BB20" s="264"/>
      <c r="BC20" s="267" t="s">
        <v>209</v>
      </c>
      <c r="BD20" s="324">
        <v>4.541877631289859</v>
      </c>
      <c r="BE20" s="324"/>
      <c r="BF20" s="268"/>
    </row>
    <row r="21" spans="5:61" s="263" customFormat="1" ht="11.25" customHeight="1" x14ac:dyDescent="0.25">
      <c r="E21" s="266"/>
      <c r="F21" s="264"/>
      <c r="G21" s="267" t="s">
        <v>210</v>
      </c>
      <c r="H21" s="324">
        <v>6.3232911730724817E-2</v>
      </c>
      <c r="I21" s="324"/>
      <c r="J21" s="268"/>
      <c r="Q21" s="267"/>
      <c r="S21" s="267"/>
      <c r="V21" s="266"/>
      <c r="W21" s="264"/>
      <c r="X21" s="267" t="s">
        <v>210</v>
      </c>
      <c r="Y21" s="324">
        <v>0.20113006882873663</v>
      </c>
      <c r="Z21" s="324"/>
      <c r="AA21" s="268"/>
      <c r="AD21" s="264"/>
      <c r="AE21" s="264"/>
      <c r="AF21" s="264"/>
      <c r="AJ21" s="266"/>
      <c r="AK21" s="264"/>
      <c r="AL21" s="267" t="s">
        <v>210</v>
      </c>
      <c r="AM21" s="324">
        <v>6.9487300073697814E-2</v>
      </c>
      <c r="AN21" s="324"/>
      <c r="AO21" s="268"/>
      <c r="AV21" s="267"/>
      <c r="AX21" s="267"/>
      <c r="BA21" s="266"/>
      <c r="BB21" s="264"/>
      <c r="BC21" s="267" t="s">
        <v>210</v>
      </c>
      <c r="BD21" s="324">
        <v>1.3405679505927306</v>
      </c>
      <c r="BE21" s="324"/>
      <c r="BF21" s="268"/>
    </row>
    <row r="22" spans="5:61" s="263" customFormat="1" ht="11.25" customHeight="1" thickBot="1" x14ac:dyDescent="0.3">
      <c r="E22" s="269"/>
      <c r="F22" s="270"/>
      <c r="G22" s="271" t="s">
        <v>211</v>
      </c>
      <c r="H22" s="325">
        <v>0.18677816424097637</v>
      </c>
      <c r="I22" s="325"/>
      <c r="J22" s="272"/>
      <c r="Q22" s="264"/>
      <c r="S22" s="264"/>
      <c r="V22" s="269"/>
      <c r="W22" s="270"/>
      <c r="X22" s="271" t="s">
        <v>211</v>
      </c>
      <c r="Y22" s="325">
        <v>0.10591423737492148</v>
      </c>
      <c r="Z22" s="325"/>
      <c r="AA22" s="272"/>
      <c r="AD22" s="264"/>
      <c r="AE22" s="264"/>
      <c r="AF22" s="264"/>
      <c r="AJ22" s="269"/>
      <c r="AK22" s="270"/>
      <c r="AL22" s="271" t="s">
        <v>211</v>
      </c>
      <c r="AM22" s="325">
        <v>0.1502688865462983</v>
      </c>
      <c r="AN22" s="325"/>
      <c r="AO22" s="272"/>
      <c r="AV22" s="264"/>
      <c r="AX22" s="264"/>
      <c r="BA22" s="269"/>
      <c r="BB22" s="270"/>
      <c r="BC22" s="271" t="s">
        <v>211</v>
      </c>
      <c r="BD22" s="325">
        <v>0.77512829471079592</v>
      </c>
      <c r="BE22" s="325"/>
      <c r="BF22" s="272"/>
    </row>
    <row r="23" spans="5:61" s="263" customFormat="1" ht="11.25" customHeight="1" thickBot="1" x14ac:dyDescent="0.3">
      <c r="AD23" s="264"/>
      <c r="AE23" s="277"/>
      <c r="AF23" s="277"/>
    </row>
    <row r="24" spans="5:61" s="263" customFormat="1" ht="11.25" customHeight="1" x14ac:dyDescent="0.25">
      <c r="G24" s="326" t="s">
        <v>212</v>
      </c>
      <c r="H24" s="327"/>
      <c r="I24" s="327"/>
      <c r="J24" s="327"/>
      <c r="K24" s="328">
        <v>3361.3575200000078</v>
      </c>
      <c r="L24" s="329"/>
      <c r="S24" s="264"/>
      <c r="X24" s="330" t="s">
        <v>192</v>
      </c>
      <c r="Y24" s="331"/>
      <c r="Z24" s="331"/>
      <c r="AA24" s="331"/>
      <c r="AB24" s="331"/>
      <c r="AC24" s="332">
        <v>601.53988999999945</v>
      </c>
      <c r="AD24" s="333"/>
      <c r="AE24" s="277"/>
      <c r="AF24" s="277"/>
      <c r="AL24" s="326" t="s">
        <v>212</v>
      </c>
      <c r="AM24" s="327"/>
      <c r="AN24" s="327"/>
      <c r="AO24" s="327"/>
      <c r="AP24" s="351">
        <v>21258.422250000043</v>
      </c>
      <c r="AQ24" s="352"/>
      <c r="AX24" s="264"/>
      <c r="BC24" s="330" t="s">
        <v>192</v>
      </c>
      <c r="BD24" s="331"/>
      <c r="BE24" s="331"/>
      <c r="BF24" s="331"/>
      <c r="BG24" s="331"/>
      <c r="BH24" s="332">
        <v>5163.2813399999677</v>
      </c>
      <c r="BI24" s="333"/>
    </row>
    <row r="25" spans="5:61" s="263" customFormat="1" ht="11.25" customHeight="1" x14ac:dyDescent="0.25">
      <c r="G25" s="278"/>
      <c r="H25" s="264"/>
      <c r="I25" s="267" t="s">
        <v>191</v>
      </c>
      <c r="J25" s="324">
        <v>0.57648806206574987</v>
      </c>
      <c r="K25" s="324"/>
      <c r="L25" s="268"/>
      <c r="S25" s="264"/>
      <c r="X25" s="266"/>
      <c r="Y25" s="279"/>
      <c r="Z25" s="267" t="s">
        <v>187</v>
      </c>
      <c r="AA25" s="324">
        <v>0.28206161995781465</v>
      </c>
      <c r="AB25" s="324"/>
      <c r="AC25" s="264"/>
      <c r="AD25" s="268"/>
      <c r="AE25" s="277"/>
      <c r="AF25" s="277"/>
      <c r="AL25" s="278"/>
      <c r="AM25" s="264"/>
      <c r="AN25" s="267" t="s">
        <v>191</v>
      </c>
      <c r="AO25" s="324">
        <v>0.51987373965907613</v>
      </c>
      <c r="AP25" s="324"/>
      <c r="AQ25" s="268"/>
      <c r="AX25" s="264"/>
      <c r="BC25" s="266"/>
      <c r="BD25" s="279"/>
      <c r="BE25" s="267" t="s">
        <v>187</v>
      </c>
      <c r="BF25" s="324">
        <v>0.30688433690632683</v>
      </c>
      <c r="BG25" s="324"/>
      <c r="BH25" s="264"/>
      <c r="BI25" s="268"/>
    </row>
    <row r="26" spans="5:61" s="263" customFormat="1" ht="11.25" customHeight="1" x14ac:dyDescent="0.25">
      <c r="G26" s="278"/>
      <c r="H26" s="264"/>
      <c r="I26" s="267" t="s">
        <v>20</v>
      </c>
      <c r="J26" s="324">
        <v>0.48314030874049885</v>
      </c>
      <c r="K26" s="324"/>
      <c r="L26" s="268"/>
      <c r="S26" s="264"/>
      <c r="X26" s="266"/>
      <c r="Y26" s="279"/>
      <c r="Z26" s="267" t="s">
        <v>20</v>
      </c>
      <c r="AA26" s="324">
        <v>0.87139738978906478</v>
      </c>
      <c r="AB26" s="324"/>
      <c r="AC26" s="264"/>
      <c r="AD26" s="268"/>
      <c r="AE26" s="277"/>
      <c r="AF26" s="277"/>
      <c r="AL26" s="278"/>
      <c r="AM26" s="264"/>
      <c r="AN26" s="267" t="s">
        <v>209</v>
      </c>
      <c r="AO26" s="324">
        <v>0.46262954109870252</v>
      </c>
      <c r="AP26" s="324"/>
      <c r="AQ26" s="268"/>
      <c r="AX26" s="264"/>
      <c r="BC26" s="266"/>
      <c r="BD26" s="279"/>
      <c r="BE26" s="267" t="s">
        <v>209</v>
      </c>
      <c r="BF26" s="324">
        <v>7.2895582868161215</v>
      </c>
      <c r="BG26" s="324"/>
      <c r="BH26" s="264"/>
      <c r="BI26" s="268"/>
    </row>
    <row r="27" spans="5:61" s="263" customFormat="1" ht="10.9" customHeight="1" x14ac:dyDescent="0.25">
      <c r="G27" s="278"/>
      <c r="H27" s="264"/>
      <c r="I27" s="267" t="s">
        <v>21</v>
      </c>
      <c r="J27" s="324">
        <v>5.2290914892028417E-2</v>
      </c>
      <c r="K27" s="324"/>
      <c r="L27" s="268"/>
      <c r="S27" s="264"/>
      <c r="X27" s="266"/>
      <c r="Y27" s="279"/>
      <c r="Z27" s="267" t="s">
        <v>21</v>
      </c>
      <c r="AA27" s="324">
        <v>2.6741135986842062E-2</v>
      </c>
      <c r="AB27" s="324"/>
      <c r="AC27" s="264"/>
      <c r="AD27" s="268"/>
      <c r="AE27" s="277"/>
      <c r="AF27" s="277"/>
      <c r="AL27" s="278"/>
      <c r="AM27" s="264"/>
      <c r="AN27" s="267" t="s">
        <v>210</v>
      </c>
      <c r="AO27" s="324">
        <v>5.6541928928897665E-2</v>
      </c>
      <c r="AP27" s="324"/>
      <c r="AQ27" s="268"/>
      <c r="AX27" s="264"/>
      <c r="BC27" s="266"/>
      <c r="BD27" s="279"/>
      <c r="BE27" s="267" t="s">
        <v>210</v>
      </c>
      <c r="BF27" s="324">
        <v>0.17184087326278588</v>
      </c>
      <c r="BG27" s="324"/>
      <c r="BH27" s="264"/>
      <c r="BI27" s="268"/>
    </row>
    <row r="28" spans="5:61" s="263" customFormat="1" ht="11.25" customHeight="1" thickBot="1" x14ac:dyDescent="0.3">
      <c r="G28" s="280"/>
      <c r="H28" s="270"/>
      <c r="I28" s="271" t="s">
        <v>22</v>
      </c>
      <c r="J28" s="325">
        <v>0.17430373487911519</v>
      </c>
      <c r="K28" s="325"/>
      <c r="L28" s="272"/>
      <c r="S28" s="264"/>
      <c r="X28" s="269"/>
      <c r="Y28" s="281"/>
      <c r="Z28" s="271" t="s">
        <v>22</v>
      </c>
      <c r="AA28" s="325">
        <v>0.17966090328606477</v>
      </c>
      <c r="AB28" s="325"/>
      <c r="AC28" s="270"/>
      <c r="AD28" s="272"/>
      <c r="AE28" s="277"/>
      <c r="AF28" s="277"/>
      <c r="AL28" s="280"/>
      <c r="AM28" s="270"/>
      <c r="AN28" s="271" t="s">
        <v>211</v>
      </c>
      <c r="AO28" s="325">
        <v>0.14098302332855403</v>
      </c>
      <c r="AP28" s="325"/>
      <c r="AQ28" s="272"/>
      <c r="AX28" s="264"/>
      <c r="BC28" s="269"/>
      <c r="BD28" s="281"/>
      <c r="BE28" s="271" t="s">
        <v>211</v>
      </c>
      <c r="BF28" s="325">
        <v>1.1802765731795462</v>
      </c>
      <c r="BG28" s="325"/>
      <c r="BH28" s="270"/>
      <c r="BI28" s="272"/>
    </row>
    <row r="29" spans="5:61" s="263" customFormat="1" ht="11.25" customHeight="1" thickBot="1" x14ac:dyDescent="0.3">
      <c r="H29" s="279"/>
      <c r="AD29" s="264"/>
      <c r="AE29" s="264"/>
      <c r="AF29" s="264"/>
      <c r="AM29" s="279"/>
    </row>
    <row r="30" spans="5:61" s="263" customFormat="1" ht="11.25" customHeight="1" x14ac:dyDescent="0.25">
      <c r="I30" s="334" t="s">
        <v>315</v>
      </c>
      <c r="J30" s="335"/>
      <c r="K30" s="335"/>
      <c r="L30" s="335"/>
      <c r="M30" s="336">
        <v>392.98539</v>
      </c>
      <c r="N30" s="337"/>
      <c r="X30" s="330" t="s">
        <v>26</v>
      </c>
      <c r="Y30" s="331"/>
      <c r="Z30" s="331"/>
      <c r="AA30" s="331"/>
      <c r="AB30" s="332">
        <v>853.4573699999911</v>
      </c>
      <c r="AC30" s="333"/>
      <c r="AD30" s="264"/>
      <c r="AE30" s="282"/>
      <c r="AF30" s="282"/>
      <c r="AN30" s="334" t="s">
        <v>315</v>
      </c>
      <c r="AO30" s="335"/>
      <c r="AP30" s="335"/>
      <c r="AQ30" s="335"/>
      <c r="AR30" s="353">
        <v>3252.8466500000127</v>
      </c>
      <c r="AS30" s="354"/>
      <c r="BC30" s="330" t="s">
        <v>26</v>
      </c>
      <c r="BD30" s="331"/>
      <c r="BE30" s="331"/>
      <c r="BF30" s="331"/>
      <c r="BG30" s="332">
        <v>6710.9308999999357</v>
      </c>
      <c r="BH30" s="333"/>
    </row>
    <row r="31" spans="5:61" s="263" customFormat="1" ht="11.25" customHeight="1" x14ac:dyDescent="0.25">
      <c r="I31" s="278"/>
      <c r="J31" s="264"/>
      <c r="K31" s="267" t="s">
        <v>190</v>
      </c>
      <c r="L31" s="324">
        <v>0.11691270198476213</v>
      </c>
      <c r="M31" s="324"/>
      <c r="N31" s="268"/>
      <c r="X31" s="266"/>
      <c r="Y31" s="264"/>
      <c r="Z31" s="267" t="s">
        <v>187</v>
      </c>
      <c r="AA31" s="324">
        <v>0.40018554438199216</v>
      </c>
      <c r="AB31" s="324"/>
      <c r="AC31" s="283"/>
      <c r="AD31" s="264"/>
      <c r="AE31" s="264"/>
      <c r="AF31" s="264"/>
      <c r="AN31" s="278"/>
      <c r="AO31" s="264"/>
      <c r="AP31" s="267" t="s">
        <v>190</v>
      </c>
      <c r="AQ31" s="324">
        <v>0.15301449052739585</v>
      </c>
      <c r="AR31" s="324"/>
      <c r="AS31" s="268"/>
      <c r="BC31" s="266"/>
      <c r="BD31" s="264"/>
      <c r="BE31" s="267" t="s">
        <v>187</v>
      </c>
      <c r="BF31" s="324">
        <v>0.39887030042617672</v>
      </c>
      <c r="BG31" s="324"/>
      <c r="BH31" s="283"/>
    </row>
    <row r="32" spans="5:61" s="263" customFormat="1" ht="11.25" customHeight="1" x14ac:dyDescent="0.25">
      <c r="I32" s="278"/>
      <c r="J32" s="264"/>
      <c r="K32" s="267" t="s">
        <v>209</v>
      </c>
      <c r="L32" s="324">
        <v>0.3491638455058087</v>
      </c>
      <c r="M32" s="324"/>
      <c r="N32" s="268"/>
      <c r="X32" s="266"/>
      <c r="Y32" s="264"/>
      <c r="Z32" s="267" t="s">
        <v>209</v>
      </c>
      <c r="AA32" s="324">
        <v>0.43011639819807673</v>
      </c>
      <c r="AB32" s="324"/>
      <c r="AC32" s="283"/>
      <c r="AD32" s="264"/>
      <c r="AE32" s="264"/>
      <c r="AF32" s="264"/>
      <c r="AN32" s="278"/>
      <c r="AO32" s="264"/>
      <c r="AP32" s="267" t="s">
        <v>209</v>
      </c>
      <c r="AQ32" s="324">
        <v>0.35592526011024606</v>
      </c>
      <c r="AR32" s="324"/>
      <c r="AS32" s="268"/>
      <c r="BC32" s="266"/>
      <c r="BD32" s="264"/>
      <c r="BE32" s="267" t="s">
        <v>209</v>
      </c>
      <c r="BF32" s="324">
        <v>3.1468108360234246</v>
      </c>
      <c r="BG32" s="324"/>
      <c r="BH32" s="283"/>
    </row>
    <row r="33" spans="7:60" s="263" customFormat="1" ht="11.25" customHeight="1" x14ac:dyDescent="0.25">
      <c r="I33" s="278"/>
      <c r="J33" s="264"/>
      <c r="K33" s="267" t="s">
        <v>210</v>
      </c>
      <c r="L33" s="324">
        <v>1.9746179368143938E-2</v>
      </c>
      <c r="M33" s="324"/>
      <c r="N33" s="268"/>
      <c r="O33" s="273"/>
      <c r="P33" s="273"/>
      <c r="X33" s="266"/>
      <c r="Y33" s="264"/>
      <c r="Z33" s="267" t="s">
        <v>210</v>
      </c>
      <c r="AA33" s="319"/>
      <c r="AB33" s="319"/>
      <c r="AC33" s="283"/>
      <c r="AD33" s="264"/>
      <c r="AE33" s="284"/>
      <c r="AF33" s="284"/>
      <c r="AN33" s="278"/>
      <c r="AO33" s="264"/>
      <c r="AP33" s="267" t="s">
        <v>210</v>
      </c>
      <c r="AQ33" s="324">
        <v>1.8979065613191369E-2</v>
      </c>
      <c r="AR33" s="324"/>
      <c r="AS33" s="268"/>
      <c r="AT33" s="273"/>
      <c r="AU33" s="273"/>
      <c r="BC33" s="266"/>
      <c r="BD33" s="264"/>
      <c r="BE33" s="267" t="s">
        <v>210</v>
      </c>
      <c r="BF33" s="319"/>
      <c r="BG33" s="319"/>
      <c r="BH33" s="283"/>
    </row>
    <row r="34" spans="7:60" s="263" customFormat="1" ht="11.25" customHeight="1" thickBot="1" x14ac:dyDescent="0.3">
      <c r="I34" s="280"/>
      <c r="J34" s="270"/>
      <c r="K34" s="271" t="s">
        <v>211</v>
      </c>
      <c r="L34" s="325">
        <v>0.1890255004136413</v>
      </c>
      <c r="M34" s="325"/>
      <c r="N34" s="272"/>
      <c r="X34" s="269"/>
      <c r="Y34" s="270"/>
      <c r="Z34" s="271" t="s">
        <v>211</v>
      </c>
      <c r="AA34" s="325">
        <v>4.1089796904560535E-2</v>
      </c>
      <c r="AB34" s="325"/>
      <c r="AC34" s="285"/>
      <c r="AD34" s="264"/>
      <c r="AE34" s="264"/>
      <c r="AF34" s="264"/>
      <c r="AN34" s="280"/>
      <c r="AO34" s="270"/>
      <c r="AP34" s="271" t="s">
        <v>211</v>
      </c>
      <c r="AQ34" s="325">
        <v>0.14005503456487836</v>
      </c>
      <c r="AR34" s="325"/>
      <c r="AS34" s="272"/>
      <c r="BC34" s="269"/>
      <c r="BD34" s="270"/>
      <c r="BE34" s="271" t="s">
        <v>211</v>
      </c>
      <c r="BF34" s="325">
        <v>0.42412022289994911</v>
      </c>
      <c r="BG34" s="325"/>
      <c r="BH34" s="285"/>
    </row>
    <row r="35" spans="7:60" s="263" customFormat="1" ht="11.25" customHeight="1" thickBot="1" x14ac:dyDescent="0.3">
      <c r="AD35" s="264"/>
      <c r="AE35" s="264"/>
      <c r="AF35" s="264"/>
    </row>
    <row r="36" spans="7:60" s="263" customFormat="1" ht="11.25" customHeight="1" thickBot="1" x14ac:dyDescent="0.3">
      <c r="X36" s="330" t="s">
        <v>27</v>
      </c>
      <c r="Y36" s="331"/>
      <c r="Z36" s="331"/>
      <c r="AA36" s="331"/>
      <c r="AB36" s="332">
        <v>514.45867999999939</v>
      </c>
      <c r="AC36" s="333"/>
      <c r="AD36" s="264"/>
      <c r="AE36" s="282"/>
      <c r="AF36" s="282"/>
      <c r="BC36" s="330" t="s">
        <v>27</v>
      </c>
      <c r="BD36" s="331"/>
      <c r="BE36" s="331"/>
      <c r="BF36" s="331"/>
      <c r="BG36" s="332">
        <v>3510.1261600000025</v>
      </c>
      <c r="BH36" s="333"/>
    </row>
    <row r="37" spans="7:60" s="263" customFormat="1" ht="11.25" customHeight="1" x14ac:dyDescent="0.25">
      <c r="H37" s="264"/>
      <c r="I37" s="334" t="s">
        <v>316</v>
      </c>
      <c r="J37" s="335"/>
      <c r="K37" s="335"/>
      <c r="L37" s="335"/>
      <c r="M37" s="336">
        <v>2968.3721300000047</v>
      </c>
      <c r="N37" s="337"/>
      <c r="T37" s="286"/>
      <c r="U37" s="264"/>
      <c r="X37" s="266"/>
      <c r="Y37" s="264"/>
      <c r="Z37" s="267" t="s">
        <v>187</v>
      </c>
      <c r="AA37" s="324">
        <v>0.24122930348336322</v>
      </c>
      <c r="AB37" s="324"/>
      <c r="AC37" s="283"/>
      <c r="AD37" s="264"/>
      <c r="AE37" s="264"/>
      <c r="AF37" s="264"/>
      <c r="AM37" s="264"/>
      <c r="AN37" s="334" t="s">
        <v>316</v>
      </c>
      <c r="AO37" s="335"/>
      <c r="AP37" s="335"/>
      <c r="AQ37" s="335"/>
      <c r="AR37" s="353">
        <v>17998.804690000012</v>
      </c>
      <c r="AS37" s="354"/>
      <c r="AY37" s="286"/>
      <c r="AZ37" s="264"/>
      <c r="BC37" s="266"/>
      <c r="BD37" s="264"/>
      <c r="BE37" s="267" t="s">
        <v>187</v>
      </c>
      <c r="BF37" s="324">
        <v>0.20862755060896193</v>
      </c>
      <c r="BG37" s="324"/>
      <c r="BH37" s="283"/>
    </row>
    <row r="38" spans="7:60" s="263" customFormat="1" ht="11.25" customHeight="1" x14ac:dyDescent="0.25">
      <c r="G38" s="279"/>
      <c r="I38" s="278"/>
      <c r="J38" s="264"/>
      <c r="K38" s="267" t="s">
        <v>190</v>
      </c>
      <c r="L38" s="324">
        <v>0.883087298015237</v>
      </c>
      <c r="M38" s="324"/>
      <c r="N38" s="268"/>
      <c r="T38" s="279"/>
      <c r="U38" s="279"/>
      <c r="X38" s="266"/>
      <c r="Y38" s="264"/>
      <c r="Z38" s="267" t="s">
        <v>209</v>
      </c>
      <c r="AA38" s="324">
        <v>0.52386481262207518</v>
      </c>
      <c r="AB38" s="324"/>
      <c r="AC38" s="283"/>
      <c r="AD38" s="264"/>
      <c r="AE38" s="264"/>
      <c r="AF38" s="264"/>
      <c r="AL38" s="279"/>
      <c r="AN38" s="278"/>
      <c r="AO38" s="264"/>
      <c r="AP38" s="267" t="s">
        <v>190</v>
      </c>
      <c r="AQ38" s="324">
        <v>0.84666700465035571</v>
      </c>
      <c r="AR38" s="324"/>
      <c r="AS38" s="268"/>
      <c r="AY38" s="279"/>
      <c r="AZ38" s="279"/>
      <c r="BC38" s="266"/>
      <c r="BD38" s="264"/>
      <c r="BE38" s="267" t="s">
        <v>209</v>
      </c>
      <c r="BF38" s="324">
        <v>3.6442486109866064</v>
      </c>
      <c r="BG38" s="324"/>
      <c r="BH38" s="283"/>
    </row>
    <row r="39" spans="7:60" s="263" customFormat="1" ht="11.25" customHeight="1" x14ac:dyDescent="0.25">
      <c r="G39" s="279"/>
      <c r="I39" s="278"/>
      <c r="J39" s="264"/>
      <c r="K39" s="267" t="s">
        <v>209</v>
      </c>
      <c r="L39" s="324">
        <v>0.50087757022567025</v>
      </c>
      <c r="M39" s="324"/>
      <c r="N39" s="268"/>
      <c r="T39" s="279"/>
      <c r="U39" s="279"/>
      <c r="X39" s="266"/>
      <c r="Y39" s="264"/>
      <c r="Z39" s="267" t="s">
        <v>210</v>
      </c>
      <c r="AA39" s="324">
        <v>0.78337138757188418</v>
      </c>
      <c r="AB39" s="324"/>
      <c r="AC39" s="283"/>
      <c r="AD39" s="264"/>
      <c r="AE39" s="264"/>
      <c r="AF39" s="264"/>
      <c r="AL39" s="279"/>
      <c r="AN39" s="278"/>
      <c r="AO39" s="264"/>
      <c r="AP39" s="267" t="s">
        <v>209</v>
      </c>
      <c r="AQ39" s="324">
        <v>0.48190165565933307</v>
      </c>
      <c r="AR39" s="324"/>
      <c r="AS39" s="268"/>
      <c r="AY39" s="279"/>
      <c r="AZ39" s="279"/>
      <c r="BC39" s="266"/>
      <c r="BD39" s="264"/>
      <c r="BE39" s="267" t="s">
        <v>210</v>
      </c>
      <c r="BF39" s="324">
        <v>5.1900775588041386</v>
      </c>
      <c r="BG39" s="324"/>
      <c r="BH39" s="283"/>
    </row>
    <row r="40" spans="7:60" s="263" customFormat="1" ht="11.25" customHeight="1" thickBot="1" x14ac:dyDescent="0.3">
      <c r="G40" s="279"/>
      <c r="I40" s="278"/>
      <c r="J40" s="264"/>
      <c r="K40" s="267" t="s">
        <v>210</v>
      </c>
      <c r="L40" s="324">
        <v>5.6599540974668801E-2</v>
      </c>
      <c r="M40" s="324"/>
      <c r="N40" s="268"/>
      <c r="T40" s="279"/>
      <c r="U40" s="279"/>
      <c r="X40" s="269"/>
      <c r="Y40" s="270"/>
      <c r="Z40" s="271" t="s">
        <v>211</v>
      </c>
      <c r="AA40" s="325">
        <v>0.11935732136932756</v>
      </c>
      <c r="AB40" s="325"/>
      <c r="AC40" s="285"/>
      <c r="AD40" s="264"/>
      <c r="AE40" s="264"/>
      <c r="AF40" s="264"/>
      <c r="AL40" s="279"/>
      <c r="AN40" s="278"/>
      <c r="AO40" s="264"/>
      <c r="AP40" s="267" t="s">
        <v>210</v>
      </c>
      <c r="AQ40" s="324">
        <v>6.3351774167176564E-2</v>
      </c>
      <c r="AR40" s="324"/>
      <c r="AS40" s="268"/>
      <c r="AY40" s="279"/>
      <c r="AZ40" s="279"/>
      <c r="BC40" s="269"/>
      <c r="BD40" s="270"/>
      <c r="BE40" s="271" t="s">
        <v>211</v>
      </c>
      <c r="BF40" s="325">
        <v>0.73674165629784005</v>
      </c>
      <c r="BG40" s="325"/>
      <c r="BH40" s="285"/>
    </row>
    <row r="41" spans="7:60" s="263" customFormat="1" ht="11.25" customHeight="1" thickBot="1" x14ac:dyDescent="0.3">
      <c r="G41" s="279"/>
      <c r="I41" s="280"/>
      <c r="J41" s="270"/>
      <c r="K41" s="271" t="s">
        <v>211</v>
      </c>
      <c r="L41" s="325">
        <v>0.17235470742679421</v>
      </c>
      <c r="M41" s="325"/>
      <c r="N41" s="272"/>
      <c r="T41" s="279"/>
      <c r="U41" s="279"/>
      <c r="V41" s="267"/>
      <c r="W41" s="264"/>
      <c r="AD41" s="264"/>
      <c r="AE41" s="264"/>
      <c r="AF41" s="264"/>
      <c r="AL41" s="279"/>
      <c r="AN41" s="280"/>
      <c r="AO41" s="270"/>
      <c r="AP41" s="271" t="s">
        <v>211</v>
      </c>
      <c r="AQ41" s="325">
        <v>0.14107267308760379</v>
      </c>
      <c r="AR41" s="325"/>
      <c r="AS41" s="272"/>
      <c r="AY41" s="279"/>
      <c r="AZ41" s="279"/>
      <c r="BA41" s="267"/>
      <c r="BB41" s="264"/>
    </row>
    <row r="42" spans="7:60" s="263" customFormat="1" ht="11.25" customHeight="1" thickBot="1" x14ac:dyDescent="0.3">
      <c r="X42" s="330" t="s">
        <v>189</v>
      </c>
      <c r="Y42" s="331"/>
      <c r="Z42" s="331"/>
      <c r="AA42" s="331"/>
      <c r="AB42" s="347">
        <v>163.19822999999994</v>
      </c>
      <c r="AC42" s="348"/>
      <c r="AD42" s="264"/>
      <c r="AE42" s="282"/>
      <c r="AF42" s="282"/>
      <c r="BC42" s="330" t="s">
        <v>189</v>
      </c>
      <c r="BD42" s="331"/>
      <c r="BE42" s="331"/>
      <c r="BF42" s="331"/>
      <c r="BG42" s="347">
        <v>1440.5064000000061</v>
      </c>
      <c r="BH42" s="348"/>
    </row>
    <row r="43" spans="7:60" s="263" customFormat="1" ht="11.25" customHeight="1" x14ac:dyDescent="0.25">
      <c r="K43" s="334" t="s">
        <v>188</v>
      </c>
      <c r="L43" s="335"/>
      <c r="M43" s="335"/>
      <c r="N43" s="335"/>
      <c r="O43" s="336">
        <v>2586.6026500000066</v>
      </c>
      <c r="P43" s="337"/>
      <c r="S43" s="264"/>
      <c r="X43" s="266"/>
      <c r="Y43" s="264"/>
      <c r="Z43" s="267" t="s">
        <v>187</v>
      </c>
      <c r="AA43" s="324">
        <v>7.6523532176807171E-2</v>
      </c>
      <c r="AB43" s="324"/>
      <c r="AC43" s="283"/>
      <c r="AD43" s="264"/>
      <c r="AE43" s="282"/>
      <c r="AF43" s="282"/>
      <c r="AP43" s="334" t="s">
        <v>188</v>
      </c>
      <c r="AQ43" s="335"/>
      <c r="AR43" s="335"/>
      <c r="AS43" s="335"/>
      <c r="AT43" s="336">
        <v>14849.491949999989</v>
      </c>
      <c r="AU43" s="337"/>
      <c r="AX43" s="264"/>
      <c r="BC43" s="266"/>
      <c r="BD43" s="264"/>
      <c r="BE43" s="267" t="s">
        <v>187</v>
      </c>
      <c r="BF43" s="324">
        <v>8.561781205850863E-2</v>
      </c>
      <c r="BG43" s="324"/>
      <c r="BH43" s="283"/>
    </row>
    <row r="44" spans="7:60" s="263" customFormat="1" ht="11.25" customHeight="1" x14ac:dyDescent="0.25">
      <c r="K44" s="278"/>
      <c r="L44" s="264"/>
      <c r="M44" s="267" t="s">
        <v>186</v>
      </c>
      <c r="N44" s="324">
        <v>0.87138759451969472</v>
      </c>
      <c r="O44" s="324"/>
      <c r="P44" s="268"/>
      <c r="S44" s="279"/>
      <c r="X44" s="266"/>
      <c r="Y44" s="264"/>
      <c r="Z44" s="267" t="s">
        <v>209</v>
      </c>
      <c r="AA44" s="324">
        <v>0.55898431006267701</v>
      </c>
      <c r="AB44" s="324"/>
      <c r="AC44" s="283"/>
      <c r="AD44" s="264"/>
      <c r="AE44" s="264"/>
      <c r="AF44" s="264"/>
      <c r="AP44" s="278"/>
      <c r="AQ44" s="264"/>
      <c r="AR44" s="267" t="s">
        <v>186</v>
      </c>
      <c r="AS44" s="324">
        <v>0.82502656180553169</v>
      </c>
      <c r="AT44" s="324"/>
      <c r="AU44" s="268"/>
      <c r="AX44" s="279"/>
      <c r="BC44" s="266"/>
      <c r="BD44" s="264"/>
      <c r="BE44" s="267" t="s">
        <v>209</v>
      </c>
      <c r="BF44" s="324">
        <v>4.5393258860711665</v>
      </c>
      <c r="BG44" s="324"/>
      <c r="BH44" s="283"/>
    </row>
    <row r="45" spans="7:60" s="263" customFormat="1" ht="11.25" customHeight="1" x14ac:dyDescent="0.25">
      <c r="K45" s="278"/>
      <c r="L45" s="264"/>
      <c r="M45" s="267" t="s">
        <v>209</v>
      </c>
      <c r="N45" s="324">
        <v>0.49141034862853672</v>
      </c>
      <c r="O45" s="324"/>
      <c r="P45" s="268"/>
      <c r="S45" s="279"/>
      <c r="X45" s="266"/>
      <c r="Y45" s="264"/>
      <c r="Z45" s="267" t="s">
        <v>210</v>
      </c>
      <c r="AA45" s="324">
        <v>6.0311989903321893E-2</v>
      </c>
      <c r="AB45" s="324"/>
      <c r="AC45" s="283"/>
      <c r="AD45" s="264"/>
      <c r="AE45" s="282"/>
      <c r="AF45" s="282"/>
      <c r="AP45" s="278"/>
      <c r="AQ45" s="264"/>
      <c r="AR45" s="267" t="s">
        <v>209</v>
      </c>
      <c r="AS45" s="324">
        <v>0.46961703696536095</v>
      </c>
      <c r="AT45" s="324"/>
      <c r="AU45" s="268"/>
      <c r="AX45" s="279"/>
      <c r="BC45" s="266"/>
      <c r="BD45" s="264"/>
      <c r="BE45" s="267" t="s">
        <v>210</v>
      </c>
      <c r="BF45" s="324">
        <v>0.52401450677498151</v>
      </c>
      <c r="BG45" s="324"/>
      <c r="BH45" s="283"/>
    </row>
    <row r="46" spans="7:60" s="263" customFormat="1" ht="11.25" customHeight="1" thickBot="1" x14ac:dyDescent="0.3">
      <c r="K46" s="278"/>
      <c r="L46" s="264"/>
      <c r="M46" s="267" t="s">
        <v>210</v>
      </c>
      <c r="N46" s="324">
        <v>3.4856722195038263E-2</v>
      </c>
      <c r="O46" s="324"/>
      <c r="P46" s="268"/>
      <c r="S46" s="279"/>
      <c r="X46" s="269"/>
      <c r="Y46" s="270"/>
      <c r="Z46" s="271" t="s">
        <v>211</v>
      </c>
      <c r="AA46" s="325">
        <v>0.13071489807211761</v>
      </c>
      <c r="AB46" s="325"/>
      <c r="AC46" s="285"/>
      <c r="AD46" s="264"/>
      <c r="AE46" s="282"/>
      <c r="AF46" s="282"/>
      <c r="AP46" s="278"/>
      <c r="AQ46" s="264"/>
      <c r="AR46" s="267" t="s">
        <v>210</v>
      </c>
      <c r="AS46" s="324">
        <v>0.22226977924112076</v>
      </c>
      <c r="AT46" s="324"/>
      <c r="AU46" s="268"/>
      <c r="AX46" s="279"/>
      <c r="BC46" s="269"/>
      <c r="BD46" s="270"/>
      <c r="BE46" s="271" t="s">
        <v>211</v>
      </c>
      <c r="BF46" s="325">
        <v>1.2384048527977298</v>
      </c>
      <c r="BG46" s="325"/>
      <c r="BH46" s="285"/>
    </row>
    <row r="47" spans="7:60" s="263" customFormat="1" ht="11.25" customHeight="1" thickBot="1" x14ac:dyDescent="0.3">
      <c r="K47" s="280"/>
      <c r="L47" s="270"/>
      <c r="M47" s="271" t="s">
        <v>211</v>
      </c>
      <c r="N47" s="325">
        <v>0.15933945633280758</v>
      </c>
      <c r="O47" s="325"/>
      <c r="P47" s="272"/>
      <c r="S47" s="279"/>
      <c r="Z47" s="264"/>
      <c r="AD47" s="264"/>
      <c r="AE47" s="264"/>
      <c r="AF47" s="264"/>
      <c r="AP47" s="280"/>
      <c r="AQ47" s="270"/>
      <c r="AR47" s="271" t="s">
        <v>211</v>
      </c>
      <c r="AS47" s="325">
        <v>0.75980957492639767</v>
      </c>
      <c r="AT47" s="325"/>
      <c r="AU47" s="272"/>
      <c r="AX47" s="279"/>
      <c r="BE47" s="264"/>
    </row>
    <row r="48" spans="7:60" s="263" customFormat="1" ht="11.25" customHeight="1" thickBot="1" x14ac:dyDescent="0.3">
      <c r="Y48" s="264"/>
      <c r="Z48" s="264"/>
      <c r="AD48" s="264"/>
      <c r="AE48" s="264"/>
      <c r="AF48" s="264"/>
      <c r="BD48" s="264"/>
      <c r="BE48" s="264"/>
    </row>
    <row r="49" spans="7:50" s="263" customFormat="1" ht="11.25" customHeight="1" x14ac:dyDescent="0.25">
      <c r="K49" s="334" t="s">
        <v>28</v>
      </c>
      <c r="L49" s="335"/>
      <c r="M49" s="335"/>
      <c r="N49" s="335"/>
      <c r="O49" s="336">
        <v>381.76947999999987</v>
      </c>
      <c r="P49" s="337"/>
      <c r="S49" s="264"/>
      <c r="AD49" s="264"/>
      <c r="AE49" s="264"/>
      <c r="AF49" s="264"/>
      <c r="AP49" s="334" t="s">
        <v>28</v>
      </c>
      <c r="AQ49" s="335"/>
      <c r="AR49" s="335"/>
      <c r="AS49" s="335"/>
      <c r="AT49" s="336">
        <v>3149.3127400000071</v>
      </c>
      <c r="AU49" s="337"/>
      <c r="AX49" s="264"/>
    </row>
    <row r="50" spans="7:50" s="263" customFormat="1" ht="11.25" customHeight="1" x14ac:dyDescent="0.25">
      <c r="K50" s="278"/>
      <c r="L50" s="264"/>
      <c r="M50" s="267" t="s">
        <v>186</v>
      </c>
      <c r="N50" s="324">
        <v>0.12861240548030589</v>
      </c>
      <c r="O50" s="324"/>
      <c r="P50" s="268"/>
      <c r="S50" s="279"/>
      <c r="AD50" s="264"/>
      <c r="AE50" s="264"/>
      <c r="AF50" s="264"/>
      <c r="AP50" s="278"/>
      <c r="AQ50" s="264"/>
      <c r="AR50" s="267" t="s">
        <v>186</v>
      </c>
      <c r="AS50" s="324">
        <v>0.1749734381944674</v>
      </c>
      <c r="AT50" s="324"/>
      <c r="AU50" s="268"/>
      <c r="AX50" s="279"/>
    </row>
    <row r="51" spans="7:50" s="263" customFormat="1" ht="11.25" customHeight="1" x14ac:dyDescent="0.25">
      <c r="K51" s="278"/>
      <c r="L51" s="264"/>
      <c r="M51" s="267" t="s">
        <v>209</v>
      </c>
      <c r="N51" s="324">
        <v>0.56502083403838355</v>
      </c>
      <c r="O51" s="324"/>
      <c r="P51" s="268"/>
      <c r="S51" s="279"/>
      <c r="AD51" s="264"/>
      <c r="AE51" s="264"/>
      <c r="AF51" s="264"/>
      <c r="AP51" s="278"/>
      <c r="AQ51" s="264"/>
      <c r="AR51" s="267" t="s">
        <v>209</v>
      </c>
      <c r="AS51" s="324">
        <v>4.453156836947783</v>
      </c>
      <c r="AT51" s="324"/>
      <c r="AU51" s="268"/>
      <c r="AX51" s="279"/>
    </row>
    <row r="52" spans="7:50" s="263" customFormat="1" ht="11.25" customHeight="1" x14ac:dyDescent="0.25">
      <c r="K52" s="278"/>
      <c r="L52" s="264"/>
      <c r="M52" s="267" t="s">
        <v>210</v>
      </c>
      <c r="N52" s="324">
        <v>0.20391365491028779</v>
      </c>
      <c r="O52" s="324"/>
      <c r="P52" s="268"/>
      <c r="S52" s="279"/>
      <c r="AD52" s="264"/>
      <c r="AE52" s="264"/>
      <c r="AF52" s="264"/>
      <c r="AP52" s="278"/>
      <c r="AQ52" s="264"/>
      <c r="AR52" s="267" t="s">
        <v>210</v>
      </c>
      <c r="AS52" s="324">
        <v>1.4808219085506771</v>
      </c>
      <c r="AT52" s="324"/>
      <c r="AU52" s="268"/>
      <c r="AX52" s="279"/>
    </row>
    <row r="53" spans="7:50" s="263" customFormat="1" ht="11.25" customHeight="1" thickBot="1" x14ac:dyDescent="0.3">
      <c r="K53" s="280"/>
      <c r="L53" s="270"/>
      <c r="M53" s="271" t="s">
        <v>211</v>
      </c>
      <c r="N53" s="325">
        <v>0.26053693448727244</v>
      </c>
      <c r="O53" s="325"/>
      <c r="P53" s="272"/>
      <c r="S53" s="279"/>
      <c r="AD53" s="264"/>
      <c r="AE53" s="264"/>
      <c r="AF53" s="264"/>
      <c r="AP53" s="280"/>
      <c r="AQ53" s="270"/>
      <c r="AR53" s="271" t="s">
        <v>211</v>
      </c>
      <c r="AS53" s="325">
        <v>1.5030379851212834</v>
      </c>
      <c r="AT53" s="325"/>
      <c r="AU53" s="272"/>
      <c r="AX53" s="279"/>
    </row>
    <row r="54" spans="7:50" s="263" customFormat="1" ht="11.25" customHeight="1" thickBot="1" x14ac:dyDescent="0.3">
      <c r="AD54" s="264"/>
      <c r="AE54" s="264"/>
      <c r="AF54" s="264"/>
    </row>
    <row r="55" spans="7:50" s="263" customFormat="1" ht="11.25" customHeight="1" x14ac:dyDescent="0.25">
      <c r="G55" s="343" t="s">
        <v>213</v>
      </c>
      <c r="H55" s="344"/>
      <c r="I55" s="344"/>
      <c r="J55" s="344"/>
      <c r="K55" s="345">
        <v>336.7378799999999</v>
      </c>
      <c r="L55" s="346"/>
      <c r="AD55" s="264"/>
      <c r="AE55" s="264"/>
      <c r="AF55" s="264"/>
      <c r="AL55" s="343" t="s">
        <v>213</v>
      </c>
      <c r="AM55" s="344"/>
      <c r="AN55" s="344"/>
      <c r="AO55" s="344"/>
      <c r="AP55" s="345">
        <v>2808.243000000009</v>
      </c>
      <c r="AQ55" s="346"/>
    </row>
    <row r="56" spans="7:50" s="263" customFormat="1" ht="11.25" customHeight="1" x14ac:dyDescent="0.25">
      <c r="G56" s="278"/>
      <c r="H56" s="264"/>
      <c r="I56" s="267" t="s">
        <v>185</v>
      </c>
      <c r="J56" s="324">
        <v>9.1057110100512581E-2</v>
      </c>
      <c r="K56" s="324"/>
      <c r="L56" s="268"/>
      <c r="AD56" s="264"/>
      <c r="AE56" s="264"/>
      <c r="AF56" s="264"/>
      <c r="AL56" s="278"/>
      <c r="AM56" s="264"/>
      <c r="AN56" s="267" t="s">
        <v>185</v>
      </c>
      <c r="AO56" s="324">
        <v>0.11668600409855225</v>
      </c>
      <c r="AP56" s="324"/>
      <c r="AQ56" s="268"/>
    </row>
    <row r="57" spans="7:50" s="263" customFormat="1" ht="11.25" customHeight="1" x14ac:dyDescent="0.25">
      <c r="G57" s="278"/>
      <c r="H57" s="264"/>
      <c r="I57" s="267" t="s">
        <v>209</v>
      </c>
      <c r="J57" s="324">
        <v>0.57379502418914086</v>
      </c>
      <c r="K57" s="324"/>
      <c r="L57" s="268"/>
      <c r="AD57" s="264"/>
      <c r="AE57" s="264"/>
      <c r="AF57" s="264"/>
      <c r="AL57" s="278"/>
      <c r="AM57" s="264"/>
      <c r="AN57" s="267" t="s">
        <v>209</v>
      </c>
      <c r="AO57" s="324">
        <v>4.4581579892348193</v>
      </c>
      <c r="AP57" s="324"/>
      <c r="AQ57" s="268"/>
    </row>
    <row r="58" spans="7:50" s="263" customFormat="1" ht="11.25" customHeight="1" x14ac:dyDescent="0.25">
      <c r="G58" s="278"/>
      <c r="H58" s="264"/>
      <c r="I58" s="267" t="s">
        <v>210</v>
      </c>
      <c r="J58" s="324">
        <v>0.17245722399867819</v>
      </c>
      <c r="K58" s="324"/>
      <c r="L58" s="268"/>
      <c r="AD58" s="264"/>
      <c r="AE58" s="264"/>
      <c r="AF58" s="264"/>
      <c r="AL58" s="278"/>
      <c r="AM58" s="264"/>
      <c r="AN58" s="267" t="s">
        <v>210</v>
      </c>
      <c r="AO58" s="324">
        <v>1.3967403667208442</v>
      </c>
      <c r="AP58" s="324"/>
      <c r="AQ58" s="268"/>
    </row>
    <row r="59" spans="7:50" s="263" customFormat="1" ht="11.25" customHeight="1" thickBot="1" x14ac:dyDescent="0.3">
      <c r="G59" s="280"/>
      <c r="H59" s="270"/>
      <c r="I59" s="271" t="s">
        <v>211</v>
      </c>
      <c r="J59" s="325">
        <v>0.3112993999962228</v>
      </c>
      <c r="K59" s="325"/>
      <c r="L59" s="272"/>
      <c r="AD59" s="264"/>
      <c r="AE59" s="264"/>
      <c r="AF59" s="264"/>
      <c r="AL59" s="280"/>
      <c r="AM59" s="270"/>
      <c r="AN59" s="271" t="s">
        <v>211</v>
      </c>
      <c r="AO59" s="325">
        <v>1.8393961202107711</v>
      </c>
      <c r="AP59" s="325"/>
      <c r="AQ59" s="272"/>
    </row>
    <row r="60" spans="7:50" s="263" customFormat="1" ht="11.25" customHeight="1" thickBot="1" x14ac:dyDescent="0.3">
      <c r="R60" s="279"/>
      <c r="S60" s="264"/>
      <c r="AD60" s="264"/>
      <c r="AE60" s="264"/>
      <c r="AF60" s="264"/>
      <c r="AW60" s="279"/>
      <c r="AX60" s="264"/>
    </row>
    <row r="61" spans="7:50" s="263" customFormat="1" ht="11.25" customHeight="1" x14ac:dyDescent="0.25">
      <c r="I61" s="338" t="s">
        <v>29</v>
      </c>
      <c r="J61" s="339"/>
      <c r="K61" s="339"/>
      <c r="L61" s="339"/>
      <c r="M61" s="339"/>
      <c r="N61" s="340">
        <v>39.388979999999997</v>
      </c>
      <c r="O61" s="341"/>
      <c r="R61" s="279"/>
      <c r="S61" s="264"/>
      <c r="AD61" s="264"/>
      <c r="AE61" s="264"/>
      <c r="AF61" s="264"/>
      <c r="AN61" s="338" t="s">
        <v>29</v>
      </c>
      <c r="AO61" s="339"/>
      <c r="AP61" s="339"/>
      <c r="AQ61" s="339"/>
      <c r="AR61" s="339"/>
      <c r="AS61" s="340">
        <v>296.72037999999986</v>
      </c>
      <c r="AT61" s="341"/>
      <c r="AW61" s="279"/>
      <c r="AX61" s="264"/>
    </row>
    <row r="62" spans="7:50" s="263" customFormat="1" ht="11.25" customHeight="1" x14ac:dyDescent="0.25">
      <c r="I62" s="266"/>
      <c r="J62" s="264"/>
      <c r="K62" s="267" t="s">
        <v>184</v>
      </c>
      <c r="L62" s="324">
        <v>0.11697222777550303</v>
      </c>
      <c r="M62" s="324"/>
      <c r="N62" s="264"/>
      <c r="O62" s="268"/>
      <c r="AD62" s="264"/>
      <c r="AE62" s="264"/>
      <c r="AF62" s="264"/>
      <c r="AN62" s="266"/>
      <c r="AO62" s="264"/>
      <c r="AP62" s="267" t="s">
        <v>184</v>
      </c>
      <c r="AQ62" s="324">
        <v>0.10566050729940354</v>
      </c>
      <c r="AR62" s="324"/>
      <c r="AS62" s="264"/>
      <c r="AT62" s="268"/>
    </row>
    <row r="63" spans="7:50" s="263" customFormat="1" ht="10.5" x14ac:dyDescent="0.25">
      <c r="I63" s="266"/>
      <c r="J63" s="264"/>
      <c r="K63" s="267" t="s">
        <v>209</v>
      </c>
      <c r="L63" s="324">
        <v>0.39670232638672037</v>
      </c>
      <c r="M63" s="324"/>
      <c r="N63" s="264"/>
      <c r="O63" s="268"/>
      <c r="AD63" s="264"/>
      <c r="AE63" s="264"/>
      <c r="AF63" s="264"/>
      <c r="AN63" s="266"/>
      <c r="AO63" s="264"/>
      <c r="AP63" s="267" t="s">
        <v>209</v>
      </c>
      <c r="AQ63" s="324">
        <v>3.8257210519287392</v>
      </c>
      <c r="AR63" s="324"/>
      <c r="AS63" s="264"/>
      <c r="AT63" s="268"/>
    </row>
    <row r="64" spans="7:50" s="263" customFormat="1" ht="10.5" x14ac:dyDescent="0.25">
      <c r="I64" s="266"/>
      <c r="J64" s="264"/>
      <c r="K64" s="267" t="s">
        <v>210</v>
      </c>
      <c r="L64" s="324">
        <v>0.55625431275448123</v>
      </c>
      <c r="M64" s="324"/>
      <c r="N64" s="264"/>
      <c r="O64" s="268"/>
      <c r="AD64" s="264"/>
      <c r="AE64" s="264"/>
      <c r="AF64" s="264"/>
      <c r="AN64" s="266"/>
      <c r="AO64" s="264"/>
      <c r="AP64" s="267" t="s">
        <v>210</v>
      </c>
      <c r="AQ64" s="324">
        <v>4.7798762496515543</v>
      </c>
      <c r="AR64" s="324"/>
      <c r="AS64" s="264"/>
      <c r="AT64" s="268"/>
    </row>
    <row r="65" spans="9:54" s="263" customFormat="1" ht="11" thickBot="1" x14ac:dyDescent="0.3">
      <c r="I65" s="269"/>
      <c r="J65" s="270"/>
      <c r="K65" s="271" t="s">
        <v>211</v>
      </c>
      <c r="L65" s="325">
        <v>0.30970616654709016</v>
      </c>
      <c r="M65" s="325"/>
      <c r="N65" s="270"/>
      <c r="O65" s="272"/>
      <c r="P65" s="273"/>
      <c r="AD65" s="264"/>
      <c r="AE65" s="264"/>
      <c r="AF65" s="264"/>
      <c r="AN65" s="269"/>
      <c r="AO65" s="270"/>
      <c r="AP65" s="271" t="s">
        <v>211</v>
      </c>
      <c r="AQ65" s="325">
        <v>1.6613078074121237</v>
      </c>
      <c r="AR65" s="325"/>
      <c r="AS65" s="270"/>
      <c r="AT65" s="272"/>
      <c r="AU65" s="273"/>
    </row>
    <row r="66" spans="9:54" s="263" customFormat="1" ht="11" thickBot="1" x14ac:dyDescent="0.3">
      <c r="AD66" s="264"/>
      <c r="AE66" s="264"/>
      <c r="AF66" s="264"/>
    </row>
    <row r="67" spans="9:54" s="263" customFormat="1" ht="10.5" x14ac:dyDescent="0.25">
      <c r="I67" s="338" t="s">
        <v>30</v>
      </c>
      <c r="J67" s="339"/>
      <c r="K67" s="339"/>
      <c r="L67" s="339"/>
      <c r="M67" s="339"/>
      <c r="N67" s="340">
        <v>297.34890000000007</v>
      </c>
      <c r="O67" s="341"/>
      <c r="AD67" s="264"/>
      <c r="AE67" s="264"/>
      <c r="AF67" s="264"/>
      <c r="AN67" s="338" t="s">
        <v>30</v>
      </c>
      <c r="AO67" s="339"/>
      <c r="AP67" s="339"/>
      <c r="AQ67" s="339"/>
      <c r="AR67" s="339"/>
      <c r="AS67" s="340">
        <v>2511.5226199999984</v>
      </c>
      <c r="AT67" s="341"/>
    </row>
    <row r="68" spans="9:54" s="263" customFormat="1" ht="10.5" x14ac:dyDescent="0.25">
      <c r="I68" s="266"/>
      <c r="J68" s="264"/>
      <c r="K68" s="267" t="s">
        <v>184</v>
      </c>
      <c r="L68" s="324">
        <v>0.88302777222449746</v>
      </c>
      <c r="M68" s="324"/>
      <c r="N68" s="264"/>
      <c r="O68" s="268"/>
      <c r="AD68" s="264"/>
      <c r="AE68" s="264"/>
      <c r="AF68" s="264"/>
      <c r="AN68" s="266"/>
      <c r="AO68" s="264"/>
      <c r="AP68" s="267" t="s">
        <v>184</v>
      </c>
      <c r="AQ68" s="324">
        <v>0.89433949270059265</v>
      </c>
      <c r="AR68" s="324"/>
      <c r="AS68" s="264"/>
      <c r="AT68" s="268"/>
    </row>
    <row r="69" spans="9:54" s="263" customFormat="1" ht="10.5" x14ac:dyDescent="0.25">
      <c r="I69" s="266"/>
      <c r="J69" s="264"/>
      <c r="K69" s="267" t="s">
        <v>209</v>
      </c>
      <c r="L69" s="324">
        <v>0.59725400026702624</v>
      </c>
      <c r="M69" s="324"/>
      <c r="N69" s="264"/>
      <c r="O69" s="268"/>
      <c r="AD69" s="264"/>
      <c r="AE69" s="264"/>
      <c r="AF69" s="264"/>
      <c r="AN69" s="266"/>
      <c r="AO69" s="264"/>
      <c r="AP69" s="267" t="s">
        <v>209</v>
      </c>
      <c r="AQ69" s="324">
        <v>4.5419351475656891</v>
      </c>
      <c r="AR69" s="324"/>
      <c r="AS69" s="264"/>
      <c r="AT69" s="268"/>
    </row>
    <row r="70" spans="9:54" s="263" customFormat="1" ht="10.5" x14ac:dyDescent="0.25">
      <c r="I70" s="266"/>
      <c r="J70" s="264"/>
      <c r="K70" s="267" t="s">
        <v>210</v>
      </c>
      <c r="L70" s="324">
        <v>0.12161669338611979</v>
      </c>
      <c r="M70" s="324"/>
      <c r="N70" s="264"/>
      <c r="O70" s="268"/>
      <c r="AD70" s="264"/>
      <c r="AE70" s="264"/>
      <c r="AF70" s="264"/>
      <c r="AN70" s="266"/>
      <c r="AO70" s="264"/>
      <c r="AP70" s="267" t="s">
        <v>210</v>
      </c>
      <c r="AQ70" s="324">
        <v>0.9485857859235397</v>
      </c>
      <c r="AR70" s="324"/>
      <c r="AS70" s="264"/>
      <c r="AT70" s="268"/>
    </row>
    <row r="71" spans="9:54" s="263" customFormat="1" ht="11" thickBot="1" x14ac:dyDescent="0.3">
      <c r="I71" s="269"/>
      <c r="J71" s="270"/>
      <c r="K71" s="271" t="s">
        <v>211</v>
      </c>
      <c r="L71" s="325">
        <v>0.31151045119050386</v>
      </c>
      <c r="M71" s="325"/>
      <c r="N71" s="270"/>
      <c r="O71" s="272"/>
      <c r="AD71" s="264"/>
      <c r="AE71" s="264"/>
      <c r="AF71" s="264"/>
      <c r="AN71" s="269"/>
      <c r="AO71" s="270"/>
      <c r="AP71" s="271" t="s">
        <v>211</v>
      </c>
      <c r="AQ71" s="325">
        <v>1.8629869826321857</v>
      </c>
      <c r="AR71" s="325"/>
      <c r="AS71" s="270"/>
      <c r="AT71" s="272"/>
    </row>
    <row r="72" spans="9:54" s="263" customFormat="1" ht="10.5" x14ac:dyDescent="0.25">
      <c r="U72" s="279"/>
      <c r="V72" s="267"/>
      <c r="W72" s="264"/>
      <c r="AD72" s="264"/>
      <c r="AE72" s="264"/>
      <c r="AF72" s="264"/>
      <c r="AZ72" s="279"/>
      <c r="BA72" s="267"/>
      <c r="BB72" s="264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7"/>
      <c r="AF75" s="157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31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8"/>
      <c r="AF96" s="158"/>
      <c r="AG96" s="130"/>
      <c r="AH96" s="130"/>
    </row>
    <row r="97" spans="31:34" ht="11.25" customHeight="1" x14ac:dyDescent="0.3">
      <c r="AE97" s="158"/>
      <c r="AF97" s="158"/>
      <c r="AG97" s="130"/>
      <c r="AH97" s="130"/>
    </row>
    <row r="98" spans="31:34" ht="11.25" customHeight="1" x14ac:dyDescent="0.3">
      <c r="AE98" s="158"/>
      <c r="AF98" s="158"/>
      <c r="AG98" s="130"/>
      <c r="AH98" s="130"/>
    </row>
    <row r="99" spans="31:34" ht="11.25" customHeight="1" x14ac:dyDescent="0.3">
      <c r="AE99" s="158"/>
      <c r="AF99" s="158"/>
      <c r="AG99" s="130"/>
      <c r="AH99" s="130"/>
    </row>
    <row r="100" spans="31:34" ht="11.25" customHeight="1" x14ac:dyDescent="0.3">
      <c r="AE100" s="158"/>
      <c r="AF100" s="158"/>
      <c r="AG100" s="130"/>
      <c r="AH100" s="130"/>
    </row>
    <row r="101" spans="31:34" ht="11.25" customHeight="1" x14ac:dyDescent="0.3">
      <c r="AE101" s="158"/>
      <c r="AF101" s="158"/>
      <c r="AG101" s="130"/>
      <c r="AH101" s="130"/>
    </row>
    <row r="102" spans="31:34" ht="11.25" customHeight="1" x14ac:dyDescent="0.3"/>
    <row r="103" spans="31:34" ht="11.25" customHeight="1" x14ac:dyDescent="0.3">
      <c r="AE103" s="159"/>
      <c r="AF103" s="159"/>
      <c r="AG103" s="130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60"/>
      <c r="AF106" s="160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9"/>
      <c r="AF109" s="159"/>
      <c r="AG109" s="130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9"/>
      <c r="AF115" s="159"/>
      <c r="AG115" s="130"/>
    </row>
    <row r="116" spans="31:33" ht="11.25" customHeight="1" x14ac:dyDescent="0.3">
      <c r="AE116" s="159"/>
      <c r="AF116" s="159"/>
      <c r="AG116" s="130"/>
    </row>
    <row r="117" spans="31:33" ht="11.25" customHeight="1" x14ac:dyDescent="0.3">
      <c r="AG117" s="130"/>
    </row>
    <row r="118" spans="31:33" ht="11.25" customHeight="1" x14ac:dyDescent="0.3">
      <c r="AE118" s="159"/>
      <c r="AF118" s="159"/>
      <c r="AG118" s="130"/>
    </row>
    <row r="119" spans="31:33" ht="11.25" customHeight="1" x14ac:dyDescent="0.3">
      <c r="AE119" s="159"/>
      <c r="AF119" s="159"/>
      <c r="AG119" s="130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B2:AD2"/>
    <mergeCell ref="AE2:BJ2"/>
    <mergeCell ref="AO59:AP59"/>
    <mergeCell ref="AN67:AR67"/>
    <mergeCell ref="AS67:AT67"/>
    <mergeCell ref="AQ68:AR68"/>
    <mergeCell ref="AQ69:AR69"/>
    <mergeCell ref="AQ70:AR70"/>
    <mergeCell ref="AQ71:AR71"/>
    <mergeCell ref="BC42:BF42"/>
    <mergeCell ref="BG42:BH42"/>
    <mergeCell ref="BF43:BG43"/>
    <mergeCell ref="BF44:BG44"/>
    <mergeCell ref="BF45:BG45"/>
    <mergeCell ref="BF46:BG46"/>
    <mergeCell ref="AP49:AS49"/>
    <mergeCell ref="AT49:AU49"/>
    <mergeCell ref="AS50:AT50"/>
    <mergeCell ref="AN61:AR61"/>
    <mergeCell ref="AS61:AT61"/>
    <mergeCell ref="AQ62:AR62"/>
    <mergeCell ref="AQ63:AR63"/>
    <mergeCell ref="AQ64:AR64"/>
    <mergeCell ref="AQ65:AR65"/>
    <mergeCell ref="AJ11:AK11"/>
    <mergeCell ref="AX11:AY11"/>
    <mergeCell ref="AJ12:AK12"/>
    <mergeCell ref="AX12:AY12"/>
    <mergeCell ref="AJ13:AK13"/>
    <mergeCell ref="AX13:AY13"/>
    <mergeCell ref="AJ14:AK14"/>
    <mergeCell ref="AS51:AT51"/>
    <mergeCell ref="AS52:AT52"/>
    <mergeCell ref="AQ41:AR41"/>
    <mergeCell ref="AQ32:AR32"/>
    <mergeCell ref="AO27:AP27"/>
    <mergeCell ref="AG1:BH1"/>
    <mergeCell ref="AN4:AQ4"/>
    <mergeCell ref="AR4:AS4"/>
    <mergeCell ref="AQ5:AR5"/>
    <mergeCell ref="AQ6:AR6"/>
    <mergeCell ref="AQ7:AR7"/>
    <mergeCell ref="AG10:AJ10"/>
    <mergeCell ref="AK10:AL10"/>
    <mergeCell ref="AU10:AX10"/>
    <mergeCell ref="AY10:AZ10"/>
    <mergeCell ref="AP55:AQ55"/>
    <mergeCell ref="AO56:AP56"/>
    <mergeCell ref="AO57:AP57"/>
    <mergeCell ref="AO58:AP58"/>
    <mergeCell ref="AP43:AS43"/>
    <mergeCell ref="AT43:AU43"/>
    <mergeCell ref="AS44:AT44"/>
    <mergeCell ref="AS45:AT45"/>
    <mergeCell ref="AS46:AT46"/>
    <mergeCell ref="AS47:AT47"/>
    <mergeCell ref="AS53:AT53"/>
    <mergeCell ref="AL55:AO55"/>
    <mergeCell ref="BF37:BG37"/>
    <mergeCell ref="BF38:BG38"/>
    <mergeCell ref="BF39:BG39"/>
    <mergeCell ref="BF40:BG40"/>
    <mergeCell ref="AN37:AQ37"/>
    <mergeCell ref="AR37:AS37"/>
    <mergeCell ref="AQ38:AR38"/>
    <mergeCell ref="AQ39:AR39"/>
    <mergeCell ref="AQ40:AR40"/>
    <mergeCell ref="BF32:BG32"/>
    <mergeCell ref="AQ33:AR33"/>
    <mergeCell ref="BF33:BG33"/>
    <mergeCell ref="AQ34:AR34"/>
    <mergeCell ref="BF34:BG34"/>
    <mergeCell ref="BC36:BF36"/>
    <mergeCell ref="BG36:BH36"/>
    <mergeCell ref="BF27:BG27"/>
    <mergeCell ref="BF28:BG28"/>
    <mergeCell ref="BC30:BF30"/>
    <mergeCell ref="BG30:BH30"/>
    <mergeCell ref="BF31:BG31"/>
    <mergeCell ref="AN30:AQ30"/>
    <mergeCell ref="AR30:AS30"/>
    <mergeCell ref="AQ31:AR31"/>
    <mergeCell ref="AO28:AP28"/>
    <mergeCell ref="BF25:BG25"/>
    <mergeCell ref="BF26:BG26"/>
    <mergeCell ref="AM22:AN22"/>
    <mergeCell ref="BD22:BE22"/>
    <mergeCell ref="AL24:AO24"/>
    <mergeCell ref="AP24:AQ24"/>
    <mergeCell ref="BC24:BG24"/>
    <mergeCell ref="BH24:BI24"/>
    <mergeCell ref="AO25:AP25"/>
    <mergeCell ref="AO26:AP26"/>
    <mergeCell ref="BA18:BD18"/>
    <mergeCell ref="BE18:BF18"/>
    <mergeCell ref="AM19:AN19"/>
    <mergeCell ref="BD19:BE19"/>
    <mergeCell ref="AM20:AN20"/>
    <mergeCell ref="BD20:BE20"/>
    <mergeCell ref="AM21:AN21"/>
    <mergeCell ref="BD21:BE21"/>
    <mergeCell ref="AX14:AY14"/>
    <mergeCell ref="AJ18:AM18"/>
    <mergeCell ref="AN18:AO18"/>
    <mergeCell ref="B1:AC1"/>
    <mergeCell ref="L65:M65"/>
    <mergeCell ref="I67:M67"/>
    <mergeCell ref="N67:O67"/>
    <mergeCell ref="L68:M68"/>
    <mergeCell ref="L69:M69"/>
    <mergeCell ref="J58:K58"/>
    <mergeCell ref="J59:K59"/>
    <mergeCell ref="G55:J55"/>
    <mergeCell ref="K55:L55"/>
    <mergeCell ref="K43:N43"/>
    <mergeCell ref="O43:P43"/>
    <mergeCell ref="AA43:AB43"/>
    <mergeCell ref="L38:M38"/>
    <mergeCell ref="AA38:AB38"/>
    <mergeCell ref="L39:M39"/>
    <mergeCell ref="AA39:AB39"/>
    <mergeCell ref="L40:M40"/>
    <mergeCell ref="AA40:AB40"/>
    <mergeCell ref="L41:M41"/>
    <mergeCell ref="X42:AA42"/>
    <mergeCell ref="AB42:AC42"/>
    <mergeCell ref="L33:M33"/>
    <mergeCell ref="AA33:AB33"/>
    <mergeCell ref="L71:M71"/>
    <mergeCell ref="N44:O44"/>
    <mergeCell ref="AA44:AB44"/>
    <mergeCell ref="N45:O45"/>
    <mergeCell ref="AA45:AB45"/>
    <mergeCell ref="N46:O46"/>
    <mergeCell ref="AA46:AB46"/>
    <mergeCell ref="J56:K56"/>
    <mergeCell ref="J57:K57"/>
    <mergeCell ref="N51:O51"/>
    <mergeCell ref="N52:O52"/>
    <mergeCell ref="N53:O53"/>
    <mergeCell ref="N47:O47"/>
    <mergeCell ref="K49:N49"/>
    <mergeCell ref="O49:P49"/>
    <mergeCell ref="N50:O50"/>
    <mergeCell ref="L70:M70"/>
    <mergeCell ref="I61:M61"/>
    <mergeCell ref="N61:O61"/>
    <mergeCell ref="L62:M62"/>
    <mergeCell ref="L63:M63"/>
    <mergeCell ref="L64:M64"/>
    <mergeCell ref="L34:M34"/>
    <mergeCell ref="AA34:AB34"/>
    <mergeCell ref="X36:AA36"/>
    <mergeCell ref="AB36:AC36"/>
    <mergeCell ref="I37:L37"/>
    <mergeCell ref="M37:N37"/>
    <mergeCell ref="AA37:AB37"/>
    <mergeCell ref="J28:K28"/>
    <mergeCell ref="AA28:AB28"/>
    <mergeCell ref="I30:L30"/>
    <mergeCell ref="M30:N30"/>
    <mergeCell ref="X30:AA30"/>
    <mergeCell ref="AB30:AC30"/>
    <mergeCell ref="L31:M31"/>
    <mergeCell ref="AA31:AB31"/>
    <mergeCell ref="L32:M32"/>
    <mergeCell ref="AA32:AB32"/>
    <mergeCell ref="G24:J24"/>
    <mergeCell ref="K24:L24"/>
    <mergeCell ref="X24:AB24"/>
    <mergeCell ref="AC24:AD24"/>
    <mergeCell ref="J25:K25"/>
    <mergeCell ref="AA25:AB25"/>
    <mergeCell ref="J26:K26"/>
    <mergeCell ref="AA26:AB26"/>
    <mergeCell ref="J27:K27"/>
    <mergeCell ref="AA27:AB27"/>
    <mergeCell ref="V18:Y18"/>
    <mergeCell ref="Z18:AA18"/>
    <mergeCell ref="H19:I19"/>
    <mergeCell ref="Y19:Z19"/>
    <mergeCell ref="H20:I20"/>
    <mergeCell ref="Y20:Z20"/>
    <mergeCell ref="H21:I21"/>
    <mergeCell ref="Y21:Z21"/>
    <mergeCell ref="H22:I22"/>
    <mergeCell ref="Y22:Z22"/>
    <mergeCell ref="E11:F11"/>
    <mergeCell ref="S11:T11"/>
    <mergeCell ref="E12:F12"/>
    <mergeCell ref="S12:T12"/>
    <mergeCell ref="E13:F13"/>
    <mergeCell ref="S13:T13"/>
    <mergeCell ref="E14:F14"/>
    <mergeCell ref="S14:T14"/>
    <mergeCell ref="E18:H18"/>
    <mergeCell ref="I18:J18"/>
    <mergeCell ref="I4:L4"/>
    <mergeCell ref="M4:N4"/>
    <mergeCell ref="L5:M5"/>
    <mergeCell ref="L6:M6"/>
    <mergeCell ref="L7:M7"/>
    <mergeCell ref="B10:E10"/>
    <mergeCell ref="F10:G10"/>
    <mergeCell ref="P10:S10"/>
    <mergeCell ref="T10:U10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C939D239-4EE4-48BA-8C6E-B186339AA734}">
            <xm:f>+#REF!&lt;5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39" id="{10EE96C3-DBDA-410C-838A-53C4D24D0D7A}">
            <xm:f>#REF!+#REF!&lt;5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38" id="{5271A2E9-C76B-4AEE-AA55-405E89103B94}">
            <xm:f>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37" id="{F1653E84-32EC-427B-A668-AD4FFB72FE6F}">
            <xm:f>+#REF!&lt;5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36" id="{7064ECC6-B6EB-45B8-B2E0-015D8CB274AE}">
            <xm:f>+#REF!&lt;5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35" id="{EFC37558-C9CE-46C8-8765-3F8281181286}">
            <xm:f>+#REF!&lt;5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34" id="{318E6C3F-8738-47D9-9A40-B83B7F92CD86}">
            <xm:f>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33" id="{4EB47B85-DE22-442C-86D1-12A13584BE21}">
            <xm:f>+#REF!&lt;5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32" id="{742A53E8-58CA-48A4-8E32-B263A97279D0}">
            <xm:f>+#REF!&lt;5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31" id="{02C50CE4-FE0B-4B2D-A2F9-34C7E946890D}">
            <xm:f>+#REF!&lt;5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5" id="{DDB89CFF-2D36-4160-84A4-4489D3CD154F}">
            <xm:f>+#REF!&lt;5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6" id="{076C8F01-FBDD-4915-8068-2224172440D6}">
            <xm:f>+#REF!&lt;5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3" id="{B5C76EF1-B39C-482C-BB2F-1CCBFD4EAE29}">
            <xm:f>#REF!+#REF!&lt;5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12" id="{52E90190-9F60-46A4-9F72-968FD80EE396}">
            <xm:f>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10" id="{8C4DF6EB-FAB3-479A-BFE5-9163A73B584B}">
            <xm:f>+#REF!&lt;5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9" id="{5B3B714C-97BD-4666-9BC1-A56166840A7B}">
            <xm:f>+#REF!&lt;5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8" id="{8CDD2736-D3B7-4D43-AF5A-B9033304106F}">
            <xm:f>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7" id="{19B9DF02-61D1-4246-9500-0CAE6C5264AD}">
            <xm:f>+#REF!&lt;5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6" id="{91C18A81-CDF2-492B-A7D5-939DED6B79F1}">
            <xm:f>+#REF!&lt;5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128" id="{F22868F7-B919-4602-9D58-58C32F1F8CC7}">
            <xm:f>+#REF!&lt;5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4" id="{1C2A9BAB-822E-4AB9-B4C3-98530FBEA658}">
            <xm:f>+#REF!&lt;5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3" id="{6E9F8C11-2922-4CB2-AB15-A2D356445B01}">
            <xm:f>#REF!+#REF!&lt;5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61" t="s">
        <v>125</v>
      </c>
    </row>
    <row r="6" spans="1:33" ht="15.5" x14ac:dyDescent="0.35">
      <c r="B6" s="58" t="s">
        <v>279</v>
      </c>
      <c r="I6" s="58"/>
    </row>
    <row r="7" spans="1:33" ht="15.5" x14ac:dyDescent="0.35">
      <c r="B7" s="58"/>
    </row>
    <row r="8" spans="1:33" ht="15" customHeight="1" x14ac:dyDescent="0.25">
      <c r="B8" s="366" t="s">
        <v>118</v>
      </c>
      <c r="C8" s="363" t="s">
        <v>331</v>
      </c>
      <c r="D8" s="359" t="s">
        <v>33</v>
      </c>
      <c r="E8" s="360"/>
      <c r="F8" s="359" t="s">
        <v>34</v>
      </c>
      <c r="G8" s="360"/>
      <c r="I8" s="366" t="s">
        <v>54</v>
      </c>
      <c r="J8" s="363" t="s">
        <v>331</v>
      </c>
      <c r="K8" s="359" t="s">
        <v>33</v>
      </c>
      <c r="L8" s="360"/>
      <c r="M8" s="359" t="s">
        <v>34</v>
      </c>
      <c r="N8" s="360"/>
    </row>
    <row r="9" spans="1:33" ht="15" customHeight="1" x14ac:dyDescent="0.25">
      <c r="B9" s="367"/>
      <c r="C9" s="364"/>
      <c r="D9" s="361"/>
      <c r="E9" s="362"/>
      <c r="F9" s="361"/>
      <c r="G9" s="362"/>
      <c r="H9" s="49"/>
      <c r="I9" s="367"/>
      <c r="J9" s="364"/>
      <c r="K9" s="361"/>
      <c r="L9" s="362"/>
      <c r="M9" s="361"/>
      <c r="N9" s="362"/>
    </row>
    <row r="10" spans="1:33" ht="15" customHeight="1" x14ac:dyDescent="0.25">
      <c r="B10" s="368"/>
      <c r="C10" s="365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8"/>
      <c r="J10" s="365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215</v>
      </c>
      <c r="C12" s="101">
        <v>5830.7495699999981</v>
      </c>
      <c r="D12" s="162">
        <v>34.369369999960327</v>
      </c>
      <c r="E12" s="132">
        <v>0.59294540409824492</v>
      </c>
      <c r="F12" s="162">
        <v>122.55784000003041</v>
      </c>
      <c r="G12" s="132">
        <v>2.1470519176136804</v>
      </c>
      <c r="I12" s="29" t="s">
        <v>215</v>
      </c>
      <c r="J12" s="101">
        <v>40891.510049999531</v>
      </c>
      <c r="K12" s="162">
        <v>130.34373000042979</v>
      </c>
      <c r="L12" s="132">
        <v>0.31977428952143327</v>
      </c>
      <c r="M12" s="162">
        <v>614.37838999909582</v>
      </c>
      <c r="N12" s="132">
        <v>1.5253777135506397</v>
      </c>
    </row>
    <row r="13" spans="1:33" ht="15" customHeight="1" x14ac:dyDescent="0.25">
      <c r="A13" s="50"/>
      <c r="B13" s="29" t="s">
        <v>119</v>
      </c>
      <c r="C13" s="163">
        <v>3069.2241800000274</v>
      </c>
      <c r="D13" s="134">
        <v>18.798630000024332</v>
      </c>
      <c r="E13" s="140">
        <v>0.61626254081252796</v>
      </c>
      <c r="F13" s="134">
        <v>61.890370000031453</v>
      </c>
      <c r="G13" s="140">
        <v>2.0579813851802271</v>
      </c>
      <c r="H13" s="137"/>
      <c r="I13" s="29" t="s">
        <v>119</v>
      </c>
      <c r="J13" s="163">
        <v>21022.259070000266</v>
      </c>
      <c r="K13" s="134">
        <v>72.977310000449506</v>
      </c>
      <c r="L13" s="140">
        <v>0.3483523246118807</v>
      </c>
      <c r="M13" s="134">
        <v>328.57183000065561</v>
      </c>
      <c r="N13" s="140">
        <v>1.5877877450739959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15" customHeight="1" x14ac:dyDescent="0.25">
      <c r="A14" s="50"/>
      <c r="B14" s="29" t="s">
        <v>120</v>
      </c>
      <c r="C14" s="163">
        <v>2761.5253900000284</v>
      </c>
      <c r="D14" s="134">
        <v>15.570740000017395</v>
      </c>
      <c r="E14" s="140">
        <v>0.5670428679518551</v>
      </c>
      <c r="F14" s="134">
        <v>60.667470000033518</v>
      </c>
      <c r="G14" s="140">
        <v>2.2462295980394913</v>
      </c>
      <c r="I14" s="29" t="s">
        <v>120</v>
      </c>
      <c r="J14" s="163">
        <v>19869.250980000172</v>
      </c>
      <c r="K14" s="134">
        <v>57.36642000032225</v>
      </c>
      <c r="L14" s="140">
        <v>0.2895555938991663</v>
      </c>
      <c r="M14" s="134">
        <v>285.80656000062663</v>
      </c>
      <c r="N14" s="140">
        <v>1.4594294745654963</v>
      </c>
    </row>
    <row r="15" spans="1:33" ht="10.5" customHeight="1" x14ac:dyDescent="0.25">
      <c r="B15" s="21"/>
      <c r="D15" s="134"/>
      <c r="E15" s="138"/>
      <c r="F15" s="134"/>
      <c r="G15" s="133"/>
      <c r="K15" s="134"/>
      <c r="L15" s="138"/>
      <c r="M15" s="134"/>
      <c r="N15" s="133"/>
    </row>
    <row r="16" spans="1:33" ht="15" customHeight="1" x14ac:dyDescent="0.3">
      <c r="A16" s="50"/>
      <c r="B16" s="82" t="s">
        <v>129</v>
      </c>
      <c r="C16" s="165"/>
      <c r="D16" s="162"/>
      <c r="E16" s="166"/>
      <c r="F16" s="162"/>
      <c r="G16" s="167"/>
      <c r="I16" s="82" t="s">
        <v>129</v>
      </c>
      <c r="J16" s="165"/>
      <c r="K16" s="162"/>
      <c r="L16" s="166"/>
      <c r="M16" s="162"/>
      <c r="N16" s="167"/>
    </row>
    <row r="17" spans="1:14" ht="15" customHeight="1" x14ac:dyDescent="0.25">
      <c r="A17" s="50"/>
      <c r="B17" s="83" t="s">
        <v>216</v>
      </c>
      <c r="C17" s="168">
        <v>3698.0954000000088</v>
      </c>
      <c r="D17" s="169">
        <v>31.253400000005058</v>
      </c>
      <c r="E17" s="170">
        <v>0.85232469792822485</v>
      </c>
      <c r="F17" s="169">
        <v>73.329570000006242</v>
      </c>
      <c r="G17" s="170">
        <v>2.0230153736581258</v>
      </c>
      <c r="I17" s="83" t="s">
        <v>216</v>
      </c>
      <c r="J17" s="168">
        <v>24066.665250000206</v>
      </c>
      <c r="K17" s="169">
        <v>246.11618000001909</v>
      </c>
      <c r="L17" s="170">
        <v>1.0332095170299027</v>
      </c>
      <c r="M17" s="169">
        <v>464.7825200003972</v>
      </c>
      <c r="N17" s="170">
        <v>1.969260356546144</v>
      </c>
    </row>
    <row r="18" spans="1:14" ht="15" customHeight="1" x14ac:dyDescent="0.25">
      <c r="A18" s="50"/>
      <c r="B18" s="29" t="s">
        <v>119</v>
      </c>
      <c r="C18" s="163">
        <v>1817.2258300000012</v>
      </c>
      <c r="D18" s="134">
        <v>-2.1834199999964312</v>
      </c>
      <c r="E18" s="140">
        <v>-0.1200070847170025</v>
      </c>
      <c r="F18" s="134">
        <v>49.690500000000839</v>
      </c>
      <c r="G18" s="140">
        <v>2.8112875118598595</v>
      </c>
      <c r="I18" s="29" t="s">
        <v>119</v>
      </c>
      <c r="J18" s="163">
        <v>11336.004799999997</v>
      </c>
      <c r="K18" s="134">
        <v>72.970230000011725</v>
      </c>
      <c r="L18" s="140">
        <v>0.64787362186007158</v>
      </c>
      <c r="M18" s="134">
        <v>256.85535000009986</v>
      </c>
      <c r="N18" s="140">
        <v>2.3183670475724227</v>
      </c>
    </row>
    <row r="19" spans="1:14" ht="15" customHeight="1" x14ac:dyDescent="0.25">
      <c r="A19" s="50"/>
      <c r="B19" s="29" t="s">
        <v>120</v>
      </c>
      <c r="C19" s="163">
        <v>1880.8695700000062</v>
      </c>
      <c r="D19" s="134">
        <v>33.436820000009675</v>
      </c>
      <c r="E19" s="140">
        <v>1.8099072889126546</v>
      </c>
      <c r="F19" s="134">
        <v>23.639070000006313</v>
      </c>
      <c r="G19" s="140">
        <v>1.2728129330207736</v>
      </c>
      <c r="I19" s="29" t="s">
        <v>120</v>
      </c>
      <c r="J19" s="163">
        <v>12730.66045000005</v>
      </c>
      <c r="K19" s="134">
        <v>173.14595000002737</v>
      </c>
      <c r="L19" s="140">
        <v>1.3788234128658843</v>
      </c>
      <c r="M19" s="134">
        <v>207.92717000015</v>
      </c>
      <c r="N19" s="140">
        <v>1.6603976572129966</v>
      </c>
    </row>
    <row r="20" spans="1:14" ht="15" customHeight="1" x14ac:dyDescent="0.25">
      <c r="A20" s="50"/>
      <c r="B20" s="83" t="s">
        <v>217</v>
      </c>
      <c r="C20" s="168">
        <v>3361.3575200000078</v>
      </c>
      <c r="D20" s="169">
        <v>91.620730000004642</v>
      </c>
      <c r="E20" s="170">
        <v>2.8020827327818125</v>
      </c>
      <c r="F20" s="169">
        <v>124.4395800000093</v>
      </c>
      <c r="G20" s="170">
        <v>3.8443847606470172</v>
      </c>
      <c r="I20" s="83" t="s">
        <v>217</v>
      </c>
      <c r="J20" s="168">
        <v>21258.422250000043</v>
      </c>
      <c r="K20" s="169">
        <v>624.22204999997848</v>
      </c>
      <c r="L20" s="170">
        <v>3.0251817077939052</v>
      </c>
      <c r="M20" s="169">
        <v>651.24058000020159</v>
      </c>
      <c r="N20" s="170">
        <v>3.1602602938580588</v>
      </c>
    </row>
    <row r="21" spans="1:14" ht="15" customHeight="1" x14ac:dyDescent="0.25">
      <c r="A21" s="50"/>
      <c r="B21" s="29" t="s">
        <v>119</v>
      </c>
      <c r="C21" s="163">
        <v>1624.0073100000013</v>
      </c>
      <c r="D21" s="134">
        <v>17.214780000002293</v>
      </c>
      <c r="E21" s="140">
        <v>1.0713754065064194</v>
      </c>
      <c r="F21" s="134">
        <v>69.2083900000016</v>
      </c>
      <c r="G21" s="140">
        <v>4.451275924477855</v>
      </c>
      <c r="I21" s="29" t="s">
        <v>119</v>
      </c>
      <c r="J21" s="163">
        <v>9834.774129999967</v>
      </c>
      <c r="K21" s="134">
        <v>291.77647999994042</v>
      </c>
      <c r="L21" s="140">
        <v>3.057492946149253</v>
      </c>
      <c r="M21" s="134">
        <v>351.38144999998076</v>
      </c>
      <c r="N21" s="140">
        <v>3.7052293610178992</v>
      </c>
    </row>
    <row r="22" spans="1:14" ht="15" customHeight="1" x14ac:dyDescent="0.25">
      <c r="A22" s="50"/>
      <c r="B22" s="29" t="s">
        <v>120</v>
      </c>
      <c r="C22" s="163">
        <v>1737.3502100000051</v>
      </c>
      <c r="D22" s="134">
        <v>74.40595000000576</v>
      </c>
      <c r="E22" s="140">
        <v>4.4743502106321813</v>
      </c>
      <c r="F22" s="134">
        <v>55.231190000005427</v>
      </c>
      <c r="G22" s="140">
        <v>3.2834293735056548</v>
      </c>
      <c r="I22" s="29" t="s">
        <v>120</v>
      </c>
      <c r="J22" s="163">
        <v>11423.648120000011</v>
      </c>
      <c r="K22" s="134">
        <v>332.44557000001259</v>
      </c>
      <c r="L22" s="140">
        <v>2.9973807484023638</v>
      </c>
      <c r="M22" s="134">
        <v>299.85913000009168</v>
      </c>
      <c r="N22" s="140">
        <v>2.6956564015162314</v>
      </c>
    </row>
    <row r="23" spans="1:14" ht="15" customHeight="1" x14ac:dyDescent="0.25">
      <c r="A23" s="50"/>
      <c r="B23" s="83" t="s">
        <v>218</v>
      </c>
      <c r="C23" s="168">
        <v>336.7378799999999</v>
      </c>
      <c r="D23" s="169">
        <v>-60.367330000000322</v>
      </c>
      <c r="E23" s="170">
        <v>-15.201847893156653</v>
      </c>
      <c r="F23" s="169">
        <v>-51.110010000000557</v>
      </c>
      <c r="G23" s="170">
        <v>-13.177849182059617</v>
      </c>
      <c r="I23" s="83" t="s">
        <v>218</v>
      </c>
      <c r="J23" s="168">
        <v>2808.243000000009</v>
      </c>
      <c r="K23" s="169">
        <v>-378.10586999998532</v>
      </c>
      <c r="L23" s="170">
        <v>-11.866430369879296</v>
      </c>
      <c r="M23" s="169">
        <v>-186.45806000000312</v>
      </c>
      <c r="N23" s="170">
        <v>-6.226266203679188</v>
      </c>
    </row>
    <row r="24" spans="1:14" ht="15" customHeight="1" x14ac:dyDescent="0.25">
      <c r="A24" s="50"/>
      <c r="B24" s="29" t="s">
        <v>119</v>
      </c>
      <c r="C24" s="163">
        <v>193.21851999999996</v>
      </c>
      <c r="D24" s="134">
        <v>-19.39820000000006</v>
      </c>
      <c r="E24" s="140">
        <v>-9.1235534063360859</v>
      </c>
      <c r="F24" s="134">
        <v>-19.517890000000278</v>
      </c>
      <c r="G24" s="140">
        <v>-9.1746824156712279</v>
      </c>
      <c r="I24" s="29" t="s">
        <v>119</v>
      </c>
      <c r="J24" s="163">
        <v>1501.2306699999956</v>
      </c>
      <c r="K24" s="134">
        <v>-218.80625000000578</v>
      </c>
      <c r="L24" s="140">
        <v>-12.721020546466264</v>
      </c>
      <c r="M24" s="134">
        <v>-94.526100000010274</v>
      </c>
      <c r="N24" s="140">
        <v>-5.9235907236671181</v>
      </c>
    </row>
    <row r="25" spans="1:14" ht="15" customHeight="1" x14ac:dyDescent="0.25">
      <c r="A25" s="50"/>
      <c r="B25" s="29" t="s">
        <v>120</v>
      </c>
      <c r="C25" s="163">
        <v>143.51935999999998</v>
      </c>
      <c r="D25" s="134">
        <v>-40.969130000000007</v>
      </c>
      <c r="E25" s="140">
        <v>-22.206875886945582</v>
      </c>
      <c r="F25" s="134">
        <v>-31.592119999999994</v>
      </c>
      <c r="G25" s="140">
        <v>-18.041147273725286</v>
      </c>
      <c r="I25" s="29" t="s">
        <v>120</v>
      </c>
      <c r="J25" s="163">
        <v>1307.0123299999987</v>
      </c>
      <c r="K25" s="134">
        <v>-159.29962000000273</v>
      </c>
      <c r="L25" s="140">
        <v>-10.863965201947821</v>
      </c>
      <c r="M25" s="134">
        <v>-91.93195999999898</v>
      </c>
      <c r="N25" s="140">
        <v>-6.5715240168712512</v>
      </c>
    </row>
    <row r="26" spans="1:14" ht="15" customHeight="1" x14ac:dyDescent="0.25">
      <c r="A26" s="50"/>
      <c r="B26" s="83" t="s">
        <v>219</v>
      </c>
      <c r="C26" s="168">
        <v>2132.6541700000384</v>
      </c>
      <c r="D26" s="169">
        <v>3.1159700000307566</v>
      </c>
      <c r="E26" s="170">
        <v>0.14632139494051444</v>
      </c>
      <c r="F26" s="169">
        <v>49.228270000043722</v>
      </c>
      <c r="G26" s="170">
        <v>2.362851973763199</v>
      </c>
      <c r="I26" s="83" t="s">
        <v>219</v>
      </c>
      <c r="J26" s="168">
        <v>16824.844800000348</v>
      </c>
      <c r="K26" s="169">
        <v>-115.77244999833783</v>
      </c>
      <c r="L26" s="170">
        <v>-0.68340160390759763</v>
      </c>
      <c r="M26" s="169">
        <v>149.59587000012834</v>
      </c>
      <c r="N26" s="170">
        <v>0.89711326426433402</v>
      </c>
    </row>
    <row r="27" spans="1:14" ht="15" customHeight="1" x14ac:dyDescent="0.25">
      <c r="A27" s="50"/>
      <c r="B27" s="29" t="s">
        <v>119</v>
      </c>
      <c r="C27" s="163">
        <v>1251.9983500000014</v>
      </c>
      <c r="D27" s="134">
        <v>20.982049999997344</v>
      </c>
      <c r="E27" s="140">
        <v>1.7044494049345502</v>
      </c>
      <c r="F27" s="134">
        <v>12.199869999999692</v>
      </c>
      <c r="G27" s="140">
        <v>0.98402040305774108</v>
      </c>
      <c r="I27" s="29" t="s">
        <v>119</v>
      </c>
      <c r="J27" s="163">
        <v>9686.2542700002141</v>
      </c>
      <c r="K27" s="134">
        <v>7.0800005978526315E-3</v>
      </c>
      <c r="L27" s="140">
        <v>7.3093329746143354E-5</v>
      </c>
      <c r="M27" s="134">
        <v>71.716480000090087</v>
      </c>
      <c r="N27" s="140">
        <v>0.74591708479923113</v>
      </c>
    </row>
    <row r="28" spans="1:14" ht="15" customHeight="1" x14ac:dyDescent="0.25">
      <c r="A28" s="50"/>
      <c r="B28" s="29" t="s">
        <v>120</v>
      </c>
      <c r="C28" s="163">
        <v>880.65581999999415</v>
      </c>
      <c r="D28" s="134">
        <v>-17.866080000008537</v>
      </c>
      <c r="E28" s="140">
        <v>-1.9883855919380977</v>
      </c>
      <c r="F28" s="134">
        <v>37.028399999992757</v>
      </c>
      <c r="G28" s="140">
        <v>4.389188772455114</v>
      </c>
      <c r="I28" s="29" t="s">
        <v>120</v>
      </c>
      <c r="J28" s="163">
        <v>7138.5905300000295</v>
      </c>
      <c r="K28" s="134">
        <v>-115.77952999998979</v>
      </c>
      <c r="L28" s="140">
        <v>-1.5959970203117848</v>
      </c>
      <c r="M28" s="134">
        <v>77.879390000137391</v>
      </c>
      <c r="N28" s="140">
        <v>1.1029964044122949</v>
      </c>
    </row>
    <row r="29" spans="1:14" ht="15" customHeight="1" x14ac:dyDescent="0.25">
      <c r="A29" s="50"/>
      <c r="B29" s="82" t="s">
        <v>220</v>
      </c>
      <c r="C29" s="185">
        <v>63.424013595562634</v>
      </c>
      <c r="D29" s="169">
        <v>0.16311845966420435</v>
      </c>
      <c r="E29" s="170"/>
      <c r="F29" s="169">
        <v>-7.7109027030552113E-2</v>
      </c>
      <c r="G29" s="170"/>
      <c r="I29" s="82" t="s">
        <v>220</v>
      </c>
      <c r="J29" s="185">
        <v>58.854919323285003</v>
      </c>
      <c r="K29" s="169">
        <v>0.41559773225180408</v>
      </c>
      <c r="L29" s="170"/>
      <c r="M29" s="169">
        <v>0.25620149691346228</v>
      </c>
      <c r="N29" s="170"/>
    </row>
    <row r="30" spans="1:14" ht="15" customHeight="1" x14ac:dyDescent="0.25">
      <c r="A30" s="50"/>
      <c r="B30" s="29" t="s">
        <v>119</v>
      </c>
      <c r="C30" s="164">
        <v>59.207986234488253</v>
      </c>
      <c r="D30" s="134">
        <v>-0.43645419448716183</v>
      </c>
      <c r="E30" s="140"/>
      <c r="F30" s="134">
        <v>0.43382142037329885</v>
      </c>
      <c r="I30" s="29" t="s">
        <v>119</v>
      </c>
      <c r="J30" s="164">
        <v>53.923818378667967</v>
      </c>
      <c r="K30" s="134">
        <v>0.16047365386015855</v>
      </c>
      <c r="L30" s="140"/>
      <c r="M30" s="134">
        <v>0.38502985100242881</v>
      </c>
    </row>
    <row r="31" spans="1:14" ht="15" customHeight="1" x14ac:dyDescent="0.25">
      <c r="A31" s="50"/>
      <c r="B31" s="29" t="s">
        <v>120</v>
      </c>
      <c r="C31" s="164">
        <v>68.10980542894761</v>
      </c>
      <c r="D31" s="134">
        <v>0.8314638146755442</v>
      </c>
      <c r="E31" s="140"/>
      <c r="F31" s="134">
        <v>-0.65465960444457494</v>
      </c>
      <c r="I31" s="29" t="s">
        <v>120</v>
      </c>
      <c r="J31" s="164">
        <v>64.072170927904509</v>
      </c>
      <c r="K31" s="134">
        <v>0.68842536866772264</v>
      </c>
      <c r="L31" s="140"/>
      <c r="M31" s="134">
        <v>0.12666159140041344</v>
      </c>
    </row>
    <row r="32" spans="1:14" ht="15" customHeight="1" x14ac:dyDescent="0.25">
      <c r="A32" s="50"/>
      <c r="B32" s="82" t="s">
        <v>221</v>
      </c>
      <c r="C32" s="185">
        <v>9.1057110100512588</v>
      </c>
      <c r="D32" s="169">
        <v>-1.7239132279169933</v>
      </c>
      <c r="E32" s="170"/>
      <c r="F32" s="169">
        <v>-1.5942323294609722</v>
      </c>
      <c r="G32" s="34"/>
      <c r="I32" s="82" t="s">
        <v>221</v>
      </c>
      <c r="J32" s="185">
        <v>11.668600409855225</v>
      </c>
      <c r="K32" s="169">
        <v>-1.7078707228480532</v>
      </c>
      <c r="L32" s="170"/>
      <c r="M32" s="169">
        <v>-1.0197986227927789</v>
      </c>
      <c r="N32" s="34"/>
    </row>
    <row r="33" spans="1:14" ht="15" customHeight="1" x14ac:dyDescent="0.25">
      <c r="A33" s="50"/>
      <c r="B33" s="29" t="s">
        <v>119</v>
      </c>
      <c r="C33" s="164">
        <v>10.632609156782667</v>
      </c>
      <c r="D33" s="134">
        <v>-1.0534213500975351</v>
      </c>
      <c r="E33" s="140"/>
      <c r="F33" s="134">
        <v>-1.4031564875736589</v>
      </c>
      <c r="I33" s="29" t="s">
        <v>119</v>
      </c>
      <c r="J33" s="164">
        <v>13.243031354397417</v>
      </c>
      <c r="K33" s="134">
        <v>-2.0284916912785729</v>
      </c>
      <c r="L33" s="140"/>
      <c r="M33" s="134">
        <v>-1.1602112158164957</v>
      </c>
    </row>
    <row r="34" spans="1:14" ht="15" customHeight="1" x14ac:dyDescent="0.25">
      <c r="A34" s="50"/>
      <c r="B34" s="29" t="s">
        <v>120</v>
      </c>
      <c r="C34" s="164">
        <v>7.6304791299270951</v>
      </c>
      <c r="D34" s="134">
        <v>-2.3557295696859404</v>
      </c>
      <c r="E34" s="140"/>
      <c r="F34" s="134">
        <v>-1.7981556033491453</v>
      </c>
      <c r="I34" s="29" t="s">
        <v>120</v>
      </c>
      <c r="J34" s="164">
        <v>10.266649834337491</v>
      </c>
      <c r="K34" s="134">
        <v>-1.4101190835880981</v>
      </c>
      <c r="L34" s="140"/>
      <c r="M34" s="134">
        <v>-0.90458777585944894</v>
      </c>
    </row>
    <row r="35" spans="1:14" ht="15" customHeight="1" x14ac:dyDescent="0.25">
      <c r="A35" s="50"/>
      <c r="B35" s="82" t="s">
        <v>222</v>
      </c>
      <c r="C35" s="185">
        <v>79.312240569063889</v>
      </c>
      <c r="D35" s="169">
        <v>0.19819297132410441</v>
      </c>
      <c r="E35" s="170"/>
      <c r="F35" s="169">
        <v>-8.9445538020214599E-2</v>
      </c>
      <c r="G35" s="34"/>
      <c r="I35" s="82" t="s">
        <v>222</v>
      </c>
      <c r="J35" s="185">
        <v>75.780203973819383</v>
      </c>
      <c r="K35" s="169">
        <v>0.59121016922878766</v>
      </c>
      <c r="L35" s="170"/>
      <c r="M35" s="169">
        <v>0.42690823074644868</v>
      </c>
      <c r="N35" s="34"/>
    </row>
    <row r="36" spans="1:14" ht="15" customHeight="1" x14ac:dyDescent="0.25">
      <c r="A36" s="50"/>
      <c r="B36" s="29" t="s">
        <v>119</v>
      </c>
      <c r="C36" s="164">
        <v>76.342266408371145</v>
      </c>
      <c r="D36" s="134">
        <v>-0.62753998161723246</v>
      </c>
      <c r="E36" s="140"/>
      <c r="F36" s="134">
        <v>0.46724759011222261</v>
      </c>
      <c r="I36" s="29" t="s">
        <v>119</v>
      </c>
      <c r="J36" s="164">
        <v>71.548200872564152</v>
      </c>
      <c r="K36" s="134">
        <v>0.24617765209436016</v>
      </c>
      <c r="L36" s="140"/>
      <c r="M36" s="134">
        <v>0.57828854481027747</v>
      </c>
    </row>
    <row r="37" spans="1:14" ht="15" customHeight="1" x14ac:dyDescent="0.25">
      <c r="A37" s="50"/>
      <c r="B37" s="29" t="s">
        <v>120</v>
      </c>
      <c r="C37" s="164">
        <v>82.419513903566539</v>
      </c>
      <c r="D37" s="134">
        <v>1.0639481976425316</v>
      </c>
      <c r="E37" s="140"/>
      <c r="F37" s="134">
        <v>-0.67916512357564329</v>
      </c>
      <c r="I37" s="29" t="s">
        <v>120</v>
      </c>
      <c r="J37" s="164">
        <v>79.997536657695875</v>
      </c>
      <c r="K37" s="134">
        <v>0.93718545156470157</v>
      </c>
      <c r="L37" s="140"/>
      <c r="M37" s="134">
        <v>0.2830580703515011</v>
      </c>
    </row>
    <row r="38" spans="1:14" ht="15" customHeight="1" x14ac:dyDescent="0.25">
      <c r="A38" s="50"/>
      <c r="B38" s="82" t="s">
        <v>223</v>
      </c>
      <c r="C38" s="185">
        <v>9.2266912550485429</v>
      </c>
      <c r="D38" s="169">
        <v>-1.7060942463167574</v>
      </c>
      <c r="E38" s="170"/>
      <c r="F38" s="169">
        <v>-1.616734088562918</v>
      </c>
      <c r="G38" s="34"/>
      <c r="I38" s="82" t="s">
        <v>223</v>
      </c>
      <c r="J38" s="185">
        <v>11.734956255893559</v>
      </c>
      <c r="K38" s="169">
        <v>-1.7405889508838808</v>
      </c>
      <c r="L38" s="170"/>
      <c r="M38" s="169">
        <v>-1.0485833704001468</v>
      </c>
      <c r="N38" s="34"/>
    </row>
    <row r="39" spans="1:14" ht="15" customHeight="1" x14ac:dyDescent="0.25">
      <c r="A39" s="50"/>
      <c r="B39" s="29" t="s">
        <v>119</v>
      </c>
      <c r="C39" s="164">
        <v>10.746298160059142</v>
      </c>
      <c r="D39" s="134">
        <v>-1.0545983542124677</v>
      </c>
      <c r="E39" s="140"/>
      <c r="F39" s="134">
        <v>-1.4682219444535392</v>
      </c>
      <c r="I39" s="29" t="s">
        <v>119</v>
      </c>
      <c r="J39" s="164">
        <v>13.304015079171059</v>
      </c>
      <c r="K39" s="134">
        <v>-2.0678326815474257</v>
      </c>
      <c r="L39" s="140"/>
      <c r="M39" s="134">
        <v>-1.2221158908445968</v>
      </c>
    </row>
    <row r="40" spans="1:14" ht="15" customHeight="1" x14ac:dyDescent="0.25">
      <c r="A40" s="50"/>
      <c r="B40" s="29" t="s">
        <v>120</v>
      </c>
      <c r="C40" s="164">
        <v>7.7540632826000646</v>
      </c>
      <c r="D40" s="134">
        <v>-2.3201496587852279</v>
      </c>
      <c r="E40" s="140"/>
      <c r="F40" s="134">
        <v>-1.7769920664024781</v>
      </c>
      <c r="I40" s="29" t="s">
        <v>120</v>
      </c>
      <c r="J40" s="164">
        <v>10.336486066053347</v>
      </c>
      <c r="K40" s="134">
        <v>-1.4357136035090132</v>
      </c>
      <c r="L40" s="140"/>
      <c r="M40" s="134">
        <v>-0.90347959025067226</v>
      </c>
    </row>
    <row r="41" spans="1:14" ht="15" customHeight="1" x14ac:dyDescent="0.25">
      <c r="A41" s="50"/>
      <c r="B41" s="82" t="s">
        <v>224</v>
      </c>
      <c r="C41" s="185">
        <v>71.994345004294956</v>
      </c>
      <c r="D41" s="169">
        <v>1.5296665318641089</v>
      </c>
      <c r="E41" s="170"/>
      <c r="F41" s="169">
        <v>1.2025214518013314</v>
      </c>
      <c r="G41" s="34"/>
      <c r="I41" s="82" t="s">
        <v>224</v>
      </c>
      <c r="J41" s="185">
        <v>66.887430186864236</v>
      </c>
      <c r="K41" s="169">
        <v>1.8305632329325192</v>
      </c>
      <c r="L41" s="170"/>
      <c r="M41" s="169">
        <v>1.1669528648249781</v>
      </c>
      <c r="N41" s="34"/>
    </row>
    <row r="42" spans="1:14" ht="15" customHeight="1" x14ac:dyDescent="0.25">
      <c r="A42" s="50"/>
      <c r="B42" s="29" t="s">
        <v>119</v>
      </c>
      <c r="C42" s="164">
        <v>68.138298837980926</v>
      </c>
      <c r="D42" s="134">
        <v>0.25161964731023545</v>
      </c>
      <c r="E42" s="140"/>
      <c r="F42" s="134">
        <v>1.5310494475810827</v>
      </c>
      <c r="I42" s="29" t="s">
        <v>119</v>
      </c>
      <c r="J42" s="164">
        <v>62.029417439602391</v>
      </c>
      <c r="K42" s="134">
        <v>1.6878326788951483</v>
      </c>
      <c r="L42" s="140"/>
      <c r="M42" s="134">
        <v>1.3686875258827627</v>
      </c>
    </row>
    <row r="43" spans="1:14" ht="15" customHeight="1" x14ac:dyDescent="0.25">
      <c r="A43" s="50"/>
      <c r="B43" s="29" t="s">
        <v>120</v>
      </c>
      <c r="C43" s="164">
        <v>76.028652638272561</v>
      </c>
      <c r="D43" s="134">
        <v>2.8690198612318483</v>
      </c>
      <c r="E43" s="140"/>
      <c r="F43" s="134">
        <v>0.85015470349733846</v>
      </c>
      <c r="I43" s="29" t="s">
        <v>120</v>
      </c>
      <c r="J43" s="164">
        <v>71.728602427886869</v>
      </c>
      <c r="K43" s="134">
        <v>1.975393625198663</v>
      </c>
      <c r="L43" s="140"/>
      <c r="M43" s="134">
        <v>0.97400385686160007</v>
      </c>
    </row>
    <row r="44" spans="1:14" ht="7.15" customHeight="1" x14ac:dyDescent="0.25">
      <c r="A44" s="50"/>
      <c r="B44" s="22"/>
      <c r="C44" s="53"/>
      <c r="D44" s="134"/>
      <c r="F44" s="134"/>
      <c r="I44" s="22"/>
      <c r="J44" s="53"/>
      <c r="K44" s="134"/>
      <c r="M44" s="134"/>
    </row>
    <row r="45" spans="1:14" ht="15" customHeight="1" x14ac:dyDescent="0.25">
      <c r="A45" s="50"/>
      <c r="B45" s="82" t="s">
        <v>130</v>
      </c>
      <c r="C45" s="101">
        <v>5830.7495699999954</v>
      </c>
      <c r="D45" s="162">
        <v>34.369369999957598</v>
      </c>
      <c r="E45" s="132">
        <v>0.59294540409817387</v>
      </c>
      <c r="F45" s="162">
        <v>122.55784000002768</v>
      </c>
      <c r="G45" s="132">
        <v>2.1470519176136378</v>
      </c>
      <c r="I45" s="82" t="s">
        <v>130</v>
      </c>
      <c r="J45" s="101">
        <v>40891.510050000012</v>
      </c>
      <c r="K45" s="162">
        <v>130.34373000091</v>
      </c>
      <c r="L45" s="132">
        <v>0.31977428952261278</v>
      </c>
      <c r="M45" s="162">
        <v>614.37838999957603</v>
      </c>
      <c r="N45" s="132">
        <v>1.5253777135518334</v>
      </c>
    </row>
    <row r="46" spans="1:14" ht="15" customHeight="1" x14ac:dyDescent="0.25">
      <c r="A46" s="50"/>
      <c r="B46" s="84" t="s">
        <v>225</v>
      </c>
      <c r="C46" s="168">
        <v>3069.224180000002</v>
      </c>
      <c r="D46" s="169">
        <v>18.798629999998866</v>
      </c>
      <c r="E46" s="170">
        <v>0.61626254081168952</v>
      </c>
      <c r="F46" s="169">
        <v>61.890370000005987</v>
      </c>
      <c r="G46" s="170">
        <v>2.0579813851793887</v>
      </c>
      <c r="I46" s="84" t="s">
        <v>225</v>
      </c>
      <c r="J46" s="168">
        <v>21022.25907000016</v>
      </c>
      <c r="K46" s="169">
        <v>72.977310000344005</v>
      </c>
      <c r="L46" s="170">
        <v>0.34835232461136911</v>
      </c>
      <c r="M46" s="169">
        <v>328.57183000055011</v>
      </c>
      <c r="N46" s="170">
        <v>1.5877877450734843</v>
      </c>
    </row>
    <row r="47" spans="1:14" ht="15" customHeight="1" x14ac:dyDescent="0.25">
      <c r="A47" s="50"/>
      <c r="B47" s="29" t="s">
        <v>121</v>
      </c>
      <c r="C47" s="163">
        <v>133.81006000000002</v>
      </c>
      <c r="D47" s="134">
        <v>1.4502300000000332</v>
      </c>
      <c r="E47" s="140">
        <v>1.0956723048073229</v>
      </c>
      <c r="F47" s="134">
        <v>0.49246000000005097</v>
      </c>
      <c r="G47" s="140">
        <v>0.36938858785340756</v>
      </c>
      <c r="I47" s="29" t="s">
        <v>121</v>
      </c>
      <c r="J47" s="163">
        <v>972.3405300000004</v>
      </c>
      <c r="K47" s="134">
        <v>-4.728999999998905</v>
      </c>
      <c r="L47" s="140">
        <v>-0.48399830869753657</v>
      </c>
      <c r="M47" s="134">
        <v>20.627340000002278</v>
      </c>
      <c r="N47" s="140">
        <v>2.1673903668396406</v>
      </c>
    </row>
    <row r="48" spans="1:14" ht="15" customHeight="1" x14ac:dyDescent="0.25">
      <c r="A48" s="50"/>
      <c r="B48" s="29" t="s">
        <v>122</v>
      </c>
      <c r="C48" s="163">
        <v>188.54098000000005</v>
      </c>
      <c r="D48" s="134">
        <v>2.755940000000038</v>
      </c>
      <c r="E48" s="140">
        <v>1.4834025387620215</v>
      </c>
      <c r="F48" s="134">
        <v>11.323950000000053</v>
      </c>
      <c r="G48" s="140">
        <v>6.3898768645429129</v>
      </c>
      <c r="I48" s="29" t="s">
        <v>122</v>
      </c>
      <c r="J48" s="163">
        <v>1227.9895299999987</v>
      </c>
      <c r="K48" s="134">
        <v>12.473379999996723</v>
      </c>
      <c r="L48" s="140">
        <v>1.0261797015199505</v>
      </c>
      <c r="M48" s="134">
        <v>48.08969999999772</v>
      </c>
      <c r="N48" s="140">
        <v>4.0757442943268813</v>
      </c>
    </row>
    <row r="49" spans="1:14" ht="15" customHeight="1" x14ac:dyDescent="0.25">
      <c r="A49" s="50"/>
      <c r="B49" s="29" t="s">
        <v>123</v>
      </c>
      <c r="C49" s="163">
        <v>1535.8939799999989</v>
      </c>
      <c r="D49" s="134">
        <v>6.1929599999973561</v>
      </c>
      <c r="E49" s="140">
        <v>0.40484773946201358</v>
      </c>
      <c r="F49" s="134">
        <v>20.376909999999725</v>
      </c>
      <c r="G49" s="140">
        <v>1.3445516651290319</v>
      </c>
      <c r="I49" s="29" t="s">
        <v>123</v>
      </c>
      <c r="J49" s="163">
        <v>9960.1936699999987</v>
      </c>
      <c r="K49" s="134">
        <v>15.379889999934676</v>
      </c>
      <c r="L49" s="140">
        <v>0.15465236795952819</v>
      </c>
      <c r="M49" s="134">
        <v>66.544550000055096</v>
      </c>
      <c r="N49" s="140">
        <v>0.67259864578718975</v>
      </c>
    </row>
    <row r="50" spans="1:14" ht="15" customHeight="1" x14ac:dyDescent="0.25">
      <c r="A50" s="50"/>
      <c r="B50" s="29" t="s">
        <v>124</v>
      </c>
      <c r="C50" s="163">
        <v>1210.9791600000033</v>
      </c>
      <c r="D50" s="134">
        <v>8.399500000001126</v>
      </c>
      <c r="E50" s="140">
        <v>0.69845684900417382</v>
      </c>
      <c r="F50" s="134">
        <v>29.6970500000009</v>
      </c>
      <c r="G50" s="140">
        <v>2.5139676414807326</v>
      </c>
      <c r="I50" s="29" t="s">
        <v>124</v>
      </c>
      <c r="J50" s="163">
        <v>8861.7353400001612</v>
      </c>
      <c r="K50" s="134">
        <v>49.853040000371038</v>
      </c>
      <c r="L50" s="140">
        <v>0.56574791064075214</v>
      </c>
      <c r="M50" s="134">
        <v>193.31024000023717</v>
      </c>
      <c r="N50" s="140">
        <v>2.2300503006046597</v>
      </c>
    </row>
    <row r="51" spans="1:14" ht="15" customHeight="1" x14ac:dyDescent="0.25">
      <c r="A51" s="50"/>
      <c r="B51" s="102" t="s">
        <v>226</v>
      </c>
      <c r="C51" s="168">
        <v>2761.5253899999934</v>
      </c>
      <c r="D51" s="169">
        <v>15.570739999982379</v>
      </c>
      <c r="E51" s="170">
        <v>0.56704286795057612</v>
      </c>
      <c r="F51" s="169">
        <v>60.667469999998502</v>
      </c>
      <c r="G51" s="170">
        <v>2.2462295980381981</v>
      </c>
      <c r="I51" s="102" t="s">
        <v>226</v>
      </c>
      <c r="J51" s="168">
        <v>19869.250979999852</v>
      </c>
      <c r="K51" s="169">
        <v>57.366420000002108</v>
      </c>
      <c r="L51" s="170">
        <v>0.28955559389754626</v>
      </c>
      <c r="M51" s="169">
        <v>285.80656000030649</v>
      </c>
      <c r="N51" s="170">
        <v>1.4594294745638763</v>
      </c>
    </row>
    <row r="52" spans="1:14" ht="15" customHeight="1" x14ac:dyDescent="0.25">
      <c r="A52" s="50"/>
      <c r="B52" s="29" t="s">
        <v>121</v>
      </c>
      <c r="C52" s="163">
        <v>149.41717</v>
      </c>
      <c r="D52" s="134">
        <v>-1.839690000000104</v>
      </c>
      <c r="E52" s="140">
        <v>-1.2162688026183446</v>
      </c>
      <c r="F52" s="134">
        <v>5.3469900000000052</v>
      </c>
      <c r="G52" s="140">
        <v>3.7113787183440792</v>
      </c>
      <c r="I52" s="29" t="s">
        <v>121</v>
      </c>
      <c r="J52" s="163">
        <v>1031.3326200000001</v>
      </c>
      <c r="K52" s="134">
        <v>-13.811920000002374</v>
      </c>
      <c r="L52" s="140">
        <v>-1.321532043788153</v>
      </c>
      <c r="M52" s="134">
        <v>14.11633000000063</v>
      </c>
      <c r="N52" s="140">
        <v>1.3877412442933519</v>
      </c>
    </row>
    <row r="53" spans="1:14" ht="15" customHeight="1" x14ac:dyDescent="0.25">
      <c r="A53" s="50"/>
      <c r="B53" s="29" t="s">
        <v>122</v>
      </c>
      <c r="C53" s="163">
        <v>191.01401000000013</v>
      </c>
      <c r="D53" s="134">
        <v>2.8450800000002232</v>
      </c>
      <c r="E53" s="140">
        <v>1.5119818133632492</v>
      </c>
      <c r="F53" s="134">
        <v>10.922950000000128</v>
      </c>
      <c r="G53" s="140">
        <v>6.065237219437833</v>
      </c>
      <c r="I53" s="29" t="s">
        <v>122</v>
      </c>
      <c r="J53" s="163">
        <v>1299.6327400000005</v>
      </c>
      <c r="K53" s="134">
        <v>13.155340000002298</v>
      </c>
      <c r="L53" s="140">
        <v>1.0225861721319376</v>
      </c>
      <c r="M53" s="134">
        <v>50.649390000001858</v>
      </c>
      <c r="N53" s="140">
        <v>4.0552494154547247</v>
      </c>
    </row>
    <row r="54" spans="1:14" ht="15" customHeight="1" x14ac:dyDescent="0.25">
      <c r="A54" s="50"/>
      <c r="B54" s="29" t="s">
        <v>123</v>
      </c>
      <c r="C54" s="163">
        <v>1467.2430100000022</v>
      </c>
      <c r="D54" s="134">
        <v>6.9078100000019731</v>
      </c>
      <c r="E54" s="140">
        <v>0.47302906894266528</v>
      </c>
      <c r="F54" s="134">
        <v>18.58001000000263</v>
      </c>
      <c r="G54" s="140">
        <v>1.2825626111802961</v>
      </c>
      <c r="I54" s="29" t="s">
        <v>123</v>
      </c>
      <c r="J54" s="163">
        <v>10042.048909999881</v>
      </c>
      <c r="K54" s="134">
        <v>16.164849999744547</v>
      </c>
      <c r="L54" s="140">
        <v>0.16123116827408523</v>
      </c>
      <c r="M54" s="134">
        <v>52.104899999956615</v>
      </c>
      <c r="N54" s="140">
        <v>0.52157349378335027</v>
      </c>
    </row>
    <row r="55" spans="1:14" ht="15" customHeight="1" x14ac:dyDescent="0.25">
      <c r="A55" s="50"/>
      <c r="B55" s="29" t="s">
        <v>124</v>
      </c>
      <c r="C55" s="163">
        <v>953.85119999999108</v>
      </c>
      <c r="D55" s="134">
        <v>7.657539999988785</v>
      </c>
      <c r="E55" s="140">
        <v>0.80929944087648664</v>
      </c>
      <c r="F55" s="134">
        <v>25.817519999989145</v>
      </c>
      <c r="G55" s="140">
        <v>2.7819593788868815</v>
      </c>
      <c r="I55" s="29" t="s">
        <v>124</v>
      </c>
      <c r="J55" s="163">
        <v>7496.236709999971</v>
      </c>
      <c r="K55" s="134">
        <v>41.858149999950001</v>
      </c>
      <c r="L55" s="140">
        <v>0.56152433986326855</v>
      </c>
      <c r="M55" s="134">
        <v>168.93594000005396</v>
      </c>
      <c r="N55" s="140">
        <v>2.3055685211084409</v>
      </c>
    </row>
    <row r="56" spans="1:14" ht="7.15" customHeight="1" x14ac:dyDescent="0.25">
      <c r="A56" s="50"/>
      <c r="B56" s="22"/>
      <c r="C56" s="53"/>
      <c r="D56" s="134"/>
      <c r="E56" s="140"/>
      <c r="F56" s="134"/>
      <c r="G56" s="140"/>
      <c r="I56" s="22"/>
      <c r="J56" s="53"/>
      <c r="K56" s="134"/>
      <c r="L56" s="140"/>
      <c r="M56" s="134"/>
      <c r="N56" s="140"/>
    </row>
    <row r="57" spans="1:14" ht="15" customHeight="1" x14ac:dyDescent="0.25">
      <c r="A57" s="50"/>
      <c r="B57" s="82" t="s">
        <v>131</v>
      </c>
      <c r="C57" s="101">
        <v>5830.7495699999981</v>
      </c>
      <c r="D57" s="162">
        <v>34.369369999960327</v>
      </c>
      <c r="E57" s="132">
        <v>0.59294540409824492</v>
      </c>
      <c r="F57" s="162">
        <v>122.55784000003041</v>
      </c>
      <c r="G57" s="132">
        <v>2.1470519176136804</v>
      </c>
      <c r="I57" s="82" t="s">
        <v>131</v>
      </c>
      <c r="J57" s="101">
        <v>40891.510049999531</v>
      </c>
      <c r="K57" s="162">
        <v>130.34373000042979</v>
      </c>
      <c r="L57" s="132">
        <v>0.31977428952143327</v>
      </c>
      <c r="M57" s="162">
        <v>614.37838999909582</v>
      </c>
      <c r="N57" s="132">
        <v>1.5253777135506397</v>
      </c>
    </row>
    <row r="58" spans="1:14" ht="15" customHeight="1" x14ac:dyDescent="0.25">
      <c r="A58" s="50"/>
      <c r="B58" s="171" t="s">
        <v>227</v>
      </c>
      <c r="C58" s="168">
        <v>801.06789999999671</v>
      </c>
      <c r="D58" s="169">
        <v>19.131579999995211</v>
      </c>
      <c r="E58" s="170">
        <v>2.4466928457799639</v>
      </c>
      <c r="F58" s="169">
        <v>106.58189999999661</v>
      </c>
      <c r="G58" s="170">
        <v>15.346875242984964</v>
      </c>
      <c r="I58" s="171" t="s">
        <v>227</v>
      </c>
      <c r="J58" s="168">
        <v>6739.5355499999359</v>
      </c>
      <c r="K58" s="169">
        <v>-13.637660000084907</v>
      </c>
      <c r="L58" s="170">
        <v>-0.20194447226514001</v>
      </c>
      <c r="M58" s="169">
        <v>63.193809999957011</v>
      </c>
      <c r="N58" s="170">
        <v>0.94653348287047834</v>
      </c>
    </row>
    <row r="59" spans="1:14" ht="15" customHeight="1" x14ac:dyDescent="0.25">
      <c r="A59" s="50"/>
      <c r="B59" s="98" t="s">
        <v>10</v>
      </c>
      <c r="C59" s="163">
        <v>485.53787000000017</v>
      </c>
      <c r="D59" s="134">
        <v>6.6132600000009347</v>
      </c>
      <c r="E59" s="140">
        <v>1.3808561643973434</v>
      </c>
      <c r="F59" s="134">
        <v>54.573170000000403</v>
      </c>
      <c r="G59" s="140">
        <v>12.663025533181809</v>
      </c>
      <c r="I59" s="98" t="s">
        <v>10</v>
      </c>
      <c r="J59" s="163">
        <v>3835.2355300000477</v>
      </c>
      <c r="K59" s="134">
        <v>-30.329579999945054</v>
      </c>
      <c r="L59" s="140">
        <v>-0.78460921332003863</v>
      </c>
      <c r="M59" s="134">
        <v>30.018730000037976</v>
      </c>
      <c r="N59" s="140">
        <v>0.78888356637230572</v>
      </c>
    </row>
    <row r="60" spans="1:14" ht="15" customHeight="1" x14ac:dyDescent="0.25">
      <c r="A60" s="50"/>
      <c r="B60" s="98" t="s">
        <v>9</v>
      </c>
      <c r="C60" s="163">
        <v>315.53002999999995</v>
      </c>
      <c r="D60" s="134">
        <v>12.518320000000131</v>
      </c>
      <c r="E60" s="140">
        <v>4.1312990841179555</v>
      </c>
      <c r="F60" s="134">
        <v>52.008730000000241</v>
      </c>
      <c r="G60" s="140">
        <v>19.736063081048954</v>
      </c>
      <c r="I60" s="98" t="s">
        <v>9</v>
      </c>
      <c r="J60" s="163">
        <v>2904.300019999981</v>
      </c>
      <c r="K60" s="134">
        <v>16.69191999995428</v>
      </c>
      <c r="L60" s="140">
        <v>0.5780535107916478</v>
      </c>
      <c r="M60" s="134">
        <v>33.175079999952231</v>
      </c>
      <c r="N60" s="140">
        <v>1.1554732271578558</v>
      </c>
    </row>
    <row r="61" spans="1:14" ht="15" customHeight="1" x14ac:dyDescent="0.25">
      <c r="A61" s="50"/>
      <c r="B61" s="171" t="s">
        <v>229</v>
      </c>
      <c r="C61" s="168">
        <v>1238.4347399999988</v>
      </c>
      <c r="D61" s="169">
        <v>2.4482099999988804</v>
      </c>
      <c r="E61" s="170">
        <v>0.19807740137740382</v>
      </c>
      <c r="F61" s="169">
        <v>53.710489999999027</v>
      </c>
      <c r="G61" s="170">
        <v>4.5335857690090364</v>
      </c>
      <c r="I61" s="171" t="s">
        <v>229</v>
      </c>
      <c r="J61" s="168">
        <v>11656.383900000181</v>
      </c>
      <c r="K61" s="169">
        <v>-62.693029999605642</v>
      </c>
      <c r="L61" s="170">
        <v>-0.53496559817878619</v>
      </c>
      <c r="M61" s="169">
        <v>-1.0649999997713167</v>
      </c>
      <c r="N61" s="170">
        <v>-9.135789561739216E-3</v>
      </c>
    </row>
    <row r="62" spans="1:14" ht="15" customHeight="1" x14ac:dyDescent="0.25">
      <c r="A62" s="50"/>
      <c r="B62" s="98" t="s">
        <v>10</v>
      </c>
      <c r="C62" s="163">
        <v>609.87528999999881</v>
      </c>
      <c r="D62" s="134">
        <v>16.350139999998646</v>
      </c>
      <c r="E62" s="140">
        <v>2.7547509991781425</v>
      </c>
      <c r="F62" s="134">
        <v>34.053869999998824</v>
      </c>
      <c r="G62" s="140">
        <v>5.9139637424392504</v>
      </c>
      <c r="I62" s="98" t="s">
        <v>10</v>
      </c>
      <c r="J62" s="163">
        <v>5517.540459999932</v>
      </c>
      <c r="K62" s="134">
        <v>24.546669999936967</v>
      </c>
      <c r="L62" s="140">
        <v>0.44687234208464588</v>
      </c>
      <c r="M62" s="134">
        <v>21.978149999964444</v>
      </c>
      <c r="N62" s="140">
        <v>0.39992540817837607</v>
      </c>
    </row>
    <row r="63" spans="1:14" ht="15" customHeight="1" x14ac:dyDescent="0.25">
      <c r="A63" s="50"/>
      <c r="B63" s="98" t="s">
        <v>9</v>
      </c>
      <c r="C63" s="163">
        <v>628.5594500000002</v>
      </c>
      <c r="D63" s="134">
        <v>-13.901930000000334</v>
      </c>
      <c r="E63" s="140">
        <v>-2.1638545806442693</v>
      </c>
      <c r="F63" s="134">
        <v>19.65661999999918</v>
      </c>
      <c r="G63" s="140">
        <v>3.2282030944082152</v>
      </c>
      <c r="I63" s="98" t="s">
        <v>9</v>
      </c>
      <c r="J63" s="163">
        <v>6138.8434399999915</v>
      </c>
      <c r="K63" s="134">
        <v>-87.239699999991899</v>
      </c>
      <c r="L63" s="140">
        <v>-1.401197157800766</v>
      </c>
      <c r="M63" s="134">
        <v>-23.04315000002407</v>
      </c>
      <c r="N63" s="140">
        <v>-0.3739625788864771</v>
      </c>
    </row>
    <row r="64" spans="1:14" ht="15" customHeight="1" x14ac:dyDescent="0.25">
      <c r="A64" s="50"/>
      <c r="B64" s="171" t="s">
        <v>230</v>
      </c>
      <c r="C64" s="168">
        <v>1446.1620599999997</v>
      </c>
      <c r="D64" s="169">
        <v>-1.2833700000026056</v>
      </c>
      <c r="E64" s="170">
        <v>-8.8664482501599196E-2</v>
      </c>
      <c r="F64" s="169">
        <v>-35.887070000000449</v>
      </c>
      <c r="G64" s="170">
        <v>-2.4214494157828881</v>
      </c>
      <c r="I64" s="171" t="s">
        <v>230</v>
      </c>
      <c r="J64" s="168">
        <v>9209.8595700000478</v>
      </c>
      <c r="K64" s="169">
        <v>84.533750000045984</v>
      </c>
      <c r="L64" s="170">
        <v>0.9263641832357763</v>
      </c>
      <c r="M64" s="169">
        <v>197.28922000016973</v>
      </c>
      <c r="N64" s="170">
        <v>2.1890449931430709</v>
      </c>
    </row>
    <row r="65" spans="1:14" ht="15" customHeight="1" x14ac:dyDescent="0.25">
      <c r="A65" s="50"/>
      <c r="B65" s="98" t="s">
        <v>10</v>
      </c>
      <c r="C65" s="163">
        <v>743.03676999999971</v>
      </c>
      <c r="D65" s="134">
        <v>12.922079999998346</v>
      </c>
      <c r="E65" s="140">
        <v>1.7698698816754899</v>
      </c>
      <c r="F65" s="134">
        <v>-12.983470000000125</v>
      </c>
      <c r="G65" s="140">
        <v>-1.7173442340644272</v>
      </c>
      <c r="I65" s="98" t="s">
        <v>10</v>
      </c>
      <c r="J65" s="163">
        <v>4634.764919999996</v>
      </c>
      <c r="K65" s="134">
        <v>71.1775200000111</v>
      </c>
      <c r="L65" s="140">
        <v>1.5596835068834451</v>
      </c>
      <c r="M65" s="134">
        <v>153.34987999997429</v>
      </c>
      <c r="N65" s="140">
        <v>3.4219075589118688</v>
      </c>
    </row>
    <row r="66" spans="1:14" ht="15" customHeight="1" x14ac:dyDescent="0.25">
      <c r="A66" s="50"/>
      <c r="B66" s="98" t="s">
        <v>9</v>
      </c>
      <c r="C66" s="163">
        <v>703.12528999999859</v>
      </c>
      <c r="D66" s="134">
        <v>-14.205450000001179</v>
      </c>
      <c r="E66" s="140">
        <v>-1.9803208210484797</v>
      </c>
      <c r="F66" s="134">
        <v>-22.903600000001916</v>
      </c>
      <c r="G66" s="140">
        <v>-3.1546403063935742</v>
      </c>
      <c r="I66" s="98" t="s">
        <v>9</v>
      </c>
      <c r="J66" s="163">
        <v>4575.0946500000127</v>
      </c>
      <c r="K66" s="134">
        <v>13.356230000010328</v>
      </c>
      <c r="L66" s="140">
        <v>0.29278816035247246</v>
      </c>
      <c r="M66" s="134">
        <v>43.939339999987169</v>
      </c>
      <c r="N66" s="140">
        <v>0.96971604356652108</v>
      </c>
    </row>
    <row r="67" spans="1:14" ht="15" customHeight="1" x14ac:dyDescent="0.25">
      <c r="A67" s="50"/>
      <c r="B67" s="171" t="s">
        <v>231</v>
      </c>
      <c r="C67" s="168">
        <v>2345.0848700000079</v>
      </c>
      <c r="D67" s="169">
        <v>14.072950000002947</v>
      </c>
      <c r="E67" s="170">
        <v>0.60372707146014193</v>
      </c>
      <c r="F67" s="169">
        <v>-1.8474799999939933</v>
      </c>
      <c r="G67" s="170">
        <v>-7.8718928561954726E-2</v>
      </c>
      <c r="I67" s="171" t="s">
        <v>231</v>
      </c>
      <c r="J67" s="168">
        <v>13285.731030000095</v>
      </c>
      <c r="K67" s="169">
        <v>122.14067000043724</v>
      </c>
      <c r="L67" s="170">
        <v>0.92786744847049363</v>
      </c>
      <c r="M67" s="169">
        <v>354.96035999998276</v>
      </c>
      <c r="N67" s="170">
        <v>2.7450827878612358</v>
      </c>
    </row>
    <row r="68" spans="1:14" ht="15" customHeight="1" x14ac:dyDescent="0.25">
      <c r="A68" s="50"/>
      <c r="B68" s="98" t="s">
        <v>10</v>
      </c>
      <c r="C68" s="163">
        <v>1230.7742500000031</v>
      </c>
      <c r="D68" s="134">
        <v>-17.086849999997867</v>
      </c>
      <c r="E68" s="140">
        <v>-1.3692910212521099</v>
      </c>
      <c r="F68" s="134">
        <v>-13.753199999997832</v>
      </c>
      <c r="G68" s="140">
        <v>-1.1050941463764303</v>
      </c>
      <c r="I68" s="98" t="s">
        <v>10</v>
      </c>
      <c r="J68" s="163">
        <v>7034.7181599999667</v>
      </c>
      <c r="K68" s="134">
        <v>7.5826999999571854</v>
      </c>
      <c r="L68" s="140">
        <v>0.10790598876482704</v>
      </c>
      <c r="M68" s="134">
        <v>123.22506999998132</v>
      </c>
      <c r="N68" s="140">
        <v>1.7829008637550601</v>
      </c>
    </row>
    <row r="69" spans="1:14" ht="15" customHeight="1" x14ac:dyDescent="0.25">
      <c r="A69" s="50"/>
      <c r="B69" s="98" t="s">
        <v>9</v>
      </c>
      <c r="C69" s="163">
        <v>1114.31062</v>
      </c>
      <c r="D69" s="134">
        <v>31.159799999999223</v>
      </c>
      <c r="E69" s="140">
        <v>2.8767738919312364</v>
      </c>
      <c r="F69" s="134">
        <v>11.905719999999519</v>
      </c>
      <c r="G69" s="140">
        <v>1.0799770574313925</v>
      </c>
      <c r="I69" s="98" t="s">
        <v>9</v>
      </c>
      <c r="J69" s="163">
        <v>6251.0128699999932</v>
      </c>
      <c r="K69" s="134">
        <v>114.55796999999347</v>
      </c>
      <c r="L69" s="140">
        <v>1.866842857428864</v>
      </c>
      <c r="M69" s="134">
        <v>231.73529000001599</v>
      </c>
      <c r="N69" s="140">
        <v>3.8498854209680218</v>
      </c>
    </row>
    <row r="70" spans="1:14" ht="7.15" customHeight="1" x14ac:dyDescent="0.25">
      <c r="A70" s="50"/>
      <c r="B70" s="22"/>
      <c r="C70" s="52"/>
      <c r="D70" s="134"/>
      <c r="G70" s="140"/>
      <c r="I70" s="22"/>
      <c r="J70" s="52"/>
      <c r="K70" s="134"/>
      <c r="N70" s="140"/>
    </row>
    <row r="71" spans="1:14" ht="15" customHeight="1" x14ac:dyDescent="0.25">
      <c r="A71" s="50"/>
      <c r="B71" s="82" t="s">
        <v>203</v>
      </c>
      <c r="C71" s="89"/>
      <c r="D71" s="162"/>
      <c r="E71" s="35"/>
      <c r="F71" s="35"/>
      <c r="G71" s="132"/>
      <c r="I71" s="82" t="s">
        <v>203</v>
      </c>
      <c r="J71" s="89"/>
      <c r="K71" s="162"/>
      <c r="L71" s="35"/>
      <c r="M71" s="35"/>
      <c r="N71" s="132"/>
    </row>
    <row r="72" spans="1:14" ht="15" customHeight="1" x14ac:dyDescent="0.25">
      <c r="A72" s="50"/>
      <c r="B72" s="29" t="s">
        <v>232</v>
      </c>
      <c r="C72" s="136">
        <v>11.183004040422201</v>
      </c>
      <c r="D72" s="169">
        <v>5.4115359172561384E-2</v>
      </c>
      <c r="E72" s="170"/>
      <c r="F72" s="169">
        <v>8.4560610947503889E-2</v>
      </c>
      <c r="G72" s="170"/>
      <c r="I72" s="29" t="s">
        <v>232</v>
      </c>
      <c r="J72" s="136">
        <v>10.381398595477036</v>
      </c>
      <c r="K72" s="169">
        <v>-0.14502173880770464</v>
      </c>
      <c r="L72" s="170"/>
      <c r="M72" s="169">
        <v>0.12741644783177009</v>
      </c>
      <c r="N72" s="170"/>
    </row>
    <row r="73" spans="1:14" ht="15" customHeight="1" x14ac:dyDescent="0.25">
      <c r="A73" s="50"/>
      <c r="B73" s="29" t="s">
        <v>119</v>
      </c>
      <c r="C73" s="172">
        <v>10.748078362916999</v>
      </c>
      <c r="D73" s="134">
        <v>0.27174597053983085</v>
      </c>
      <c r="E73" s="140"/>
      <c r="F73" s="134">
        <v>-0.23351665995145687</v>
      </c>
      <c r="I73" s="29" t="s">
        <v>119</v>
      </c>
      <c r="J73" s="172">
        <v>10.727841153942991</v>
      </c>
      <c r="K73" s="134">
        <v>-5.9194916739071957E-2</v>
      </c>
      <c r="L73" s="140"/>
      <c r="M73" s="134">
        <v>0.15086671427306975</v>
      </c>
    </row>
    <row r="74" spans="1:14" ht="15" customHeight="1" x14ac:dyDescent="0.25">
      <c r="A74" s="50"/>
      <c r="B74" s="29" t="s">
        <v>120</v>
      </c>
      <c r="C74" s="172">
        <v>11.666390653753727</v>
      </c>
      <c r="D74" s="134">
        <v>-0.18740962659680349</v>
      </c>
      <c r="E74" s="140"/>
      <c r="F74" s="134">
        <v>0.43783961616339617</v>
      </c>
      <c r="I74" s="29" t="s">
        <v>120</v>
      </c>
      <c r="J74" s="172">
        <v>10.014852054579006</v>
      </c>
      <c r="K74" s="134">
        <v>-0.23599063456304137</v>
      </c>
      <c r="L74" s="140"/>
      <c r="M74" s="134">
        <v>0.10217357796991067</v>
      </c>
    </row>
    <row r="75" spans="1:14" ht="15" customHeight="1" x14ac:dyDescent="0.25">
      <c r="A75" s="50"/>
      <c r="B75" s="29" t="s">
        <v>233</v>
      </c>
      <c r="C75" s="136">
        <v>11.320120716486212</v>
      </c>
      <c r="D75" s="169">
        <v>-0.43007710525082921</v>
      </c>
      <c r="E75" s="170"/>
      <c r="F75" s="169">
        <v>0.1665363571184546</v>
      </c>
      <c r="G75" s="34"/>
      <c r="I75" s="29" t="s">
        <v>233</v>
      </c>
      <c r="J75" s="136">
        <v>10.769701374723523</v>
      </c>
      <c r="K75" s="169">
        <v>0.2700230377467836</v>
      </c>
      <c r="L75" s="170"/>
      <c r="M75" s="169">
        <v>0.80891441038199297</v>
      </c>
      <c r="N75" s="34"/>
    </row>
    <row r="76" spans="1:14" ht="15" customHeight="1" x14ac:dyDescent="0.25">
      <c r="A76" s="50"/>
      <c r="B76" s="29" t="s">
        <v>119</v>
      </c>
      <c r="C76" s="172">
        <v>11.997036332484386</v>
      </c>
      <c r="D76" s="134">
        <v>-0.21398943734629228</v>
      </c>
      <c r="E76" s="140"/>
      <c r="F76" s="134">
        <v>5.2089988134254028E-2</v>
      </c>
      <c r="I76" s="29" t="s">
        <v>119</v>
      </c>
      <c r="J76" s="172">
        <v>11.495944189217779</v>
      </c>
      <c r="K76" s="134">
        <v>0.20502907767258982</v>
      </c>
      <c r="L76" s="140"/>
      <c r="M76" s="134">
        <v>0.86019742995609505</v>
      </c>
    </row>
    <row r="77" spans="1:14" ht="15" customHeight="1" x14ac:dyDescent="0.25">
      <c r="A77" s="50"/>
      <c r="B77" s="29" t="s">
        <v>120</v>
      </c>
      <c r="C77" s="172">
        <v>10.567780801754528</v>
      </c>
      <c r="D77" s="134">
        <v>-0.67049256157281079</v>
      </c>
      <c r="E77" s="140"/>
      <c r="F77" s="134">
        <v>0.29535706759525127</v>
      </c>
      <c r="I77" s="29" t="s">
        <v>120</v>
      </c>
      <c r="J77" s="172">
        <v>10.001314855805283</v>
      </c>
      <c r="K77" s="134">
        <v>0.33829807311503934</v>
      </c>
      <c r="L77" s="140"/>
      <c r="M77" s="134">
        <v>0.75375313397388055</v>
      </c>
    </row>
    <row r="78" spans="1:14" ht="6.4" customHeight="1" x14ac:dyDescent="0.25">
      <c r="B78" s="85"/>
      <c r="C78" s="86"/>
      <c r="D78" s="86"/>
      <c r="E78" s="139"/>
      <c r="F78" s="88"/>
      <c r="G78" s="87"/>
      <c r="I78" s="85"/>
      <c r="J78" s="86"/>
      <c r="K78" s="86"/>
      <c r="L78" s="139"/>
      <c r="M78" s="88"/>
      <c r="N78" s="87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8" t="s">
        <v>318</v>
      </c>
    </row>
    <row r="81" spans="2:2" x14ac:dyDescent="0.25">
      <c r="B81" s="287" t="s">
        <v>317</v>
      </c>
    </row>
  </sheetData>
  <mergeCells count="8">
    <mergeCell ref="M8:N9"/>
    <mergeCell ref="D8:E9"/>
    <mergeCell ref="F8:G9"/>
    <mergeCell ref="C8:C10"/>
    <mergeCell ref="B8:B10"/>
    <mergeCell ref="I8:I10"/>
    <mergeCell ref="J8:J10"/>
    <mergeCell ref="K8:L9"/>
  </mergeCells>
  <conditionalFormatting sqref="C12">
    <cfRule type="expression" dxfId="53" priority="35">
      <formula>$C$12&lt;5</formula>
    </cfRule>
  </conditionalFormatting>
  <conditionalFormatting sqref="C13:C14">
    <cfRule type="expression" dxfId="52" priority="34">
      <formula>$C$12&lt;5</formula>
    </cfRule>
  </conditionalFormatting>
  <conditionalFormatting sqref="C17:C28">
    <cfRule type="expression" dxfId="51" priority="33">
      <formula>$C$12&lt;5</formula>
    </cfRule>
  </conditionalFormatting>
  <conditionalFormatting sqref="C45:C55">
    <cfRule type="expression" dxfId="50" priority="32">
      <formula>$C$12&lt;5</formula>
    </cfRule>
  </conditionalFormatting>
  <conditionalFormatting sqref="C57:C69">
    <cfRule type="expression" dxfId="49" priority="31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id="{B13D65A6-0988-4298-BAC1-880AB84D6C8B}">
            <xm:f>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29" id="{A50A5DEB-EC7D-4812-8488-2D175D2AACF2}">
            <xm:f>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28" id="{510B85A2-F7E1-4EC3-9276-21A3D9D7D996}">
            <xm:f>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CA9BCFF-C8A5-416E-8796-8ED8708ECBA3}">
            <xm:f>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71158CC2-D487-4152-901A-7FF4B5BA23DF}">
            <xm:f>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69D8FCB0-D376-4C57-8A48-808784C4098F}">
            <xm:f>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C6" sqref="C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92" customWidth="1"/>
    <col min="3" max="3" width="50.7265625" style="21" customWidth="1"/>
    <col min="4" max="4" width="10.81640625" style="119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52"/>
    </row>
    <row r="5" spans="1:16" ht="14.5" x14ac:dyDescent="0.35">
      <c r="P5" s="97" t="s">
        <v>125</v>
      </c>
    </row>
    <row r="6" spans="1:16" ht="15.5" x14ac:dyDescent="0.35">
      <c r="B6" s="13" t="s">
        <v>280</v>
      </c>
      <c r="J6" s="13"/>
    </row>
    <row r="7" spans="1:16" ht="13" x14ac:dyDescent="0.3">
      <c r="C7" s="91"/>
    </row>
    <row r="8" spans="1:16" ht="15" customHeight="1" x14ac:dyDescent="0.25">
      <c r="B8" s="369" t="s">
        <v>118</v>
      </c>
      <c r="C8" s="370"/>
      <c r="D8" s="363" t="s">
        <v>331</v>
      </c>
      <c r="E8" s="375" t="s">
        <v>33</v>
      </c>
      <c r="F8" s="375"/>
      <c r="G8" s="375" t="s">
        <v>34</v>
      </c>
      <c r="H8" s="375"/>
      <c r="J8" s="369" t="s">
        <v>54</v>
      </c>
      <c r="K8" s="370"/>
      <c r="L8" s="363" t="s">
        <v>331</v>
      </c>
      <c r="M8" s="375" t="s">
        <v>33</v>
      </c>
      <c r="N8" s="375"/>
      <c r="O8" s="375" t="s">
        <v>34</v>
      </c>
      <c r="P8" s="375"/>
    </row>
    <row r="9" spans="1:16" ht="15" customHeight="1" x14ac:dyDescent="0.25">
      <c r="B9" s="371"/>
      <c r="C9" s="372"/>
      <c r="D9" s="364"/>
      <c r="E9" s="375"/>
      <c r="F9" s="375"/>
      <c r="G9" s="375"/>
      <c r="H9" s="375"/>
      <c r="J9" s="371"/>
      <c r="K9" s="372"/>
      <c r="L9" s="364"/>
      <c r="M9" s="375"/>
      <c r="N9" s="375"/>
      <c r="O9" s="375"/>
      <c r="P9" s="375"/>
    </row>
    <row r="10" spans="1:16" ht="15" customHeight="1" x14ac:dyDescent="0.25">
      <c r="B10" s="373"/>
      <c r="C10" s="374"/>
      <c r="D10" s="365"/>
      <c r="E10" s="75" t="s">
        <v>3</v>
      </c>
      <c r="F10" s="76" t="s">
        <v>4</v>
      </c>
      <c r="G10" s="75" t="s">
        <v>3</v>
      </c>
      <c r="H10" s="76" t="s">
        <v>4</v>
      </c>
      <c r="J10" s="373"/>
      <c r="K10" s="374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6"/>
      <c r="D11" s="120"/>
      <c r="K11" s="96"/>
      <c r="L11" s="120"/>
    </row>
    <row r="12" spans="1:16" ht="15" customHeight="1" x14ac:dyDescent="0.25">
      <c r="B12" s="29" t="s">
        <v>234</v>
      </c>
      <c r="C12" s="29"/>
      <c r="D12" s="121">
        <v>3361.3575200000078</v>
      </c>
      <c r="E12" s="162">
        <v>91.620730000004642</v>
      </c>
      <c r="F12" s="132">
        <v>2.8020827327818125</v>
      </c>
      <c r="G12" s="162">
        <v>124.4395800000093</v>
      </c>
      <c r="H12" s="132">
        <v>3.8443847606470172</v>
      </c>
      <c r="J12" s="29" t="s">
        <v>16</v>
      </c>
      <c r="K12" s="29"/>
      <c r="L12" s="121">
        <v>21258.422250000043</v>
      </c>
      <c r="M12" s="162">
        <v>624.22204999997848</v>
      </c>
      <c r="N12" s="132">
        <v>3.0251817077939052</v>
      </c>
      <c r="O12" s="162">
        <v>651.24058000020159</v>
      </c>
      <c r="P12" s="132">
        <v>3.1602602938580588</v>
      </c>
    </row>
    <row r="13" spans="1:16" ht="15" customHeight="1" x14ac:dyDescent="0.25">
      <c r="B13" s="29" t="s">
        <v>119</v>
      </c>
      <c r="C13" s="29"/>
      <c r="D13" s="173">
        <v>1624.0073100000013</v>
      </c>
      <c r="E13" s="134">
        <v>17.214780000002293</v>
      </c>
      <c r="F13" s="140">
        <v>1.0713754065064194</v>
      </c>
      <c r="G13" s="134">
        <v>69.2083900000016</v>
      </c>
      <c r="H13" s="140">
        <v>4.451275924477855</v>
      </c>
      <c r="J13" s="29" t="s">
        <v>119</v>
      </c>
      <c r="K13" s="29"/>
      <c r="L13" s="173">
        <v>9834.774129999967</v>
      </c>
      <c r="M13" s="134">
        <v>291.77647999994042</v>
      </c>
      <c r="N13" s="140">
        <v>3.057492946149253</v>
      </c>
      <c r="O13" s="134">
        <v>351.38144999998076</v>
      </c>
      <c r="P13" s="140">
        <v>3.7052293610178992</v>
      </c>
    </row>
    <row r="14" spans="1:16" ht="15" customHeight="1" x14ac:dyDescent="0.25">
      <c r="B14" s="29" t="s">
        <v>120</v>
      </c>
      <c r="C14" s="29"/>
      <c r="D14" s="173">
        <v>1737.3502100000051</v>
      </c>
      <c r="E14" s="134">
        <v>74.40595000000576</v>
      </c>
      <c r="F14" s="140">
        <v>4.4743502106321813</v>
      </c>
      <c r="G14" s="134">
        <v>55.231190000005427</v>
      </c>
      <c r="H14" s="140">
        <v>3.2834293735056548</v>
      </c>
      <c r="J14" s="29" t="s">
        <v>120</v>
      </c>
      <c r="K14" s="29"/>
      <c r="L14" s="173">
        <v>11423.648120000011</v>
      </c>
      <c r="M14" s="134">
        <v>332.44557000001259</v>
      </c>
      <c r="N14" s="140">
        <v>2.9973807484023638</v>
      </c>
      <c r="O14" s="134">
        <v>299.85913000009168</v>
      </c>
      <c r="P14" s="140">
        <v>2.6956564015162314</v>
      </c>
    </row>
    <row r="15" spans="1:16" ht="8.65" customHeight="1" x14ac:dyDescent="0.25">
      <c r="A15" s="21"/>
      <c r="B15" s="193"/>
      <c r="E15" s="134"/>
      <c r="F15" s="140"/>
      <c r="G15" s="134"/>
      <c r="H15" s="140"/>
      <c r="L15" s="119"/>
      <c r="M15" s="134"/>
      <c r="N15" s="140"/>
      <c r="O15" s="134"/>
      <c r="P15" s="140"/>
    </row>
    <row r="16" spans="1:16" ht="15" customHeight="1" x14ac:dyDescent="0.25">
      <c r="B16" s="82" t="s">
        <v>132</v>
      </c>
      <c r="C16" s="82"/>
      <c r="D16" s="121">
        <v>3361.3575200000078</v>
      </c>
      <c r="E16" s="162">
        <v>91.620730000004642</v>
      </c>
      <c r="F16" s="132">
        <v>2.8020827327818125</v>
      </c>
      <c r="G16" s="162">
        <v>124.4395800000093</v>
      </c>
      <c r="H16" s="132">
        <v>3.8443847606470172</v>
      </c>
      <c r="J16" s="82" t="s">
        <v>132</v>
      </c>
      <c r="K16" s="82"/>
      <c r="L16" s="121">
        <v>21258.422250000043</v>
      </c>
      <c r="M16" s="162">
        <v>624.22204999997848</v>
      </c>
      <c r="N16" s="132">
        <v>3.0251817077939052</v>
      </c>
      <c r="O16" s="162">
        <v>651.24058000020159</v>
      </c>
      <c r="P16" s="132">
        <v>3.1602602938580588</v>
      </c>
    </row>
    <row r="17" spans="2:16" ht="15" customHeight="1" x14ac:dyDescent="0.25">
      <c r="B17" s="29" t="s">
        <v>133</v>
      </c>
      <c r="C17" s="29"/>
      <c r="D17" s="121">
        <v>386.53710999999976</v>
      </c>
      <c r="E17" s="162">
        <v>2.5004999999997608</v>
      </c>
      <c r="F17" s="132">
        <v>0.65110979914122424</v>
      </c>
      <c r="G17" s="162">
        <v>13.711059999999861</v>
      </c>
      <c r="H17" s="132">
        <v>7.4833992325448406</v>
      </c>
      <c r="J17" s="29" t="s">
        <v>133</v>
      </c>
      <c r="K17" s="29"/>
      <c r="L17" s="121">
        <v>3170.9149299999976</v>
      </c>
      <c r="M17" s="162">
        <v>98.731889999992291</v>
      </c>
      <c r="N17" s="132">
        <v>3.2137372257608803</v>
      </c>
      <c r="O17" s="162">
        <v>99.65597999998954</v>
      </c>
      <c r="P17" s="132">
        <v>2.8827184063059121</v>
      </c>
    </row>
    <row r="18" spans="2:16" ht="15" customHeight="1" x14ac:dyDescent="0.25">
      <c r="B18" s="98" t="s">
        <v>126</v>
      </c>
      <c r="C18" s="98"/>
      <c r="D18" s="173">
        <v>136.31466000000003</v>
      </c>
      <c r="E18" s="134">
        <v>-3.6432599999999411</v>
      </c>
      <c r="F18" s="140">
        <v>-2.6031109922181912</v>
      </c>
      <c r="G18" s="134">
        <v>18.567500000000038</v>
      </c>
      <c r="H18" s="140">
        <v>20.721049591620641</v>
      </c>
      <c r="J18" s="98" t="s">
        <v>126</v>
      </c>
      <c r="K18" s="98"/>
      <c r="L18" s="173">
        <v>1122.74044</v>
      </c>
      <c r="M18" s="134">
        <v>43.445199999998749</v>
      </c>
      <c r="N18" s="140">
        <v>4.0253304554552329</v>
      </c>
      <c r="O18" s="134">
        <v>69.010670000001255</v>
      </c>
      <c r="P18" s="140">
        <v>6.3827411964110468</v>
      </c>
    </row>
    <row r="19" spans="2:16" ht="15" customHeight="1" x14ac:dyDescent="0.25">
      <c r="B19" s="98" t="s">
        <v>127</v>
      </c>
      <c r="C19" s="98"/>
      <c r="D19" s="173">
        <v>250.22245000000009</v>
      </c>
      <c r="E19" s="134">
        <v>6.1437600000001567</v>
      </c>
      <c r="F19" s="140">
        <v>2.5171226541736047</v>
      </c>
      <c r="G19" s="134">
        <v>-4.8564399999999637</v>
      </c>
      <c r="H19" s="140">
        <v>1.4245876540303755</v>
      </c>
      <c r="J19" s="98" t="s">
        <v>127</v>
      </c>
      <c r="K19" s="98"/>
      <c r="L19" s="173">
        <v>2048.1744899999949</v>
      </c>
      <c r="M19" s="134">
        <v>55.286689999993314</v>
      </c>
      <c r="N19" s="140">
        <v>2.7741998320223189</v>
      </c>
      <c r="O19" s="134">
        <v>30.645309999994197</v>
      </c>
      <c r="P19" s="140">
        <v>1.0601161580157594</v>
      </c>
    </row>
    <row r="20" spans="2:16" ht="15" customHeight="1" x14ac:dyDescent="0.25">
      <c r="B20" s="154" t="s">
        <v>141</v>
      </c>
      <c r="C20" s="99"/>
      <c r="D20" s="121">
        <v>126.08671999999991</v>
      </c>
      <c r="E20" s="162">
        <v>-4.5387400000000611</v>
      </c>
      <c r="F20" s="132">
        <v>-3.4746212568362012</v>
      </c>
      <c r="G20" s="162">
        <v>8.6623699999999104</v>
      </c>
      <c r="H20" s="132">
        <v>7.376979306251144</v>
      </c>
      <c r="J20" s="154" t="s">
        <v>141</v>
      </c>
      <c r="K20" s="154"/>
      <c r="L20" s="121">
        <v>1028.8408599999971</v>
      </c>
      <c r="M20" s="162">
        <v>30.329319999995164</v>
      </c>
      <c r="N20" s="132">
        <v>3.0374531274816547</v>
      </c>
      <c r="O20" s="162">
        <v>19.52066999999704</v>
      </c>
      <c r="P20" s="132">
        <v>1.9340413669914938</v>
      </c>
    </row>
    <row r="21" spans="2:16" ht="15" customHeight="1" x14ac:dyDescent="0.25">
      <c r="B21" s="98" t="s">
        <v>126</v>
      </c>
      <c r="C21" s="98"/>
      <c r="D21" s="173">
        <v>36.422610000000006</v>
      </c>
      <c r="E21" s="134">
        <v>0.93470999999999549</v>
      </c>
      <c r="F21" s="140">
        <v>2.6338836617551209</v>
      </c>
      <c r="G21" s="134">
        <v>5.7648100000000042</v>
      </c>
      <c r="H21" s="140">
        <v>18.803730208951748</v>
      </c>
      <c r="J21" s="98" t="s">
        <v>126</v>
      </c>
      <c r="K21" s="98"/>
      <c r="L21" s="173">
        <v>326.57313000000011</v>
      </c>
      <c r="M21" s="134">
        <v>16.533550000000162</v>
      </c>
      <c r="N21" s="140">
        <v>5.3327223575777509</v>
      </c>
      <c r="O21" s="134">
        <v>14.884950000000174</v>
      </c>
      <c r="P21" s="140">
        <v>4.7755901426868945</v>
      </c>
    </row>
    <row r="22" spans="2:16" ht="15" customHeight="1" x14ac:dyDescent="0.25">
      <c r="B22" s="98" t="s">
        <v>127</v>
      </c>
      <c r="C22" s="98"/>
      <c r="D22" s="173">
        <v>89.664109999999951</v>
      </c>
      <c r="E22" s="134">
        <v>-5.4734500000000423</v>
      </c>
      <c r="F22" s="140">
        <v>-5.7531956884326689</v>
      </c>
      <c r="G22" s="134">
        <v>2.8975599999999559</v>
      </c>
      <c r="H22" s="140">
        <v>3.3394896996595662</v>
      </c>
      <c r="J22" s="98" t="s">
        <v>127</v>
      </c>
      <c r="K22" s="98"/>
      <c r="L22" s="173">
        <v>702.26772999999855</v>
      </c>
      <c r="M22" s="134">
        <v>13.795769999997106</v>
      </c>
      <c r="N22" s="140">
        <v>2.0038245275809174</v>
      </c>
      <c r="O22" s="134">
        <v>4.6357199999980594</v>
      </c>
      <c r="P22" s="140">
        <v>0.66449359168568378</v>
      </c>
    </row>
    <row r="23" spans="2:16" ht="16.899999999999999" customHeight="1" x14ac:dyDescent="0.25">
      <c r="B23" s="154" t="s">
        <v>143</v>
      </c>
      <c r="C23" s="100"/>
      <c r="D23" s="121">
        <v>260.45038999999986</v>
      </c>
      <c r="E23" s="162">
        <v>7.0392399999998077</v>
      </c>
      <c r="F23" s="132">
        <v>2.7777941104800732</v>
      </c>
      <c r="G23" s="162">
        <v>18.249799999999965</v>
      </c>
      <c r="H23" s="132">
        <v>7.5349940311871109</v>
      </c>
      <c r="J23" s="154" t="s">
        <v>143</v>
      </c>
      <c r="K23" s="100"/>
      <c r="L23" s="121">
        <v>2142.0740700000006</v>
      </c>
      <c r="M23" s="162">
        <v>68.402569999997013</v>
      </c>
      <c r="N23" s="132">
        <v>3.2986213100771664</v>
      </c>
      <c r="O23" s="162">
        <v>69.326659999994263</v>
      </c>
      <c r="P23" s="132">
        <v>3.344674786012348</v>
      </c>
    </row>
    <row r="24" spans="2:16" ht="15" customHeight="1" x14ac:dyDescent="0.25">
      <c r="B24" s="98" t="s">
        <v>126</v>
      </c>
      <c r="C24" s="98"/>
      <c r="D24" s="173">
        <v>99.892050000000026</v>
      </c>
      <c r="E24" s="134">
        <v>-4.5779699999999366</v>
      </c>
      <c r="F24" s="140">
        <v>-4.382089713393313</v>
      </c>
      <c r="G24" s="134">
        <v>17.632790000000043</v>
      </c>
      <c r="H24" s="140">
        <v>21.435629253168642</v>
      </c>
      <c r="J24" s="98" t="s">
        <v>126</v>
      </c>
      <c r="K24" s="98"/>
      <c r="L24" s="173">
        <v>796.16730999999982</v>
      </c>
      <c r="M24" s="134">
        <v>26.911649999998417</v>
      </c>
      <c r="N24" s="140">
        <v>3.4984012987305562</v>
      </c>
      <c r="O24" s="134">
        <v>52.477120000000923</v>
      </c>
      <c r="P24" s="140">
        <v>7.0563146731841471</v>
      </c>
    </row>
    <row r="25" spans="2:16" ht="15" customHeight="1" x14ac:dyDescent="0.25">
      <c r="B25" s="98" t="s">
        <v>127</v>
      </c>
      <c r="C25" s="98"/>
      <c r="D25" s="173">
        <v>160.55834000000013</v>
      </c>
      <c r="E25" s="134">
        <v>11.617210000000199</v>
      </c>
      <c r="F25" s="140">
        <v>7.799866967573152</v>
      </c>
      <c r="G25" s="134">
        <v>0.61701000000007866</v>
      </c>
      <c r="H25" s="140">
        <v>0.38577270802993269</v>
      </c>
      <c r="J25" s="98" t="s">
        <v>127</v>
      </c>
      <c r="K25" s="98"/>
      <c r="L25" s="173">
        <v>1345.9067599999962</v>
      </c>
      <c r="M25" s="134">
        <v>41.490919999996095</v>
      </c>
      <c r="N25" s="140">
        <v>3.1808046734541335</v>
      </c>
      <c r="O25" s="134">
        <v>16.849539999996978</v>
      </c>
      <c r="P25" s="140">
        <v>1.2677813826553717</v>
      </c>
    </row>
    <row r="26" spans="2:16" ht="15" customHeight="1" x14ac:dyDescent="0.25">
      <c r="B26" s="29" t="s">
        <v>134</v>
      </c>
      <c r="C26" s="29"/>
      <c r="D26" s="121">
        <v>2968.3721300000016</v>
      </c>
      <c r="E26" s="162">
        <v>87.991310000007161</v>
      </c>
      <c r="F26" s="132">
        <v>3.0548498791908969</v>
      </c>
      <c r="G26" s="162">
        <v>100.3206000000032</v>
      </c>
      <c r="H26" s="132">
        <v>3.4978660233487204</v>
      </c>
      <c r="J26" s="29" t="s">
        <v>134</v>
      </c>
      <c r="K26" s="29"/>
      <c r="L26" s="121">
        <v>17998.804690000052</v>
      </c>
      <c r="M26" s="162">
        <v>529.17300000003524</v>
      </c>
      <c r="N26" s="132">
        <v>3.0291022122861619</v>
      </c>
      <c r="O26" s="162">
        <v>592.25024000023768</v>
      </c>
      <c r="P26" s="132">
        <v>3.4024553319927264</v>
      </c>
    </row>
    <row r="27" spans="2:16" ht="15" customHeight="1" x14ac:dyDescent="0.25">
      <c r="B27" s="98" t="s">
        <v>126</v>
      </c>
      <c r="C27" s="98"/>
      <c r="D27" s="173">
        <v>1486.7910200000006</v>
      </c>
      <c r="E27" s="134">
        <v>22.21703999999977</v>
      </c>
      <c r="F27" s="140">
        <v>1.5169626323690295</v>
      </c>
      <c r="G27" s="134">
        <v>50.535890000000791</v>
      </c>
      <c r="H27" s="140">
        <v>3.5185872582401743</v>
      </c>
      <c r="J27" s="98" t="s">
        <v>126</v>
      </c>
      <c r="K27" s="98"/>
      <c r="L27" s="173">
        <v>8673.6537799999714</v>
      </c>
      <c r="M27" s="134">
        <v>251.91975999993701</v>
      </c>
      <c r="N27" s="140">
        <v>2.9913051089202725</v>
      </c>
      <c r="O27" s="134">
        <v>303.36658999997599</v>
      </c>
      <c r="P27" s="140">
        <v>3.6243271361394704</v>
      </c>
    </row>
    <row r="28" spans="2:16" ht="15" customHeight="1" x14ac:dyDescent="0.25">
      <c r="B28" s="98" t="s">
        <v>127</v>
      </c>
      <c r="C28" s="98"/>
      <c r="D28" s="173">
        <v>1481.5811100000024</v>
      </c>
      <c r="E28" s="134">
        <v>65.774270000000797</v>
      </c>
      <c r="F28" s="140">
        <v>4.6457092974632701</v>
      </c>
      <c r="G28" s="134">
        <v>49.78471000000286</v>
      </c>
      <c r="H28" s="140">
        <v>3.4770802608529436</v>
      </c>
      <c r="J28" s="98" t="s">
        <v>127</v>
      </c>
      <c r="K28" s="98"/>
      <c r="L28" s="173">
        <v>9325.1509099999639</v>
      </c>
      <c r="M28" s="134">
        <v>277.25323999991269</v>
      </c>
      <c r="N28" s="140">
        <v>3.0642835508540003</v>
      </c>
      <c r="O28" s="134">
        <v>288.88365000000158</v>
      </c>
      <c r="P28" s="140">
        <v>3.1969356559292663</v>
      </c>
    </row>
    <row r="29" spans="2:16" ht="15" customHeight="1" x14ac:dyDescent="0.25">
      <c r="B29" s="154" t="s">
        <v>151</v>
      </c>
      <c r="C29" s="100"/>
      <c r="D29" s="121">
        <v>507.93613999999945</v>
      </c>
      <c r="E29" s="162">
        <v>8.952709999999513</v>
      </c>
      <c r="F29" s="132">
        <v>1.794189839129416</v>
      </c>
      <c r="G29" s="162">
        <v>38.048939999999561</v>
      </c>
      <c r="H29" s="132">
        <v>8.0974625399456528</v>
      </c>
      <c r="J29" s="154" t="s">
        <v>151</v>
      </c>
      <c r="K29" s="100"/>
      <c r="L29" s="121">
        <v>3503.8750500000192</v>
      </c>
      <c r="M29" s="162">
        <v>8.8453200000108154</v>
      </c>
      <c r="N29" s="132">
        <v>0.25308282570777862</v>
      </c>
      <c r="O29" s="162">
        <v>71.926620000019739</v>
      </c>
      <c r="P29" s="132">
        <v>2.0957954779063925</v>
      </c>
    </row>
    <row r="30" spans="2:16" ht="15" customHeight="1" x14ac:dyDescent="0.25">
      <c r="B30" s="98" t="s">
        <v>126</v>
      </c>
      <c r="C30" s="98"/>
      <c r="D30" s="173">
        <v>290.49210000000011</v>
      </c>
      <c r="E30" s="134">
        <v>-7.7819299999997043</v>
      </c>
      <c r="F30" s="140">
        <v>-2.6089867763545129</v>
      </c>
      <c r="G30" s="134">
        <v>8.9162800000000857</v>
      </c>
      <c r="H30" s="140">
        <v>3.1665645153763791</v>
      </c>
      <c r="J30" s="98" t="s">
        <v>126</v>
      </c>
      <c r="K30" s="98"/>
      <c r="L30" s="173">
        <v>2010.1212099999962</v>
      </c>
      <c r="M30" s="134">
        <v>-5.8323600000055649</v>
      </c>
      <c r="N30" s="140">
        <v>-0.28931023446168069</v>
      </c>
      <c r="O30" s="134">
        <v>34.936209999995754</v>
      </c>
      <c r="P30" s="140">
        <v>1.7687563443422221</v>
      </c>
    </row>
    <row r="31" spans="2:16" ht="15" customHeight="1" x14ac:dyDescent="0.25">
      <c r="B31" s="98" t="s">
        <v>127</v>
      </c>
      <c r="C31" s="98"/>
      <c r="D31" s="173">
        <v>217.44404000000011</v>
      </c>
      <c r="E31" s="134">
        <v>16.734640000000212</v>
      </c>
      <c r="F31" s="140">
        <v>8.3377460148853118</v>
      </c>
      <c r="G31" s="134">
        <v>29.132659999999959</v>
      </c>
      <c r="H31" s="140">
        <v>15.470472363380239</v>
      </c>
      <c r="J31" s="98" t="s">
        <v>127</v>
      </c>
      <c r="K31" s="98"/>
      <c r="L31" s="173">
        <v>1493.7538399999976</v>
      </c>
      <c r="M31" s="134">
        <v>14.677680000000237</v>
      </c>
      <c r="N31" s="140">
        <v>0.99235457895557033</v>
      </c>
      <c r="O31" s="134">
        <v>36.990409999992835</v>
      </c>
      <c r="P31" s="140">
        <v>2.5392187391739043</v>
      </c>
    </row>
    <row r="32" spans="2:16" ht="15" customHeight="1" x14ac:dyDescent="0.25">
      <c r="B32" s="154" t="s">
        <v>152</v>
      </c>
      <c r="C32" s="100"/>
      <c r="D32" s="121">
        <v>2460.4359900000022</v>
      </c>
      <c r="E32" s="162">
        <v>79.038600000004863</v>
      </c>
      <c r="F32" s="132">
        <v>3.3190008661261317</v>
      </c>
      <c r="G32" s="162">
        <v>62.271660000001702</v>
      </c>
      <c r="H32" s="132">
        <v>2.5966385714694411</v>
      </c>
      <c r="J32" s="154" t="s">
        <v>152</v>
      </c>
      <c r="K32" s="100"/>
      <c r="L32" s="121">
        <v>14494.929640000033</v>
      </c>
      <c r="M32" s="162">
        <v>520.32767999995485</v>
      </c>
      <c r="N32" s="132">
        <v>3.7233810414729902</v>
      </c>
      <c r="O32" s="162">
        <v>520.32362000013927</v>
      </c>
      <c r="P32" s="132">
        <v>3.7233509070343302</v>
      </c>
    </row>
    <row r="33" spans="2:16" ht="15" customHeight="1" x14ac:dyDescent="0.25">
      <c r="B33" s="98" t="s">
        <v>126</v>
      </c>
      <c r="C33" s="98"/>
      <c r="D33" s="173">
        <v>1196.2989200000004</v>
      </c>
      <c r="E33" s="134">
        <v>29.998969999999872</v>
      </c>
      <c r="F33" s="140">
        <v>2.5721487855675491</v>
      </c>
      <c r="G33" s="134">
        <v>41.619609999999284</v>
      </c>
      <c r="H33" s="140">
        <v>3.6044302205431507</v>
      </c>
      <c r="J33" s="98" t="s">
        <v>126</v>
      </c>
      <c r="K33" s="98"/>
      <c r="L33" s="173">
        <v>6663.5325699999748</v>
      </c>
      <c r="M33" s="134">
        <v>257.7521199999519</v>
      </c>
      <c r="N33" s="140">
        <v>4.0237426494994963</v>
      </c>
      <c r="O33" s="134">
        <v>268.4303799999725</v>
      </c>
      <c r="P33" s="140">
        <v>4.1974369138262801</v>
      </c>
    </row>
    <row r="34" spans="2:16" ht="15" customHeight="1" x14ac:dyDescent="0.25">
      <c r="B34" s="98" t="s">
        <v>127</v>
      </c>
      <c r="C34" s="98"/>
      <c r="D34" s="173">
        <v>1264.1370700000023</v>
      </c>
      <c r="E34" s="134">
        <v>49.039630000003172</v>
      </c>
      <c r="F34" s="140">
        <v>4.0358598730981754</v>
      </c>
      <c r="G34" s="134">
        <v>20.652050000003101</v>
      </c>
      <c r="H34" s="140">
        <v>1.6608201681434878</v>
      </c>
      <c r="J34" s="98" t="s">
        <v>127</v>
      </c>
      <c r="K34" s="98"/>
      <c r="L34" s="173">
        <v>7831.3970699999672</v>
      </c>
      <c r="M34" s="134">
        <v>262.57555999992655</v>
      </c>
      <c r="N34" s="140">
        <v>3.4691736309676173</v>
      </c>
      <c r="O34" s="134">
        <v>251.89323999995213</v>
      </c>
      <c r="P34" s="140">
        <v>3.3233473542548779</v>
      </c>
    </row>
    <row r="35" spans="2:16" ht="15" customHeight="1" x14ac:dyDescent="0.25">
      <c r="B35" s="29" t="s">
        <v>235</v>
      </c>
      <c r="C35" s="29"/>
      <c r="D35" s="121">
        <v>6.4482800000000005</v>
      </c>
      <c r="E35" s="162">
        <v>1.1289200000000008</v>
      </c>
      <c r="F35" s="132">
        <v>21.222853877158173</v>
      </c>
      <c r="G35" s="162">
        <v>-2.7931900000000009</v>
      </c>
      <c r="H35" s="132">
        <v>-30.224520557876616</v>
      </c>
      <c r="J35" s="29" t="s">
        <v>235</v>
      </c>
      <c r="K35" s="29"/>
      <c r="L35" s="121">
        <v>88.702630000000056</v>
      </c>
      <c r="M35" s="162">
        <v>-3.6828399999999704</v>
      </c>
      <c r="N35" s="132">
        <v>-3.986384439024846</v>
      </c>
      <c r="O35" s="162">
        <v>-29.85698999999984</v>
      </c>
      <c r="P35" s="132">
        <v>-25.183101970131034</v>
      </c>
    </row>
    <row r="36" spans="2:16" ht="15" customHeight="1" x14ac:dyDescent="0.25">
      <c r="B36" s="98" t="s">
        <v>126</v>
      </c>
      <c r="C36" s="98"/>
      <c r="D36" s="173">
        <v>0.90163000000000004</v>
      </c>
      <c r="E36" s="134">
        <v>-1.359</v>
      </c>
      <c r="F36" s="140">
        <v>-60.115985366910991</v>
      </c>
      <c r="G36" s="134">
        <v>-4.7250999999999994</v>
      </c>
      <c r="H36" s="140">
        <v>-83.975950507666084</v>
      </c>
      <c r="J36" s="98" t="s">
        <v>126</v>
      </c>
      <c r="K36" s="98"/>
      <c r="L36" s="173">
        <v>38.37991000000001</v>
      </c>
      <c r="M36" s="134">
        <v>-3.5884799999999899</v>
      </c>
      <c r="N36" s="140">
        <v>-8.5504352204122824</v>
      </c>
      <c r="O36" s="134">
        <v>-19.34720999999999</v>
      </c>
      <c r="P36" s="140">
        <v>-33.51494063795316</v>
      </c>
    </row>
    <row r="37" spans="2:16" ht="15" customHeight="1" x14ac:dyDescent="0.25">
      <c r="B37" s="98" t="s">
        <v>127</v>
      </c>
      <c r="C37" s="98"/>
      <c r="D37" s="173">
        <v>5.5466500000000005</v>
      </c>
      <c r="E37" s="134">
        <v>2.4879200000000008</v>
      </c>
      <c r="F37" s="140">
        <v>81.338333229804562</v>
      </c>
      <c r="G37" s="134">
        <v>1.9319100000000002</v>
      </c>
      <c r="H37" s="140">
        <v>53.445337700636856</v>
      </c>
      <c r="J37" s="98" t="s">
        <v>127</v>
      </c>
      <c r="K37" s="98"/>
      <c r="L37" s="173">
        <v>50.322720000000039</v>
      </c>
      <c r="M37" s="134">
        <v>-9.435999999998046E-2</v>
      </c>
      <c r="N37" s="140">
        <v>-0.18715879618569886</v>
      </c>
      <c r="O37" s="134">
        <v>-10.509779999999978</v>
      </c>
      <c r="P37" s="140">
        <v>-17.276587350511605</v>
      </c>
    </row>
    <row r="38" spans="2:16" ht="15" customHeight="1" x14ac:dyDescent="0.25">
      <c r="B38" s="29" t="s">
        <v>258</v>
      </c>
      <c r="C38" s="29"/>
      <c r="D38" s="121">
        <v>2968.3721300000047</v>
      </c>
      <c r="E38" s="162">
        <v>87.991310000010344</v>
      </c>
      <c r="F38" s="132">
        <v>3.0548498791909964</v>
      </c>
      <c r="G38" s="162">
        <v>100.32060000000638</v>
      </c>
      <c r="H38" s="132">
        <v>3.4978660233488341</v>
      </c>
      <c r="J38" s="29" t="s">
        <v>258</v>
      </c>
      <c r="K38" s="29"/>
      <c r="L38" s="121">
        <v>17998.804690000012</v>
      </c>
      <c r="M38" s="162">
        <v>529.17299999999523</v>
      </c>
      <c r="N38" s="132">
        <v>3.0291022122859346</v>
      </c>
      <c r="O38" s="162">
        <v>592.25024000019766</v>
      </c>
      <c r="P38" s="132">
        <v>3.4024553319924991</v>
      </c>
    </row>
    <row r="39" spans="2:16" ht="15" customHeight="1" x14ac:dyDescent="0.25">
      <c r="B39" s="154" t="s">
        <v>142</v>
      </c>
      <c r="C39" s="99"/>
      <c r="D39" s="121">
        <v>2586.6026500000066</v>
      </c>
      <c r="E39" s="162">
        <v>82.635230000008505</v>
      </c>
      <c r="F39" s="132">
        <v>3.3001719327485688</v>
      </c>
      <c r="G39" s="162">
        <v>190.46704000000636</v>
      </c>
      <c r="H39" s="132">
        <v>7.9489257287907122</v>
      </c>
      <c r="J39" s="154" t="s">
        <v>142</v>
      </c>
      <c r="K39" s="154"/>
      <c r="L39" s="121">
        <v>14849.491949999989</v>
      </c>
      <c r="M39" s="162">
        <v>437.07419999989179</v>
      </c>
      <c r="N39" s="132">
        <v>3.0326223370807242</v>
      </c>
      <c r="O39" s="162">
        <v>1355.2966300001171</v>
      </c>
      <c r="P39" s="132">
        <v>10.043552785925812</v>
      </c>
    </row>
    <row r="40" spans="2:16" ht="15" customHeight="1" x14ac:dyDescent="0.25">
      <c r="B40" s="98" t="s">
        <v>126</v>
      </c>
      <c r="C40" s="98"/>
      <c r="D40" s="173">
        <v>1271.0833100000002</v>
      </c>
      <c r="E40" s="134">
        <v>38.269610000000057</v>
      </c>
      <c r="F40" s="140">
        <v>3.1042492470679122</v>
      </c>
      <c r="G40" s="134">
        <v>96.536249999997608</v>
      </c>
      <c r="H40" s="140">
        <v>8.2190193383990362</v>
      </c>
      <c r="J40" s="98" t="s">
        <v>126</v>
      </c>
      <c r="K40" s="98"/>
      <c r="L40" s="173">
        <v>6973.5744099999747</v>
      </c>
      <c r="M40" s="134">
        <v>244.89235999993525</v>
      </c>
      <c r="N40" s="140">
        <v>3.6395293785643048</v>
      </c>
      <c r="O40" s="134">
        <v>696.35555999998178</v>
      </c>
      <c r="P40" s="140">
        <v>11.09337712512577</v>
      </c>
    </row>
    <row r="41" spans="2:16" ht="15" customHeight="1" x14ac:dyDescent="0.25">
      <c r="B41" s="98" t="s">
        <v>127</v>
      </c>
      <c r="C41" s="98"/>
      <c r="D41" s="173">
        <v>1315.5193400000028</v>
      </c>
      <c r="E41" s="134">
        <v>44.365620000003219</v>
      </c>
      <c r="F41" s="140">
        <v>3.4901852783000322</v>
      </c>
      <c r="G41" s="134">
        <v>93.930790000003753</v>
      </c>
      <c r="H41" s="140">
        <v>7.6892330073005155</v>
      </c>
      <c r="J41" s="98" t="s">
        <v>127</v>
      </c>
      <c r="K41" s="98"/>
      <c r="L41" s="173">
        <v>7875.917539999974</v>
      </c>
      <c r="M41" s="134">
        <v>192.18183999994199</v>
      </c>
      <c r="N41" s="140">
        <v>2.5011511002381468</v>
      </c>
      <c r="O41" s="134">
        <v>658.94106999998712</v>
      </c>
      <c r="P41" s="140">
        <v>9.1304311817991675</v>
      </c>
    </row>
    <row r="42" spans="2:16" ht="15" customHeight="1" x14ac:dyDescent="0.25">
      <c r="B42" s="154" t="s">
        <v>237</v>
      </c>
      <c r="C42" s="99"/>
      <c r="D42" s="121">
        <v>381.76947999999987</v>
      </c>
      <c r="E42" s="162">
        <v>5.3560799999999631</v>
      </c>
      <c r="F42" s="132">
        <v>1.4229249011857661</v>
      </c>
      <c r="G42" s="162">
        <v>-90.146440000001064</v>
      </c>
      <c r="H42" s="132">
        <v>-19.102224820048647</v>
      </c>
      <c r="J42" s="154" t="s">
        <v>237</v>
      </c>
      <c r="K42" s="154"/>
      <c r="L42" s="121">
        <v>3149.3127400000071</v>
      </c>
      <c r="M42" s="162">
        <v>92.09880000000112</v>
      </c>
      <c r="N42" s="132">
        <v>3.0125075250703901</v>
      </c>
      <c r="O42" s="162">
        <v>-763.04638999999815</v>
      </c>
      <c r="P42" s="132">
        <v>-19.503485356161491</v>
      </c>
    </row>
    <row r="43" spans="2:16" ht="15" customHeight="1" x14ac:dyDescent="0.25">
      <c r="B43" s="98" t="s">
        <v>126</v>
      </c>
      <c r="C43" s="98"/>
      <c r="D43" s="173">
        <v>215.70770999999993</v>
      </c>
      <c r="E43" s="134">
        <v>-16.052569999999918</v>
      </c>
      <c r="F43" s="140">
        <v>-6.9263680558204044</v>
      </c>
      <c r="G43" s="134">
        <v>-46.000359999999972</v>
      </c>
      <c r="H43" s="140">
        <v>-17.576974221696716</v>
      </c>
      <c r="J43" s="98" t="s">
        <v>126</v>
      </c>
      <c r="K43" s="98"/>
      <c r="L43" s="173">
        <v>1700.0793699999992</v>
      </c>
      <c r="M43" s="134">
        <v>7.027400000002217</v>
      </c>
      <c r="N43" s="140">
        <v>0.41507290529317231</v>
      </c>
      <c r="O43" s="134">
        <v>-392.98897000000147</v>
      </c>
      <c r="P43" s="140">
        <v>-18.775735244268304</v>
      </c>
    </row>
    <row r="44" spans="2:16" ht="15" customHeight="1" x14ac:dyDescent="0.25">
      <c r="B44" s="98" t="s">
        <v>127</v>
      </c>
      <c r="C44" s="98"/>
      <c r="D44" s="173">
        <v>166.06177</v>
      </c>
      <c r="E44" s="134">
        <v>21.408650000000051</v>
      </c>
      <c r="F44" s="140">
        <v>14.799991870206512</v>
      </c>
      <c r="G44" s="134">
        <v>-44.146080000000012</v>
      </c>
      <c r="H44" s="140">
        <v>-21.001156712273115</v>
      </c>
      <c r="J44" s="98" t="s">
        <v>127</v>
      </c>
      <c r="K44" s="98"/>
      <c r="L44" s="173">
        <v>1449.2333699999976</v>
      </c>
      <c r="M44" s="134">
        <v>85.071399999997311</v>
      </c>
      <c r="N44" s="140">
        <v>6.2361656365480798</v>
      </c>
      <c r="O44" s="134">
        <v>-370.05742000000396</v>
      </c>
      <c r="P44" s="140">
        <v>-20.340751573859379</v>
      </c>
    </row>
    <row r="45" spans="2:16" ht="15" customHeight="1" x14ac:dyDescent="0.25">
      <c r="B45" s="154" t="s">
        <v>259</v>
      </c>
      <c r="C45" s="99"/>
      <c r="D45" s="141">
        <v>88.308729801523597</v>
      </c>
      <c r="E45" s="162">
        <v>0.2165986914842648</v>
      </c>
      <c r="F45" s="162"/>
      <c r="G45" s="162">
        <v>-0.29566435250303869</v>
      </c>
      <c r="H45" s="132"/>
      <c r="J45" s="154" t="s">
        <v>259</v>
      </c>
      <c r="K45" s="154"/>
      <c r="L45" s="141">
        <v>84.66670046503576</v>
      </c>
      <c r="M45" s="162">
        <v>3.2217710568147595E-3</v>
      </c>
      <c r="N45" s="162"/>
      <c r="O45" s="162">
        <v>0.19831110085372927</v>
      </c>
      <c r="P45" s="132"/>
    </row>
    <row r="46" spans="2:16" ht="15" customHeight="1" x14ac:dyDescent="0.25">
      <c r="B46" s="98" t="s">
        <v>126</v>
      </c>
      <c r="C46" s="98"/>
      <c r="D46" s="176">
        <v>91.550759091102819</v>
      </c>
      <c r="E46" s="134">
        <v>0.40184268432803094</v>
      </c>
      <c r="F46" s="134"/>
      <c r="G46" s="134">
        <v>-0.82486013044899664</v>
      </c>
      <c r="J46" s="98" t="s">
        <v>126</v>
      </c>
      <c r="K46" s="98"/>
      <c r="L46" s="176">
        <v>88.193726315908791</v>
      </c>
      <c r="M46" s="134">
        <v>-5.6678104970544041E-2</v>
      </c>
      <c r="N46" s="134"/>
      <c r="O46" s="134">
        <v>-6.8855150874966853E-2</v>
      </c>
    </row>
    <row r="47" spans="2:16" ht="15" customHeight="1" x14ac:dyDescent="0.25">
      <c r="B47" s="98" t="s">
        <v>127</v>
      </c>
      <c r="C47" s="98"/>
      <c r="D47" s="176">
        <v>85.278207092166994</v>
      </c>
      <c r="E47" s="134">
        <v>0.13964448033284782</v>
      </c>
      <c r="F47" s="134"/>
      <c r="G47" s="134">
        <v>0.15959283382515821</v>
      </c>
      <c r="J47" s="98" t="s">
        <v>127</v>
      </c>
      <c r="K47" s="98"/>
      <c r="L47" s="176">
        <v>81.630235911012591</v>
      </c>
      <c r="M47" s="134">
        <v>5.2989176842615393E-2</v>
      </c>
      <c r="N47" s="134"/>
      <c r="O47" s="134">
        <v>0.39651898125602258</v>
      </c>
    </row>
    <row r="48" spans="2:16" ht="16.899999999999999" customHeight="1" x14ac:dyDescent="0.25">
      <c r="B48" s="174" t="s">
        <v>236</v>
      </c>
      <c r="C48" s="174"/>
      <c r="D48" s="69"/>
      <c r="E48" s="69"/>
      <c r="F48" s="69"/>
      <c r="G48" s="69"/>
      <c r="H48" s="69"/>
      <c r="I48" s="69"/>
      <c r="J48" s="174" t="s">
        <v>236</v>
      </c>
      <c r="K48" s="174"/>
      <c r="L48" s="69"/>
      <c r="M48" s="69"/>
      <c r="N48" s="69"/>
      <c r="O48" s="69"/>
      <c r="P48" s="69"/>
    </row>
    <row r="49" spans="2:16" ht="15" customHeight="1" x14ac:dyDescent="0.25">
      <c r="B49" s="82" t="s">
        <v>238</v>
      </c>
      <c r="C49" s="82"/>
      <c r="D49" s="121">
        <v>2968.3721300000047</v>
      </c>
      <c r="E49" s="162">
        <v>87.991310000010344</v>
      </c>
      <c r="F49" s="132">
        <v>3.0548498791909964</v>
      </c>
      <c r="G49" s="162">
        <v>100.32060000000638</v>
      </c>
      <c r="H49" s="132">
        <v>3.4978660233488341</v>
      </c>
      <c r="J49" s="82" t="s">
        <v>238</v>
      </c>
      <c r="K49" s="82"/>
      <c r="L49" s="121">
        <v>17998.804690000012</v>
      </c>
      <c r="M49" s="162">
        <v>529.17299999999523</v>
      </c>
      <c r="N49" s="132">
        <v>3.0291022122859346</v>
      </c>
      <c r="O49" s="162">
        <v>592.25024000019766</v>
      </c>
      <c r="P49" s="132">
        <v>3.4024553319924991</v>
      </c>
    </row>
    <row r="50" spans="2:16" ht="15" customHeight="1" x14ac:dyDescent="0.25">
      <c r="B50" s="29" t="s">
        <v>239</v>
      </c>
      <c r="C50" s="29"/>
      <c r="D50" s="121">
        <v>2572.057980000005</v>
      </c>
      <c r="E50" s="162">
        <v>86.840430000007473</v>
      </c>
      <c r="F50" s="132">
        <v>3.4942788006630394</v>
      </c>
      <c r="G50" s="162">
        <v>92.280830000006517</v>
      </c>
      <c r="H50" s="132">
        <v>3.721335604693607</v>
      </c>
      <c r="J50" s="29" t="s">
        <v>239</v>
      </c>
      <c r="K50" s="29"/>
      <c r="L50" s="121">
        <v>15424.044329999968</v>
      </c>
      <c r="M50" s="162">
        <v>495.25353999988874</v>
      </c>
      <c r="N50" s="132">
        <v>3.3174390810783621</v>
      </c>
      <c r="O50" s="162">
        <v>585.85372000008647</v>
      </c>
      <c r="P50" s="132">
        <v>3.9482827482028853</v>
      </c>
    </row>
    <row r="51" spans="2:16" ht="15" customHeight="1" x14ac:dyDescent="0.25">
      <c r="B51" s="98" t="s">
        <v>126</v>
      </c>
      <c r="C51" s="98"/>
      <c r="D51" s="173">
        <v>1199.5375800000013</v>
      </c>
      <c r="E51" s="134">
        <v>29.087990000001128</v>
      </c>
      <c r="F51" s="140">
        <v>2.4851980169433148</v>
      </c>
      <c r="G51" s="134">
        <v>35.436690000001136</v>
      </c>
      <c r="H51" s="140">
        <v>3.0441253249107234</v>
      </c>
      <c r="J51" s="98" t="s">
        <v>126</v>
      </c>
      <c r="K51" s="98"/>
      <c r="L51" s="173">
        <v>6749.7325500000097</v>
      </c>
      <c r="M51" s="134">
        <v>255.52068999999119</v>
      </c>
      <c r="N51" s="140">
        <v>3.9345912253621975</v>
      </c>
      <c r="O51" s="134">
        <v>304.28361000000041</v>
      </c>
      <c r="P51" s="140">
        <v>4.7209063764610306</v>
      </c>
    </row>
    <row r="52" spans="2:16" ht="15" customHeight="1" x14ac:dyDescent="0.25">
      <c r="B52" s="98" t="s">
        <v>127</v>
      </c>
      <c r="C52" s="98"/>
      <c r="D52" s="173">
        <v>1372.5204000000026</v>
      </c>
      <c r="E52" s="134">
        <v>57.75244000000248</v>
      </c>
      <c r="F52" s="140">
        <v>4.3925956333771978</v>
      </c>
      <c r="G52" s="134">
        <v>56.844140000002199</v>
      </c>
      <c r="H52" s="140">
        <v>4.3205263884598963</v>
      </c>
      <c r="J52" s="98" t="s">
        <v>127</v>
      </c>
      <c r="K52" s="98"/>
      <c r="L52" s="173">
        <v>8674.3117799999382</v>
      </c>
      <c r="M52" s="134">
        <v>239.73284999988391</v>
      </c>
      <c r="N52" s="140">
        <v>2.842262215926425</v>
      </c>
      <c r="O52" s="134">
        <v>281.57010999995873</v>
      </c>
      <c r="P52" s="140">
        <v>3.3549240649981726</v>
      </c>
    </row>
    <row r="53" spans="2:16" ht="15" customHeight="1" x14ac:dyDescent="0.25">
      <c r="B53" s="29" t="s">
        <v>240</v>
      </c>
      <c r="C53" s="29"/>
      <c r="D53" s="121">
        <v>396.31415000000004</v>
      </c>
      <c r="E53" s="162">
        <v>1.1508799999999155</v>
      </c>
      <c r="F53" s="132">
        <v>0.29124164297959965</v>
      </c>
      <c r="G53" s="162">
        <v>8.039769999999919</v>
      </c>
      <c r="H53" s="132">
        <v>2.0706413850947172</v>
      </c>
      <c r="J53" s="29" t="s">
        <v>240</v>
      </c>
      <c r="K53" s="29"/>
      <c r="L53" s="121">
        <v>2574.7603600000052</v>
      </c>
      <c r="M53" s="162">
        <v>33.919460000020081</v>
      </c>
      <c r="N53" s="132">
        <v>1.3349698519108415</v>
      </c>
      <c r="O53" s="162">
        <v>6.3965200000079676</v>
      </c>
      <c r="P53" s="132">
        <v>0.24905038376526534</v>
      </c>
    </row>
    <row r="54" spans="2:16" ht="15" customHeight="1" x14ac:dyDescent="0.25">
      <c r="B54" s="98" t="s">
        <v>126</v>
      </c>
      <c r="C54" s="98"/>
      <c r="D54" s="173">
        <v>287.25344000000001</v>
      </c>
      <c r="E54" s="134">
        <v>-6.8709499999998798</v>
      </c>
      <c r="F54" s="140">
        <v>-2.33606944327191</v>
      </c>
      <c r="G54" s="134">
        <v>15.099199999999939</v>
      </c>
      <c r="H54" s="140">
        <v>5.5480304109904637</v>
      </c>
      <c r="J54" s="98" t="s">
        <v>126</v>
      </c>
      <c r="K54" s="98"/>
      <c r="L54" s="173">
        <v>1923.9212300000004</v>
      </c>
      <c r="M54" s="134">
        <v>-3.6009299999925588</v>
      </c>
      <c r="N54" s="140">
        <v>-0.18681652925809544</v>
      </c>
      <c r="O54" s="134">
        <v>-0.91702000000191219</v>
      </c>
      <c r="P54" s="140">
        <v>-4.7641405713022777E-2</v>
      </c>
    </row>
    <row r="55" spans="2:16" ht="15" customHeight="1" x14ac:dyDescent="0.25">
      <c r="B55" s="98" t="s">
        <v>127</v>
      </c>
      <c r="C55" s="98"/>
      <c r="D55" s="173">
        <v>109.06071000000006</v>
      </c>
      <c r="E55" s="134">
        <v>8.0218300000000795</v>
      </c>
      <c r="F55" s="140">
        <v>7.9393496840029201</v>
      </c>
      <c r="G55" s="134">
        <v>-7.0594300000000061</v>
      </c>
      <c r="H55" s="140">
        <v>-6.0794191257433852</v>
      </c>
      <c r="J55" s="98" t="s">
        <v>127</v>
      </c>
      <c r="K55" s="98"/>
      <c r="L55" s="173">
        <v>650.83913000000041</v>
      </c>
      <c r="M55" s="134">
        <v>37.520389999999225</v>
      </c>
      <c r="N55" s="140">
        <v>6.1176004502975161</v>
      </c>
      <c r="O55" s="134">
        <v>7.3135399999991932</v>
      </c>
      <c r="P55" s="140">
        <v>1.1364800582365717</v>
      </c>
    </row>
    <row r="56" spans="2:16" ht="6.4" customHeight="1" x14ac:dyDescent="0.25">
      <c r="C56" s="51"/>
      <c r="D56" s="122"/>
      <c r="E56" s="134"/>
      <c r="F56" s="140"/>
      <c r="G56" s="134"/>
      <c r="H56" s="140"/>
      <c r="J56" s="51"/>
      <c r="K56" s="51"/>
      <c r="L56" s="122"/>
      <c r="M56" s="134"/>
      <c r="N56" s="140"/>
      <c r="O56" s="134"/>
      <c r="P56" s="140"/>
    </row>
    <row r="57" spans="2:16" ht="15" customHeight="1" x14ac:dyDescent="0.25">
      <c r="B57" s="82" t="s">
        <v>243</v>
      </c>
      <c r="C57" s="82"/>
      <c r="D57" s="121">
        <v>36.014333386561994</v>
      </c>
      <c r="E57" s="162">
        <v>-0.78777102885629091</v>
      </c>
      <c r="F57" s="132"/>
      <c r="G57" s="162">
        <v>-0.66108314372407762</v>
      </c>
      <c r="H57" s="132"/>
      <c r="J57" s="82" t="s">
        <v>243</v>
      </c>
      <c r="K57" s="82"/>
      <c r="L57" s="121">
        <v>35.961759859235094</v>
      </c>
      <c r="M57" s="162">
        <v>-0.69679076486549008</v>
      </c>
      <c r="N57" s="132"/>
      <c r="O57" s="162">
        <v>-0.3355741400406842</v>
      </c>
      <c r="P57" s="132"/>
    </row>
    <row r="58" spans="2:16" ht="15" customHeight="1" x14ac:dyDescent="0.25">
      <c r="B58" s="98" t="s">
        <v>126</v>
      </c>
      <c r="C58" s="98"/>
      <c r="D58" s="173">
        <v>34.059389621328769</v>
      </c>
      <c r="E58" s="134">
        <v>-0.58469704216317098</v>
      </c>
      <c r="F58" s="140"/>
      <c r="G58" s="134">
        <v>-0.63575645703917871</v>
      </c>
      <c r="H58" s="140"/>
      <c r="J58" s="98" t="s">
        <v>126</v>
      </c>
      <c r="K58" s="98"/>
      <c r="L58" s="173">
        <v>33.5200453229603</v>
      </c>
      <c r="M58" s="134">
        <v>-0.46712058764017428</v>
      </c>
      <c r="N58" s="140"/>
      <c r="O58" s="134">
        <v>-0.12554219226219487</v>
      </c>
      <c r="P58" s="140"/>
    </row>
    <row r="59" spans="2:16" ht="15" customHeight="1" x14ac:dyDescent="0.25">
      <c r="B59" s="98" t="s">
        <v>127</v>
      </c>
      <c r="C59" s="98"/>
      <c r="D59" s="173">
        <v>37.847613494532368</v>
      </c>
      <c r="E59" s="134">
        <v>-0.96741171180561736</v>
      </c>
      <c r="F59" s="140"/>
      <c r="G59" s="134">
        <v>-0.62809335104160624</v>
      </c>
      <c r="H59" s="140"/>
      <c r="J59" s="98" t="s">
        <v>127</v>
      </c>
      <c r="K59" s="98"/>
      <c r="L59" s="173">
        <v>38.041416036157706</v>
      </c>
      <c r="M59" s="134">
        <v>-0.89659618695530696</v>
      </c>
      <c r="N59" s="140"/>
      <c r="O59" s="134">
        <v>-0.48680210882032782</v>
      </c>
      <c r="P59" s="140"/>
    </row>
    <row r="60" spans="2:16" ht="16.899999999999999" customHeight="1" x14ac:dyDescent="0.25">
      <c r="B60" s="175" t="s">
        <v>242</v>
      </c>
      <c r="C60" s="175"/>
      <c r="D60" s="122"/>
      <c r="J60" s="175" t="s">
        <v>242</v>
      </c>
      <c r="K60" s="175"/>
      <c r="L60" s="122"/>
    </row>
    <row r="61" spans="2:16" ht="15" customHeight="1" x14ac:dyDescent="0.25">
      <c r="B61" s="82" t="s">
        <v>241</v>
      </c>
      <c r="C61" s="82"/>
      <c r="D61" s="141">
        <v>5.567418866717353</v>
      </c>
      <c r="E61" s="162">
        <v>-0.6456765947362566</v>
      </c>
      <c r="F61" s="132"/>
      <c r="G61" s="162">
        <v>-0.91660061671222515</v>
      </c>
      <c r="H61" s="132"/>
      <c r="J61" s="82" t="s">
        <v>241</v>
      </c>
      <c r="K61" s="82"/>
      <c r="L61" s="141">
        <v>4.8771063696674792</v>
      </c>
      <c r="M61" s="162">
        <v>-6.8426171207729425E-2</v>
      </c>
      <c r="N61" s="132"/>
      <c r="O61" s="162">
        <v>-0.15089576891778123</v>
      </c>
      <c r="P61" s="132"/>
    </row>
    <row r="62" spans="2:16" ht="15" customHeight="1" x14ac:dyDescent="0.25">
      <c r="B62" s="98" t="s">
        <v>126</v>
      </c>
      <c r="C62" s="98"/>
      <c r="D62" s="176">
        <v>4.71979444696942</v>
      </c>
      <c r="E62" s="134">
        <v>-0.79160689582924881</v>
      </c>
      <c r="F62" s="140"/>
      <c r="G62" s="134">
        <v>-0.64023305733616898</v>
      </c>
      <c r="J62" s="98" t="s">
        <v>126</v>
      </c>
      <c r="K62" s="98"/>
      <c r="L62" s="176">
        <v>4.1012130415009649</v>
      </c>
      <c r="M62" s="134">
        <v>-8.8987090229135646E-2</v>
      </c>
      <c r="N62" s="140"/>
      <c r="O62" s="134">
        <v>-0.25984867255953414</v>
      </c>
    </row>
    <row r="63" spans="2:16" ht="15" customHeight="1" x14ac:dyDescent="0.25">
      <c r="B63" s="98" t="s">
        <v>127</v>
      </c>
      <c r="C63" s="98"/>
      <c r="D63" s="176">
        <v>6.4180239177050442</v>
      </c>
      <c r="E63" s="134">
        <v>-0.52093535445102734</v>
      </c>
      <c r="F63" s="140"/>
      <c r="G63" s="134">
        <v>-1.1934877469422478</v>
      </c>
      <c r="J63" s="98" t="s">
        <v>127</v>
      </c>
      <c r="K63" s="98"/>
      <c r="L63" s="176">
        <v>5.5987922880703493</v>
      </c>
      <c r="M63" s="134">
        <v>-4.9799557685980211E-2</v>
      </c>
      <c r="N63" s="140"/>
      <c r="O63" s="134">
        <v>-4.6996236338586961E-2</v>
      </c>
    </row>
    <row r="64" spans="2:16" ht="6.4" customHeight="1" x14ac:dyDescent="0.25">
      <c r="C64" s="51"/>
      <c r="D64" s="122"/>
      <c r="E64" s="134"/>
      <c r="F64" s="140"/>
      <c r="G64" s="134"/>
      <c r="J64" s="51"/>
      <c r="K64" s="51"/>
      <c r="L64" s="122"/>
      <c r="M64" s="134"/>
      <c r="N64" s="140"/>
      <c r="O64" s="134"/>
    </row>
    <row r="65" spans="2:16" ht="15" customHeight="1" x14ac:dyDescent="0.25">
      <c r="B65" s="82" t="s">
        <v>245</v>
      </c>
      <c r="C65" s="82"/>
      <c r="D65" s="141">
        <v>10.224962595912771</v>
      </c>
      <c r="E65" s="162">
        <v>-0.49842189044833596</v>
      </c>
      <c r="F65" s="132"/>
      <c r="G65" s="162">
        <v>-0.93456981318590415</v>
      </c>
      <c r="H65" s="35"/>
      <c r="J65" s="82" t="s">
        <v>245</v>
      </c>
      <c r="K65" s="82"/>
      <c r="L65" s="141">
        <v>9.4562241177361184</v>
      </c>
      <c r="M65" s="162">
        <v>-0.11638244704485246</v>
      </c>
      <c r="N65" s="132"/>
      <c r="O65" s="162">
        <v>-0.48332374034109904</v>
      </c>
      <c r="P65" s="35"/>
    </row>
    <row r="66" spans="2:16" ht="15" customHeight="1" x14ac:dyDescent="0.25">
      <c r="B66" s="98" t="s">
        <v>10</v>
      </c>
      <c r="C66" s="98"/>
      <c r="D66" s="176">
        <v>11.330048253856141</v>
      </c>
      <c r="E66" s="134">
        <v>-1.346010623005764</v>
      </c>
      <c r="F66" s="140"/>
      <c r="G66" s="134">
        <v>-2.3722840051764269</v>
      </c>
      <c r="J66" s="98" t="s">
        <v>10</v>
      </c>
      <c r="K66" s="98"/>
      <c r="L66" s="176">
        <v>11.882778655248588</v>
      </c>
      <c r="M66" s="134">
        <v>-8.9966002863954841E-2</v>
      </c>
      <c r="N66" s="140"/>
      <c r="O66" s="134">
        <v>-0.91500158435630397</v>
      </c>
    </row>
    <row r="67" spans="2:16" ht="15" customHeight="1" x14ac:dyDescent="0.25">
      <c r="B67" s="98" t="s">
        <v>9</v>
      </c>
      <c r="C67" s="98"/>
      <c r="D67" s="176">
        <v>9.1159909564451667</v>
      </c>
      <c r="E67" s="134">
        <v>0.41254027951526773</v>
      </c>
      <c r="F67" s="140"/>
      <c r="G67" s="134">
        <v>0.50717688204184341</v>
      </c>
      <c r="J67" s="98" t="s">
        <v>9</v>
      </c>
      <c r="K67" s="98"/>
      <c r="L67" s="176">
        <v>7.1991996320411618</v>
      </c>
      <c r="M67" s="134">
        <v>-0.13937142852208595</v>
      </c>
      <c r="N67" s="140"/>
      <c r="O67" s="134">
        <v>-9.2769839875529669E-2</v>
      </c>
    </row>
    <row r="68" spans="2:16" ht="16.899999999999999" customHeight="1" x14ac:dyDescent="0.25">
      <c r="B68" s="175" t="s">
        <v>246</v>
      </c>
      <c r="C68" s="175"/>
      <c r="D68" s="122"/>
      <c r="E68" s="134"/>
      <c r="G68" s="134"/>
      <c r="J68" s="175" t="s">
        <v>246</v>
      </c>
      <c r="K68" s="175"/>
      <c r="L68" s="122"/>
      <c r="M68" s="134"/>
      <c r="O68" s="134"/>
    </row>
    <row r="69" spans="2:16" ht="15" customHeight="1" x14ac:dyDescent="0.25">
      <c r="B69" s="82" t="s">
        <v>244</v>
      </c>
      <c r="C69" s="82"/>
      <c r="D69" s="141">
        <v>13.080859165823764</v>
      </c>
      <c r="E69" s="162">
        <v>1.4956984477150677</v>
      </c>
      <c r="F69" s="35"/>
      <c r="G69" s="177">
        <v>1.1126179473740123</v>
      </c>
      <c r="H69" s="35"/>
      <c r="I69" s="61"/>
      <c r="J69" s="82" t="s">
        <v>254</v>
      </c>
      <c r="K69" s="82"/>
      <c r="L69" s="141">
        <v>7.2070334550107233</v>
      </c>
      <c r="M69" s="162">
        <v>0.35772502531633243</v>
      </c>
      <c r="N69" s="35"/>
      <c r="O69" s="177">
        <v>-6.3705058842686668</v>
      </c>
      <c r="P69" s="35"/>
    </row>
    <row r="70" spans="2:16" ht="15" customHeight="1" x14ac:dyDescent="0.25">
      <c r="B70" s="98" t="s">
        <v>10</v>
      </c>
      <c r="C70" s="98"/>
      <c r="D70" s="176">
        <v>14.304187192118228</v>
      </c>
      <c r="E70" s="134">
        <v>2.4513998928218186</v>
      </c>
      <c r="G70" s="142">
        <v>1.6652239913572728</v>
      </c>
      <c r="J70" s="98" t="s">
        <v>10</v>
      </c>
      <c r="K70" s="98"/>
      <c r="L70" s="176">
        <v>6.9242620539934867</v>
      </c>
      <c r="M70" s="134">
        <v>0.20361866103330239</v>
      </c>
      <c r="O70" s="142">
        <v>-6.332816729750423</v>
      </c>
    </row>
    <row r="71" spans="2:16" ht="15" customHeight="1" x14ac:dyDescent="0.25">
      <c r="B71" s="98" t="s">
        <v>9</v>
      </c>
      <c r="C71" s="98"/>
      <c r="D71" s="176">
        <v>11.937377690802348</v>
      </c>
      <c r="E71" s="134">
        <v>0.62918749911701077</v>
      </c>
      <c r="G71" s="142">
        <v>0.6883424451115836</v>
      </c>
      <c r="J71" s="98" t="s">
        <v>9</v>
      </c>
      <c r="K71" s="98"/>
      <c r="L71" s="176">
        <v>7.5354862325619232</v>
      </c>
      <c r="M71" s="134">
        <v>0.53663890991705276</v>
      </c>
      <c r="O71" s="142">
        <v>-6.4165635280271447</v>
      </c>
    </row>
    <row r="72" spans="2:16" ht="16.899999999999999" customHeight="1" x14ac:dyDescent="0.25">
      <c r="B72" s="175" t="s">
        <v>247</v>
      </c>
      <c r="C72" s="175"/>
      <c r="D72" s="122"/>
      <c r="J72" s="175" t="s">
        <v>247</v>
      </c>
      <c r="K72" s="175"/>
      <c r="L72" s="122"/>
    </row>
    <row r="73" spans="2:16" ht="14.65" customHeight="1" x14ac:dyDescent="0.25">
      <c r="B73" s="82" t="s">
        <v>248</v>
      </c>
      <c r="C73" s="82"/>
      <c r="D73" s="123">
        <v>3361.3575200000078</v>
      </c>
      <c r="E73" s="162">
        <v>91.620730000004642</v>
      </c>
      <c r="F73" s="132">
        <v>2.8020827327818125</v>
      </c>
      <c r="G73" s="162">
        <v>124.4395800000093</v>
      </c>
      <c r="H73" s="132">
        <v>3.8443847606470172</v>
      </c>
      <c r="J73" s="82" t="s">
        <v>248</v>
      </c>
      <c r="K73" s="82"/>
      <c r="L73" s="123">
        <v>21258.422250000043</v>
      </c>
      <c r="M73" s="162">
        <v>624.22204999997848</v>
      </c>
      <c r="N73" s="132">
        <v>3.0251817077939052</v>
      </c>
      <c r="O73" s="162">
        <v>651.24058000020159</v>
      </c>
      <c r="P73" s="132">
        <v>3.1602602938580588</v>
      </c>
    </row>
    <row r="74" spans="2:16" ht="14.65" customHeight="1" x14ac:dyDescent="0.25">
      <c r="B74" s="102" t="s">
        <v>146</v>
      </c>
      <c r="C74" s="102"/>
      <c r="D74" s="141">
        <v>14.01648</v>
      </c>
      <c r="E74" s="162">
        <v>0.41366999999999798</v>
      </c>
      <c r="F74" s="132">
        <v>3.0410628392221639</v>
      </c>
      <c r="G74" s="162">
        <v>5.7546699999999991</v>
      </c>
      <c r="H74" s="132">
        <v>69.653865194188654</v>
      </c>
      <c r="J74" s="102" t="s">
        <v>146</v>
      </c>
      <c r="K74" s="102"/>
      <c r="L74" s="141">
        <v>776.34384999999816</v>
      </c>
      <c r="M74" s="162">
        <v>1.1600699999972903</v>
      </c>
      <c r="N74" s="132">
        <v>0.14965096405879308</v>
      </c>
      <c r="O74" s="162">
        <v>-34.202520000000732</v>
      </c>
      <c r="P74" s="132">
        <v>-4.2196870241983504</v>
      </c>
    </row>
    <row r="75" spans="2:16" ht="14.65" customHeight="1" x14ac:dyDescent="0.25">
      <c r="B75" s="98" t="s">
        <v>126</v>
      </c>
      <c r="C75" s="98"/>
      <c r="D75" s="176">
        <v>4.6802799999999998</v>
      </c>
      <c r="E75" s="134">
        <v>-0.19887999999999995</v>
      </c>
      <c r="F75" s="140">
        <v>-4.076111461808992</v>
      </c>
      <c r="G75" s="134">
        <v>3.51884</v>
      </c>
      <c r="H75" s="140">
        <v>302.97217247554755</v>
      </c>
      <c r="I75" s="61"/>
      <c r="J75" s="98" t="s">
        <v>126</v>
      </c>
      <c r="K75" s="98"/>
      <c r="L75" s="176">
        <v>187.86924000000002</v>
      </c>
      <c r="M75" s="134">
        <v>0.63139000000020928</v>
      </c>
      <c r="N75" s="140">
        <v>0.33721280179206303</v>
      </c>
      <c r="O75" s="134">
        <v>6.1353399999998999</v>
      </c>
      <c r="P75" s="140">
        <v>3.3760019457018728</v>
      </c>
    </row>
    <row r="76" spans="2:16" ht="14.65" customHeight="1" x14ac:dyDescent="0.25">
      <c r="B76" s="98" t="s">
        <v>127</v>
      </c>
      <c r="C76" s="98"/>
      <c r="D76" s="176">
        <v>9.3361999999999998</v>
      </c>
      <c r="E76" s="134">
        <v>0.61255000000000059</v>
      </c>
      <c r="F76" s="140">
        <v>7.0217168272454842</v>
      </c>
      <c r="G76" s="134">
        <v>2.23583</v>
      </c>
      <c r="H76" s="140">
        <v>31.488922408268849</v>
      </c>
      <c r="J76" s="98" t="s">
        <v>127</v>
      </c>
      <c r="K76" s="98"/>
      <c r="L76" s="176">
        <v>588.47460999999964</v>
      </c>
      <c r="M76" s="134">
        <v>0.52867999999841686</v>
      </c>
      <c r="N76" s="140">
        <v>8.9919833274194616E-2</v>
      </c>
      <c r="O76" s="134">
        <v>-40.337859999999637</v>
      </c>
      <c r="P76" s="140">
        <v>-6.4149268541063833</v>
      </c>
    </row>
    <row r="77" spans="2:16" ht="14.65" customHeight="1" x14ac:dyDescent="0.25">
      <c r="B77" s="102" t="s">
        <v>147</v>
      </c>
      <c r="C77" s="102"/>
      <c r="D77" s="123">
        <v>293.61399999999986</v>
      </c>
      <c r="E77" s="162">
        <v>-9.9934599999998568</v>
      </c>
      <c r="F77" s="132">
        <v>-3.2915726115556794</v>
      </c>
      <c r="G77" s="162">
        <v>-14.257110000000125</v>
      </c>
      <c r="H77" s="132">
        <v>-4.6308697168760347</v>
      </c>
      <c r="J77" s="102" t="s">
        <v>147</v>
      </c>
      <c r="K77" s="102"/>
      <c r="L77" s="123">
        <v>2741.0599899999997</v>
      </c>
      <c r="M77" s="162">
        <v>-64.299299999998311</v>
      </c>
      <c r="N77" s="132">
        <v>-2.2920165780262067</v>
      </c>
      <c r="O77" s="162">
        <v>-43.357700000003661</v>
      </c>
      <c r="P77" s="132">
        <v>-1.5571550258324862</v>
      </c>
    </row>
    <row r="78" spans="2:16" ht="14.65" customHeight="1" x14ac:dyDescent="0.25">
      <c r="B78" s="98" t="s">
        <v>126</v>
      </c>
      <c r="C78" s="98"/>
      <c r="D78" s="178">
        <v>92.816489999999973</v>
      </c>
      <c r="E78" s="134">
        <v>7.7670999999999566</v>
      </c>
      <c r="F78" s="140">
        <v>9.1324582104586085</v>
      </c>
      <c r="G78" s="134">
        <v>2.6358399999999733</v>
      </c>
      <c r="H78" s="140">
        <v>2.9228443130538295</v>
      </c>
      <c r="J78" s="98" t="s">
        <v>126</v>
      </c>
      <c r="K78" s="98"/>
      <c r="L78" s="178">
        <v>762.06562000000088</v>
      </c>
      <c r="M78" s="134">
        <v>6.9273799999990615</v>
      </c>
      <c r="N78" s="140">
        <v>0.91736580576279891</v>
      </c>
      <c r="O78" s="134">
        <v>-7.4187399999987065</v>
      </c>
      <c r="P78" s="140">
        <v>-0.96411836102798532</v>
      </c>
    </row>
    <row r="79" spans="2:16" ht="14.65" customHeight="1" x14ac:dyDescent="0.25">
      <c r="B79" s="98" t="s">
        <v>127</v>
      </c>
      <c r="C79" s="98"/>
      <c r="D79" s="178">
        <v>200.79750999999993</v>
      </c>
      <c r="E79" s="134">
        <v>-17.760560000000055</v>
      </c>
      <c r="F79" s="140">
        <v>-8.1262430620841712</v>
      </c>
      <c r="G79" s="134">
        <v>-16.892950000000212</v>
      </c>
      <c r="H79" s="140">
        <v>-7.7600782321835311</v>
      </c>
      <c r="J79" s="98" t="s">
        <v>127</v>
      </c>
      <c r="K79" s="98"/>
      <c r="L79" s="178">
        <v>1978.9943700000024</v>
      </c>
      <c r="M79" s="134">
        <v>-71.226679999990438</v>
      </c>
      <c r="N79" s="140">
        <v>-3.4740975857208412</v>
      </c>
      <c r="O79" s="134">
        <v>-35.938960000004272</v>
      </c>
      <c r="P79" s="140">
        <v>-1.7836302305845635</v>
      </c>
    </row>
    <row r="80" spans="2:16" ht="14.65" customHeight="1" x14ac:dyDescent="0.25">
      <c r="B80" s="102" t="s">
        <v>148</v>
      </c>
      <c r="C80" s="102"/>
      <c r="D80" s="123">
        <v>208.91653999999994</v>
      </c>
      <c r="E80" s="162">
        <v>23.659469999999914</v>
      </c>
      <c r="F80" s="132">
        <v>12.771156318082717</v>
      </c>
      <c r="G80" s="162">
        <v>23.9578699999999</v>
      </c>
      <c r="H80" s="132">
        <v>12.953093791169621</v>
      </c>
      <c r="J80" s="102" t="s">
        <v>148</v>
      </c>
      <c r="K80" s="102"/>
      <c r="L80" s="123">
        <v>1404.0979199999963</v>
      </c>
      <c r="M80" s="162">
        <v>68.47808999999711</v>
      </c>
      <c r="N80" s="132">
        <v>5.1270644881034002</v>
      </c>
      <c r="O80" s="162">
        <v>33.147339999993619</v>
      </c>
      <c r="P80" s="132">
        <v>2.4178362432286633</v>
      </c>
    </row>
    <row r="81" spans="2:16" ht="14.65" customHeight="1" x14ac:dyDescent="0.25">
      <c r="B81" s="98" t="s">
        <v>126</v>
      </c>
      <c r="C81" s="98"/>
      <c r="D81" s="178">
        <v>23.301079999999999</v>
      </c>
      <c r="E81" s="134">
        <v>4.8795799999999971</v>
      </c>
      <c r="F81" s="140">
        <v>26.488505279157494</v>
      </c>
      <c r="G81" s="134">
        <v>-2.9412400000000005</v>
      </c>
      <c r="H81" s="140">
        <v>-11.208002950958601</v>
      </c>
      <c r="J81" s="98" t="s">
        <v>126</v>
      </c>
      <c r="K81" s="98"/>
      <c r="L81" s="178">
        <v>119.64744999999985</v>
      </c>
      <c r="M81" s="134">
        <v>5.9628799999998705</v>
      </c>
      <c r="N81" s="140">
        <v>5.2451093406958194</v>
      </c>
      <c r="O81" s="134">
        <v>-18.276400000000166</v>
      </c>
      <c r="P81" s="140">
        <v>-13.251080215640854</v>
      </c>
    </row>
    <row r="82" spans="2:16" ht="14.65" customHeight="1" x14ac:dyDescent="0.25">
      <c r="B82" s="98" t="s">
        <v>127</v>
      </c>
      <c r="C82" s="98"/>
      <c r="D82" s="178">
        <v>185.61545999999996</v>
      </c>
      <c r="E82" s="134">
        <v>18.779889999999938</v>
      </c>
      <c r="F82" s="140">
        <v>11.256526411004515</v>
      </c>
      <c r="G82" s="134">
        <v>26.899109999999808</v>
      </c>
      <c r="H82" s="140">
        <v>16.94791368375077</v>
      </c>
      <c r="J82" s="98" t="s">
        <v>127</v>
      </c>
      <c r="K82" s="98"/>
      <c r="L82" s="178">
        <v>1284.4504699999959</v>
      </c>
      <c r="M82" s="134">
        <v>62.515209999996387</v>
      </c>
      <c r="N82" s="140">
        <v>5.1160820091235024</v>
      </c>
      <c r="O82" s="134">
        <v>51.423739999995405</v>
      </c>
      <c r="P82" s="140">
        <v>4.1705292147231461</v>
      </c>
    </row>
    <row r="83" spans="2:16" ht="14.65" customHeight="1" x14ac:dyDescent="0.25">
      <c r="B83" s="102" t="s">
        <v>149</v>
      </c>
      <c r="C83" s="102"/>
      <c r="D83" s="123">
        <v>2844.8105000000019</v>
      </c>
      <c r="E83" s="162">
        <v>77.541050000000723</v>
      </c>
      <c r="F83" s="132">
        <v>2.8020780556805107</v>
      </c>
      <c r="G83" s="162">
        <v>108.98414999999932</v>
      </c>
      <c r="H83" s="132">
        <v>3.9835916486439089</v>
      </c>
      <c r="J83" s="102" t="s">
        <v>149</v>
      </c>
      <c r="K83" s="102"/>
      <c r="L83" s="123">
        <v>16336.920490000033</v>
      </c>
      <c r="M83" s="162">
        <v>618.88319000010233</v>
      </c>
      <c r="N83" s="132">
        <v>3.9374075667838184</v>
      </c>
      <c r="O83" s="162">
        <v>695.65346000005957</v>
      </c>
      <c r="P83" s="132">
        <v>4.4475518426083624</v>
      </c>
    </row>
    <row r="84" spans="2:16" ht="14.65" customHeight="1" x14ac:dyDescent="0.25">
      <c r="B84" s="98" t="s">
        <v>126</v>
      </c>
      <c r="C84" s="98"/>
      <c r="D84" s="178">
        <v>1503.2094600000005</v>
      </c>
      <c r="E84" s="134">
        <v>4.766980000000558</v>
      </c>
      <c r="F84" s="140">
        <v>0.31812899484806678</v>
      </c>
      <c r="G84" s="134">
        <v>65.99494999999979</v>
      </c>
      <c r="H84" s="140">
        <v>4.5918649958522622</v>
      </c>
      <c r="J84" s="98" t="s">
        <v>126</v>
      </c>
      <c r="K84" s="98"/>
      <c r="L84" s="178">
        <v>8765.1918199999946</v>
      </c>
      <c r="M84" s="134">
        <v>278.25482999993619</v>
      </c>
      <c r="N84" s="140">
        <v>3.278624907051821</v>
      </c>
      <c r="O84" s="134">
        <v>370.94125000000713</v>
      </c>
      <c r="P84" s="140">
        <v>4.4189918671918775</v>
      </c>
    </row>
    <row r="85" spans="2:16" ht="14.65" customHeight="1" x14ac:dyDescent="0.25">
      <c r="B85" s="98" t="s">
        <v>127</v>
      </c>
      <c r="C85" s="98"/>
      <c r="D85" s="178">
        <v>1341.6010400000002</v>
      </c>
      <c r="E85" s="134">
        <v>72.774069999999938</v>
      </c>
      <c r="F85" s="140">
        <v>5.7355393383543856</v>
      </c>
      <c r="G85" s="134">
        <v>42.989200000000665</v>
      </c>
      <c r="H85" s="140">
        <v>3.3103964306994555</v>
      </c>
      <c r="J85" s="98" t="s">
        <v>127</v>
      </c>
      <c r="K85" s="98"/>
      <c r="L85" s="178">
        <v>7571.728669999964</v>
      </c>
      <c r="M85" s="134">
        <v>340.62835999992603</v>
      </c>
      <c r="N85" s="140">
        <v>4.7106020577375176</v>
      </c>
      <c r="O85" s="134">
        <v>324.71220999999787</v>
      </c>
      <c r="P85" s="140">
        <v>4.4806329858949852</v>
      </c>
    </row>
    <row r="86" spans="2:16" ht="6.4" customHeight="1" x14ac:dyDescent="0.25">
      <c r="C86" s="51"/>
      <c r="D86" s="178"/>
      <c r="E86" s="134"/>
      <c r="F86" s="140"/>
      <c r="G86" s="134"/>
      <c r="H86" s="140"/>
      <c r="J86" s="51"/>
      <c r="K86" s="51"/>
      <c r="L86" s="178"/>
      <c r="M86" s="134"/>
      <c r="N86" s="140"/>
      <c r="O86" s="134"/>
      <c r="P86" s="140"/>
    </row>
    <row r="87" spans="2:16" ht="15" customHeight="1" x14ac:dyDescent="0.25">
      <c r="B87" s="82" t="s">
        <v>135</v>
      </c>
      <c r="C87" s="82"/>
      <c r="D87" s="123">
        <v>3361.3575200000078</v>
      </c>
      <c r="E87" s="162">
        <v>91.620730000004642</v>
      </c>
      <c r="F87" s="132">
        <v>2.8020827327818125</v>
      </c>
      <c r="G87" s="162">
        <v>124.4395800000093</v>
      </c>
      <c r="H87" s="132">
        <v>3.8443847606470172</v>
      </c>
      <c r="J87" s="82" t="s">
        <v>135</v>
      </c>
      <c r="K87" s="82"/>
      <c r="L87" s="123">
        <v>21258.422250000043</v>
      </c>
      <c r="M87" s="162">
        <v>624.22204999997848</v>
      </c>
      <c r="N87" s="132">
        <v>3.0251817077939052</v>
      </c>
      <c r="O87" s="162">
        <v>651.24058000020159</v>
      </c>
      <c r="P87" s="132">
        <v>3.1602602938580588</v>
      </c>
    </row>
    <row r="88" spans="2:16" ht="15" customHeight="1" x14ac:dyDescent="0.25">
      <c r="B88" s="102" t="s">
        <v>144</v>
      </c>
      <c r="C88" s="102"/>
      <c r="D88" s="124">
        <v>1624.0073100000013</v>
      </c>
      <c r="E88" s="169">
        <v>17.214780000002293</v>
      </c>
      <c r="F88" s="170">
        <v>1.0713754065064194</v>
      </c>
      <c r="G88" s="169">
        <v>69.2083900000016</v>
      </c>
      <c r="H88" s="170">
        <v>4.451275924477855</v>
      </c>
      <c r="J88" s="102" t="s">
        <v>144</v>
      </c>
      <c r="K88" s="102"/>
      <c r="L88" s="124">
        <v>9834.774129999967</v>
      </c>
      <c r="M88" s="169">
        <v>291.77647999994042</v>
      </c>
      <c r="N88" s="170">
        <v>3.057492946149253</v>
      </c>
      <c r="O88" s="169">
        <v>351.38144999998076</v>
      </c>
      <c r="P88" s="170">
        <v>3.7052293610178992</v>
      </c>
    </row>
    <row r="89" spans="2:16" ht="15" customHeight="1" x14ac:dyDescent="0.25">
      <c r="B89" s="29" t="s">
        <v>121</v>
      </c>
      <c r="C89" s="29"/>
      <c r="D89" s="178">
        <v>8.2729900000000001</v>
      </c>
      <c r="E89" s="134">
        <v>-3.8434299999999979</v>
      </c>
      <c r="F89" s="140">
        <v>-31.720838333435111</v>
      </c>
      <c r="G89" s="134">
        <v>-2.8660600000000009</v>
      </c>
      <c r="H89" s="140">
        <v>-25.729842311507724</v>
      </c>
      <c r="J89" s="29" t="s">
        <v>121</v>
      </c>
      <c r="K89" s="29"/>
      <c r="L89" s="178">
        <v>72.015299999999982</v>
      </c>
      <c r="M89" s="134">
        <v>6.8632099999999525</v>
      </c>
      <c r="N89" s="140">
        <v>10.534136356945652</v>
      </c>
      <c r="O89" s="134">
        <v>2.1349999999999625</v>
      </c>
      <c r="P89" s="140">
        <v>3.0552244337817172</v>
      </c>
    </row>
    <row r="90" spans="2:16" ht="15" customHeight="1" x14ac:dyDescent="0.25">
      <c r="B90" s="29" t="s">
        <v>122</v>
      </c>
      <c r="C90" s="29"/>
      <c r="D90" s="178">
        <v>78.235119999999981</v>
      </c>
      <c r="E90" s="134">
        <v>-3.1594500000000636</v>
      </c>
      <c r="F90" s="140">
        <v>-3.8816471418180072</v>
      </c>
      <c r="G90" s="134">
        <v>-2.1347700000000174</v>
      </c>
      <c r="H90" s="140">
        <v>-2.656181313673585</v>
      </c>
      <c r="J90" s="29" t="s">
        <v>122</v>
      </c>
      <c r="K90" s="29"/>
      <c r="L90" s="178">
        <v>465.77302999999984</v>
      </c>
      <c r="M90" s="134">
        <v>28.407789999999238</v>
      </c>
      <c r="N90" s="140">
        <v>6.4952098159422036</v>
      </c>
      <c r="O90" s="134">
        <v>13.710030000000529</v>
      </c>
      <c r="P90" s="140">
        <v>3.0327697688155268</v>
      </c>
    </row>
    <row r="91" spans="2:16" ht="15" customHeight="1" x14ac:dyDescent="0.25">
      <c r="B91" s="29" t="s">
        <v>123</v>
      </c>
      <c r="C91" s="29"/>
      <c r="D91" s="178">
        <v>1218.4683699999998</v>
      </c>
      <c r="E91" s="134">
        <v>17.272499999998672</v>
      </c>
      <c r="F91" s="140">
        <v>1.437942006910049</v>
      </c>
      <c r="G91" s="134">
        <v>51.555879999999433</v>
      </c>
      <c r="H91" s="140">
        <v>4.4181445002786148</v>
      </c>
      <c r="J91" s="29" t="s">
        <v>123</v>
      </c>
      <c r="K91" s="29"/>
      <c r="L91" s="178">
        <v>7330.0549500000016</v>
      </c>
      <c r="M91" s="134">
        <v>221.22889999997096</v>
      </c>
      <c r="N91" s="140">
        <v>3.1120314162134974</v>
      </c>
      <c r="O91" s="134">
        <v>227.41886000000159</v>
      </c>
      <c r="P91" s="140">
        <v>3.2018937352033419</v>
      </c>
    </row>
    <row r="92" spans="2:16" ht="15" customHeight="1" x14ac:dyDescent="0.25">
      <c r="B92" s="29" t="s">
        <v>124</v>
      </c>
      <c r="C92" s="29"/>
      <c r="D92" s="178">
        <v>319.03082999999998</v>
      </c>
      <c r="E92" s="134">
        <v>6.9451600000003282</v>
      </c>
      <c r="F92" s="140">
        <v>2.2254017622790343</v>
      </c>
      <c r="G92" s="134">
        <v>22.653340000000014</v>
      </c>
      <c r="H92" s="140">
        <v>7.6434077365322253</v>
      </c>
      <c r="J92" s="29" t="s">
        <v>124</v>
      </c>
      <c r="K92" s="29"/>
      <c r="L92" s="178">
        <v>1966.9308500000009</v>
      </c>
      <c r="M92" s="134">
        <v>35.276579999998148</v>
      </c>
      <c r="N92" s="140">
        <v>1.826236741629657</v>
      </c>
      <c r="O92" s="134">
        <v>108.11755999999195</v>
      </c>
      <c r="P92" s="140">
        <v>5.8164830530123623</v>
      </c>
    </row>
    <row r="93" spans="2:16" ht="15" customHeight="1" x14ac:dyDescent="0.25">
      <c r="B93" s="102" t="s">
        <v>145</v>
      </c>
      <c r="C93" s="102"/>
      <c r="D93" s="124">
        <v>1737.3502100000051</v>
      </c>
      <c r="E93" s="169">
        <v>74.40595000000576</v>
      </c>
      <c r="F93" s="170">
        <v>4.4743502106321813</v>
      </c>
      <c r="G93" s="169">
        <v>55.231190000005427</v>
      </c>
      <c r="H93" s="170">
        <v>3.2834293735056548</v>
      </c>
      <c r="J93" s="102" t="s">
        <v>145</v>
      </c>
      <c r="K93" s="102"/>
      <c r="L93" s="124">
        <v>11423.648120000011</v>
      </c>
      <c r="M93" s="169">
        <v>332.44557000001259</v>
      </c>
      <c r="N93" s="170">
        <v>2.9973807484023638</v>
      </c>
      <c r="O93" s="169">
        <v>299.85913000009168</v>
      </c>
      <c r="P93" s="170">
        <v>2.6956564015162314</v>
      </c>
    </row>
    <row r="94" spans="2:16" ht="15" customHeight="1" x14ac:dyDescent="0.25">
      <c r="B94" s="29" t="s">
        <v>121</v>
      </c>
      <c r="C94" s="29"/>
      <c r="D94" s="178">
        <v>7.3465400000000001</v>
      </c>
      <c r="E94" s="134">
        <v>-1.53728</v>
      </c>
      <c r="F94" s="140">
        <v>-17.304267758689392</v>
      </c>
      <c r="G94" s="134">
        <v>-2.2053299999999991</v>
      </c>
      <c r="H94" s="140">
        <v>-23.087939848427581</v>
      </c>
      <c r="J94" s="29" t="s">
        <v>121</v>
      </c>
      <c r="K94" s="29"/>
      <c r="L94" s="178">
        <v>90.049010000000052</v>
      </c>
      <c r="M94" s="134">
        <v>15.646720000000073</v>
      </c>
      <c r="N94" s="140">
        <v>21.029890343429059</v>
      </c>
      <c r="O94" s="134">
        <v>5.325580000000059</v>
      </c>
      <c r="P94" s="140">
        <v>6.2858408825044734</v>
      </c>
    </row>
    <row r="95" spans="2:16" ht="15" customHeight="1" x14ac:dyDescent="0.25">
      <c r="B95" s="29" t="s">
        <v>122</v>
      </c>
      <c r="C95" s="29"/>
      <c r="D95" s="178">
        <v>81.913809999999998</v>
      </c>
      <c r="E95" s="134">
        <v>1.7253100000000074</v>
      </c>
      <c r="F95" s="140">
        <v>2.1515678682105346</v>
      </c>
      <c r="G95" s="134">
        <v>-3.2434600000000131</v>
      </c>
      <c r="H95" s="140">
        <v>-3.8087881398734567</v>
      </c>
      <c r="J95" s="29" t="s">
        <v>122</v>
      </c>
      <c r="K95" s="29"/>
      <c r="L95" s="178">
        <v>574.15485999999987</v>
      </c>
      <c r="M95" s="134">
        <v>49.231840000000261</v>
      </c>
      <c r="N95" s="140">
        <v>9.3788685434295331</v>
      </c>
      <c r="O95" s="134">
        <v>22.124999999999432</v>
      </c>
      <c r="P95" s="140">
        <v>4.0079353678439418</v>
      </c>
    </row>
    <row r="96" spans="2:16" ht="15" customHeight="1" x14ac:dyDescent="0.25">
      <c r="B96" s="29" t="s">
        <v>123</v>
      </c>
      <c r="C96" s="29"/>
      <c r="D96" s="178">
        <v>1302.6616500000016</v>
      </c>
      <c r="E96" s="134">
        <v>66.546630000003233</v>
      </c>
      <c r="F96" s="140">
        <v>5.3835305714514732</v>
      </c>
      <c r="G96" s="134">
        <v>49.182040000001734</v>
      </c>
      <c r="H96" s="140">
        <v>3.9236410076109394</v>
      </c>
      <c r="J96" s="29" t="s">
        <v>123</v>
      </c>
      <c r="K96" s="29"/>
      <c r="L96" s="178">
        <v>8397.7364899999429</v>
      </c>
      <c r="M96" s="134">
        <v>211.24209999989398</v>
      </c>
      <c r="N96" s="140">
        <v>2.5803731113274893</v>
      </c>
      <c r="O96" s="134">
        <v>156.58717999995133</v>
      </c>
      <c r="P96" s="140">
        <v>1.9000648345243007</v>
      </c>
    </row>
    <row r="97" spans="2:16" ht="15" customHeight="1" x14ac:dyDescent="0.25">
      <c r="B97" s="29" t="s">
        <v>124</v>
      </c>
      <c r="C97" s="29"/>
      <c r="D97" s="178">
        <v>345.42820999999947</v>
      </c>
      <c r="E97" s="134">
        <v>7.6712899999994875</v>
      </c>
      <c r="F97" s="140">
        <v>2.2712458415358157</v>
      </c>
      <c r="G97" s="134">
        <v>11.497939999999915</v>
      </c>
      <c r="H97" s="140">
        <v>3.4432158546153744</v>
      </c>
      <c r="J97" s="29" t="s">
        <v>124</v>
      </c>
      <c r="K97" s="29"/>
      <c r="L97" s="178">
        <v>2361.7077600000002</v>
      </c>
      <c r="M97" s="134">
        <v>56.324910000005275</v>
      </c>
      <c r="N97" s="140">
        <v>2.443191160201664</v>
      </c>
      <c r="O97" s="134">
        <v>115.8213699999892</v>
      </c>
      <c r="P97" s="140">
        <v>5.1570449206911348</v>
      </c>
    </row>
    <row r="98" spans="2:16" ht="6.4" customHeight="1" x14ac:dyDescent="0.25">
      <c r="C98" s="22"/>
      <c r="D98" s="178"/>
      <c r="E98" s="134"/>
      <c r="F98" s="140"/>
      <c r="G98" s="134"/>
      <c r="H98" s="140"/>
      <c r="J98" s="22"/>
      <c r="K98" s="22"/>
      <c r="L98" s="178"/>
      <c r="M98" s="134"/>
      <c r="N98" s="140"/>
      <c r="O98" s="134"/>
      <c r="P98" s="140"/>
    </row>
    <row r="99" spans="2:16" ht="15" customHeight="1" x14ac:dyDescent="0.25">
      <c r="B99" s="82" t="s">
        <v>249</v>
      </c>
      <c r="C99" s="82"/>
      <c r="D99" s="123">
        <v>3361.3575200000078</v>
      </c>
      <c r="E99" s="162">
        <v>91.620730000004642</v>
      </c>
      <c r="F99" s="132">
        <v>2.8020827327818125</v>
      </c>
      <c r="G99" s="162">
        <v>124.4395800000093</v>
      </c>
      <c r="H99" s="132">
        <v>3.8443847606470172</v>
      </c>
      <c r="J99" s="82" t="s">
        <v>249</v>
      </c>
      <c r="K99" s="82"/>
      <c r="L99" s="123">
        <v>21258.422250000043</v>
      </c>
      <c r="M99" s="162">
        <v>624.22204999997848</v>
      </c>
      <c r="N99" s="132">
        <v>3.0251817077939052</v>
      </c>
      <c r="O99" s="162">
        <v>651.24058000020159</v>
      </c>
      <c r="P99" s="132">
        <v>3.1602602938580588</v>
      </c>
    </row>
    <row r="100" spans="2:16" ht="15" customHeight="1" x14ac:dyDescent="0.25">
      <c r="B100" s="171" t="s">
        <v>227</v>
      </c>
      <c r="C100" s="171"/>
      <c r="D100" s="124">
        <v>139.07118</v>
      </c>
      <c r="E100" s="169">
        <v>17.436250000000001</v>
      </c>
      <c r="F100" s="170">
        <v>14.334903633355992</v>
      </c>
      <c r="G100" s="169">
        <v>50.398450000000011</v>
      </c>
      <c r="H100" s="170">
        <v>56.836470468429269</v>
      </c>
      <c r="J100" s="171" t="s">
        <v>227</v>
      </c>
      <c r="K100" s="171"/>
      <c r="L100" s="124">
        <v>1039.8881699999974</v>
      </c>
      <c r="M100" s="169">
        <v>43.96104999999784</v>
      </c>
      <c r="N100" s="170">
        <v>4.4140830304930176</v>
      </c>
      <c r="O100" s="169">
        <v>69.277319999999577</v>
      </c>
      <c r="P100" s="170">
        <v>7.1374969690478594</v>
      </c>
    </row>
    <row r="101" spans="2:16" ht="15" customHeight="1" x14ac:dyDescent="0.25">
      <c r="B101" s="98" t="s">
        <v>10</v>
      </c>
      <c r="C101" s="98"/>
      <c r="D101" s="178">
        <v>69.48075</v>
      </c>
      <c r="E101" s="134">
        <v>11.25821000000002</v>
      </c>
      <c r="F101" s="140">
        <v>19.336514690015278</v>
      </c>
      <c r="G101" s="134">
        <v>29.314009999999996</v>
      </c>
      <c r="H101" s="140">
        <v>72.980804516373468</v>
      </c>
      <c r="J101" s="98" t="s">
        <v>10</v>
      </c>
      <c r="K101" s="98"/>
      <c r="L101" s="178">
        <v>383.77631000000008</v>
      </c>
      <c r="M101" s="134">
        <v>17.294060000000002</v>
      </c>
      <c r="N101" s="140">
        <v>4.7189352281044989</v>
      </c>
      <c r="O101" s="134">
        <v>49.004619999999932</v>
      </c>
      <c r="P101" s="140">
        <v>14.638221051487335</v>
      </c>
    </row>
    <row r="102" spans="2:16" ht="15" customHeight="1" x14ac:dyDescent="0.25">
      <c r="B102" s="98" t="s">
        <v>9</v>
      </c>
      <c r="C102" s="98"/>
      <c r="D102" s="178">
        <v>69.590429999999998</v>
      </c>
      <c r="E102" s="134">
        <v>6.1780399999999958</v>
      </c>
      <c r="F102" s="140">
        <v>9.7426386231460356</v>
      </c>
      <c r="G102" s="134">
        <v>21.084439999999987</v>
      </c>
      <c r="H102" s="140">
        <v>43.467703679483662</v>
      </c>
      <c r="J102" s="98" t="s">
        <v>9</v>
      </c>
      <c r="K102" s="98"/>
      <c r="L102" s="178">
        <v>656.11185999999839</v>
      </c>
      <c r="M102" s="134">
        <v>26.666989999997782</v>
      </c>
      <c r="N102" s="140">
        <v>4.2365886626413811</v>
      </c>
      <c r="O102" s="134">
        <v>20.272699999999304</v>
      </c>
      <c r="P102" s="140">
        <v>3.1883377551013723</v>
      </c>
    </row>
    <row r="103" spans="2:16" ht="15" customHeight="1" x14ac:dyDescent="0.25">
      <c r="B103" s="171" t="s">
        <v>228</v>
      </c>
      <c r="C103" s="171"/>
      <c r="D103" s="124">
        <v>591.40967999999987</v>
      </c>
      <c r="E103" s="169">
        <v>19.690159999999423</v>
      </c>
      <c r="F103" s="170">
        <v>3.4440244405157756</v>
      </c>
      <c r="G103" s="169">
        <v>27.377899999999272</v>
      </c>
      <c r="H103" s="170">
        <v>4.8539640798253032</v>
      </c>
      <c r="J103" s="171" t="s">
        <v>228</v>
      </c>
      <c r="K103" s="171"/>
      <c r="L103" s="124">
        <v>5350.0390300000254</v>
      </c>
      <c r="M103" s="169">
        <v>170.42670999999154</v>
      </c>
      <c r="N103" s="170">
        <v>3.2903371810651265</v>
      </c>
      <c r="O103" s="169">
        <v>43.70894999997563</v>
      </c>
      <c r="P103" s="170">
        <v>0.82371336386928817</v>
      </c>
    </row>
    <row r="104" spans="2:16" ht="15" customHeight="1" x14ac:dyDescent="0.25">
      <c r="B104" s="98" t="s">
        <v>10</v>
      </c>
      <c r="C104" s="98"/>
      <c r="D104" s="178">
        <v>238.67492000000007</v>
      </c>
      <c r="E104" s="134">
        <v>8.6212200000001644</v>
      </c>
      <c r="F104" s="140">
        <v>3.7474815662604755</v>
      </c>
      <c r="G104" s="134">
        <v>18.334599999999938</v>
      </c>
      <c r="H104" s="140">
        <v>8.3210372028142245</v>
      </c>
      <c r="J104" s="98" t="s">
        <v>10</v>
      </c>
      <c r="K104" s="98"/>
      <c r="L104" s="178">
        <v>2012.3724600000003</v>
      </c>
      <c r="M104" s="134">
        <v>100.42934000000628</v>
      </c>
      <c r="N104" s="140">
        <v>5.2527368073589145</v>
      </c>
      <c r="O104" s="134">
        <v>28.885489999996253</v>
      </c>
      <c r="P104" s="140">
        <v>1.4562984499966802</v>
      </c>
    </row>
    <row r="105" spans="2:16" ht="15" customHeight="1" x14ac:dyDescent="0.25">
      <c r="B105" s="98" t="s">
        <v>9</v>
      </c>
      <c r="C105" s="98"/>
      <c r="D105" s="178">
        <v>352.73476000000011</v>
      </c>
      <c r="E105" s="134">
        <v>11.068940000000339</v>
      </c>
      <c r="F105" s="140">
        <v>3.23969778422682</v>
      </c>
      <c r="G105" s="134">
        <v>9.0433000000001016</v>
      </c>
      <c r="H105" s="140">
        <v>2.63122627486878</v>
      </c>
      <c r="J105" s="98" t="s">
        <v>9</v>
      </c>
      <c r="K105" s="98"/>
      <c r="L105" s="178">
        <v>3337.6665700000131</v>
      </c>
      <c r="M105" s="134">
        <v>69.997370000005503</v>
      </c>
      <c r="N105" s="140">
        <v>2.1421192206360757</v>
      </c>
      <c r="O105" s="134">
        <v>14.823460000016439</v>
      </c>
      <c r="P105" s="140">
        <v>0.44610773091891076</v>
      </c>
    </row>
    <row r="106" spans="2:16" ht="15" customHeight="1" x14ac:dyDescent="0.25">
      <c r="B106" s="171" t="s">
        <v>250</v>
      </c>
      <c r="C106" s="171"/>
      <c r="D106" s="124">
        <v>818.87677999999994</v>
      </c>
      <c r="E106" s="169">
        <v>3.2457999999987805</v>
      </c>
      <c r="F106" s="170">
        <v>0.39794957273431919</v>
      </c>
      <c r="G106" s="169">
        <v>-19.356350000000134</v>
      </c>
      <c r="H106" s="170">
        <v>-2.3091845582386128</v>
      </c>
      <c r="J106" s="171" t="s">
        <v>250</v>
      </c>
      <c r="K106" s="171"/>
      <c r="L106" s="124">
        <v>5059.8687500000206</v>
      </c>
      <c r="M106" s="169">
        <v>158.81621000001724</v>
      </c>
      <c r="N106" s="170">
        <v>3.240451080739021</v>
      </c>
      <c r="O106" s="169">
        <v>146.04026000003341</v>
      </c>
      <c r="P106" s="170">
        <v>2.9720259935249231</v>
      </c>
    </row>
    <row r="107" spans="2:16" ht="15" customHeight="1" x14ac:dyDescent="0.25">
      <c r="B107" s="98" t="s">
        <v>10</v>
      </c>
      <c r="C107" s="98"/>
      <c r="D107" s="178">
        <v>377.39991000000026</v>
      </c>
      <c r="E107" s="134">
        <v>-5.8115999999994301</v>
      </c>
      <c r="F107" s="140">
        <v>-1.5165515252919874</v>
      </c>
      <c r="G107" s="134">
        <v>-2.0554999999997676</v>
      </c>
      <c r="H107" s="140">
        <v>-0.54169737624765446</v>
      </c>
      <c r="J107" s="98" t="s">
        <v>10</v>
      </c>
      <c r="K107" s="98"/>
      <c r="L107" s="178">
        <v>2302.0669799999978</v>
      </c>
      <c r="M107" s="134">
        <v>75.951829999999063</v>
      </c>
      <c r="N107" s="140">
        <v>3.4118554019992615</v>
      </c>
      <c r="O107" s="134">
        <v>121.88482999999587</v>
      </c>
      <c r="P107" s="140">
        <v>5.5905801265273141</v>
      </c>
    </row>
    <row r="108" spans="2:16" ht="15" customHeight="1" x14ac:dyDescent="0.25">
      <c r="B108" s="98" t="s">
        <v>9</v>
      </c>
      <c r="C108" s="98"/>
      <c r="D108" s="178">
        <v>441.47686999999945</v>
      </c>
      <c r="E108" s="134">
        <v>9.0573999999994612</v>
      </c>
      <c r="F108" s="140">
        <v>2.0945865365404188</v>
      </c>
      <c r="G108" s="134">
        <v>-17.300850000000594</v>
      </c>
      <c r="H108" s="140">
        <v>-3.7710745848775389</v>
      </c>
      <c r="J108" s="98" t="s">
        <v>9</v>
      </c>
      <c r="K108" s="98"/>
      <c r="L108" s="178">
        <v>2757.8017700000059</v>
      </c>
      <c r="M108" s="134">
        <v>82.864380000013171</v>
      </c>
      <c r="N108" s="140">
        <v>3.0978063378153848</v>
      </c>
      <c r="O108" s="134">
        <v>24.15542999999343</v>
      </c>
      <c r="P108" s="140">
        <v>0.88363405487169189</v>
      </c>
    </row>
    <row r="109" spans="2:16" ht="15" customHeight="1" x14ac:dyDescent="0.25">
      <c r="B109" s="171" t="s">
        <v>231</v>
      </c>
      <c r="C109" s="171"/>
      <c r="D109" s="124">
        <v>1811.9998800000064</v>
      </c>
      <c r="E109" s="169">
        <v>51.248520000004419</v>
      </c>
      <c r="F109" s="170">
        <v>2.910605163468631</v>
      </c>
      <c r="G109" s="169">
        <v>66.019580000003771</v>
      </c>
      <c r="H109" s="170">
        <v>3.7812328123062855</v>
      </c>
      <c r="J109" s="171" t="s">
        <v>231</v>
      </c>
      <c r="K109" s="171"/>
      <c r="L109" s="124">
        <v>9808.626299999949</v>
      </c>
      <c r="M109" s="169">
        <v>251.01807999988887</v>
      </c>
      <c r="N109" s="170">
        <v>2.6263692152040079</v>
      </c>
      <c r="O109" s="169">
        <v>392.21404999998958</v>
      </c>
      <c r="P109" s="170">
        <v>4.1652174903450145</v>
      </c>
    </row>
    <row r="110" spans="2:16" ht="15" customHeight="1" x14ac:dyDescent="0.25">
      <c r="B110" s="98" t="s">
        <v>10</v>
      </c>
      <c r="C110" s="98"/>
      <c r="D110" s="178">
        <v>938.45173000000091</v>
      </c>
      <c r="E110" s="134">
        <v>3.1469500000007429</v>
      </c>
      <c r="F110" s="140">
        <v>0.33646251652865544</v>
      </c>
      <c r="G110" s="134">
        <v>23.615280000000666</v>
      </c>
      <c r="H110" s="140">
        <v>2.5813663196302201</v>
      </c>
      <c r="J110" s="98" t="s">
        <v>10</v>
      </c>
      <c r="K110" s="98"/>
      <c r="L110" s="178">
        <v>5136.5583800000022</v>
      </c>
      <c r="M110" s="134">
        <v>98.10125000001608</v>
      </c>
      <c r="N110" s="140">
        <v>1.9470494135179024</v>
      </c>
      <c r="O110" s="134">
        <v>151.60650999997415</v>
      </c>
      <c r="P110" s="140">
        <v>3.041283325368866</v>
      </c>
    </row>
    <row r="111" spans="2:16" ht="15" customHeight="1" x14ac:dyDescent="0.25">
      <c r="B111" s="98" t="s">
        <v>9</v>
      </c>
      <c r="C111" s="98"/>
      <c r="D111" s="178">
        <v>873.54815000000008</v>
      </c>
      <c r="E111" s="134">
        <v>48.101569999999924</v>
      </c>
      <c r="F111" s="140">
        <v>5.8273389417883266</v>
      </c>
      <c r="G111" s="134">
        <v>42.404300000000603</v>
      </c>
      <c r="H111" s="140">
        <v>5.1019206843677694</v>
      </c>
      <c r="J111" s="98" t="s">
        <v>9</v>
      </c>
      <c r="K111" s="98"/>
      <c r="L111" s="178">
        <v>4672.0679199999768</v>
      </c>
      <c r="M111" s="134">
        <v>152.9168299999792</v>
      </c>
      <c r="N111" s="140">
        <v>3.3837512168680206</v>
      </c>
      <c r="O111" s="134">
        <v>240.60753999997542</v>
      </c>
      <c r="P111" s="140">
        <v>5.4295315622335636</v>
      </c>
    </row>
    <row r="112" spans="2:16" ht="6" customHeight="1" x14ac:dyDescent="0.25">
      <c r="C112" s="51"/>
      <c r="D112" s="178"/>
      <c r="E112" s="134"/>
      <c r="F112" s="140"/>
      <c r="G112" s="134"/>
      <c r="H112" s="140"/>
      <c r="J112" s="51"/>
      <c r="K112" s="51"/>
      <c r="L112" s="178"/>
      <c r="M112" s="134"/>
      <c r="N112" s="140"/>
      <c r="O112" s="134"/>
      <c r="P112" s="140"/>
    </row>
    <row r="113" spans="1:16" ht="15" customHeight="1" x14ac:dyDescent="0.25">
      <c r="B113" s="82" t="s">
        <v>251</v>
      </c>
      <c r="C113" s="82"/>
      <c r="D113" s="123"/>
      <c r="E113" s="162"/>
      <c r="F113" s="132"/>
      <c r="G113" s="162"/>
      <c r="H113" s="132"/>
      <c r="J113" s="82" t="s">
        <v>251</v>
      </c>
      <c r="K113" s="82"/>
      <c r="L113" s="123"/>
      <c r="M113" s="162"/>
      <c r="N113" s="132"/>
      <c r="O113" s="162"/>
      <c r="P113" s="132"/>
    </row>
    <row r="114" spans="1:16" ht="15" customHeight="1" x14ac:dyDescent="0.25">
      <c r="B114" s="102" t="s">
        <v>252</v>
      </c>
      <c r="C114" s="102"/>
      <c r="D114" s="178">
        <v>5.5840052384549592</v>
      </c>
      <c r="E114" s="134">
        <v>-5.6688549622092133E-2</v>
      </c>
      <c r="F114" s="134"/>
      <c r="G114" s="134">
        <v>-0.10454922641355413</v>
      </c>
      <c r="H114" s="140"/>
      <c r="J114" s="102" t="s">
        <v>252</v>
      </c>
      <c r="K114" s="102"/>
      <c r="L114" s="178">
        <v>5.2860558830982987</v>
      </c>
      <c r="M114" s="134">
        <v>8.3859676821322893E-2</v>
      </c>
      <c r="N114" s="134"/>
      <c r="O114" s="134">
        <v>0.31267171823684237</v>
      </c>
      <c r="P114" s="140"/>
    </row>
    <row r="115" spans="1:16" ht="15" customHeight="1" x14ac:dyDescent="0.25">
      <c r="B115" s="98" t="s">
        <v>126</v>
      </c>
      <c r="C115" s="98"/>
      <c r="D115" s="178">
        <v>5.7105383349536769</v>
      </c>
      <c r="E115" s="134">
        <v>-8.6422272026496216E-2</v>
      </c>
      <c r="F115" s="134"/>
      <c r="G115" s="134">
        <v>-1.07230597008353</v>
      </c>
      <c r="J115" s="98" t="s">
        <v>126</v>
      </c>
      <c r="K115" s="98"/>
      <c r="L115" s="178">
        <v>6.4142764405307098</v>
      </c>
      <c r="M115" s="134">
        <v>0.10920101174235342</v>
      </c>
      <c r="N115" s="134"/>
      <c r="O115" s="134">
        <v>0.24717907638357417</v>
      </c>
    </row>
    <row r="116" spans="1:16" ht="15" customHeight="1" x14ac:dyDescent="0.25">
      <c r="B116" s="98" t="s">
        <v>127</v>
      </c>
      <c r="C116" s="98"/>
      <c r="D116" s="178">
        <v>5.4657270280584243</v>
      </c>
      <c r="E116" s="134">
        <v>-2.3976517386934404E-2</v>
      </c>
      <c r="F116" s="134"/>
      <c r="G116" s="134">
        <v>0.78863527268429934</v>
      </c>
      <c r="J116" s="98" t="s">
        <v>127</v>
      </c>
      <c r="K116" s="98"/>
      <c r="L116" s="178">
        <v>4.3147554513435074</v>
      </c>
      <c r="M116" s="134">
        <v>6.1489154263770551E-2</v>
      </c>
      <c r="N116" s="134"/>
      <c r="O116" s="134">
        <v>0.3590506964657032</v>
      </c>
    </row>
    <row r="117" spans="1:16" x14ac:dyDescent="0.25">
      <c r="B117" s="171" t="s">
        <v>253</v>
      </c>
      <c r="C117" s="171"/>
      <c r="D117" s="178">
        <v>14.247186059517988</v>
      </c>
      <c r="E117" s="134">
        <v>0.1880259642492863</v>
      </c>
      <c r="F117" s="134"/>
      <c r="G117" s="134">
        <v>-1.6992661058409908E-2</v>
      </c>
      <c r="J117" s="171" t="s">
        <v>253</v>
      </c>
      <c r="K117" s="171"/>
      <c r="L117" s="178">
        <v>14.107486128233255</v>
      </c>
      <c r="M117" s="134">
        <v>0.60798804737232182</v>
      </c>
      <c r="N117" s="134"/>
      <c r="O117" s="134">
        <v>0.76571929166204633</v>
      </c>
    </row>
    <row r="118" spans="1:16" ht="15" customHeight="1" x14ac:dyDescent="0.25">
      <c r="B118" s="29" t="s">
        <v>119</v>
      </c>
      <c r="C118" s="29"/>
      <c r="D118" s="178">
        <v>15.495937638359514</v>
      </c>
      <c r="E118" s="134">
        <v>-0.49833263622285351</v>
      </c>
      <c r="F118" s="134"/>
      <c r="G118" s="134">
        <v>-0.67074647536496101</v>
      </c>
      <c r="J118" s="29" t="s">
        <v>119</v>
      </c>
      <c r="K118" s="29"/>
      <c r="L118" s="178">
        <v>16.193771803481237</v>
      </c>
      <c r="M118" s="134">
        <v>0.56027848495370591</v>
      </c>
      <c r="N118" s="134"/>
      <c r="O118" s="134">
        <v>0.72525405356559602</v>
      </c>
    </row>
    <row r="119" spans="1:16" ht="15" customHeight="1" x14ac:dyDescent="0.25">
      <c r="B119" s="29" t="s">
        <v>120</v>
      </c>
      <c r="C119" s="29"/>
      <c r="D119" s="178">
        <v>13.079901719987685</v>
      </c>
      <c r="E119" s="134">
        <v>0.89050999617850302</v>
      </c>
      <c r="F119" s="134"/>
      <c r="G119" s="134">
        <v>0.57422718097675407</v>
      </c>
      <c r="J119" s="29" t="s">
        <v>120</v>
      </c>
      <c r="K119" s="29"/>
      <c r="L119" s="178">
        <v>12.311374398321409</v>
      </c>
      <c r="M119" s="134">
        <v>0.64799025067556215</v>
      </c>
      <c r="N119" s="134"/>
      <c r="O119" s="134">
        <v>0.78273203416946124</v>
      </c>
    </row>
    <row r="120" spans="1:16" ht="8.65" customHeight="1" x14ac:dyDescent="0.25">
      <c r="C120" s="51"/>
      <c r="D120" s="122"/>
      <c r="E120" s="134"/>
      <c r="F120" s="134"/>
      <c r="G120" s="134"/>
      <c r="J120" s="192"/>
      <c r="K120" s="51"/>
      <c r="L120" s="122"/>
      <c r="M120" s="134"/>
      <c r="N120" s="134"/>
      <c r="O120" s="134"/>
    </row>
    <row r="121" spans="1:16" ht="15" customHeight="1" x14ac:dyDescent="0.3">
      <c r="B121" s="82" t="s">
        <v>283</v>
      </c>
      <c r="C121" s="82"/>
      <c r="D121" s="123"/>
      <c r="E121" s="179"/>
      <c r="F121" s="162"/>
      <c r="G121" s="162"/>
      <c r="H121" s="35"/>
      <c r="J121" s="82" t="s">
        <v>283</v>
      </c>
      <c r="K121" s="82"/>
      <c r="L121" s="123"/>
      <c r="M121" s="179"/>
      <c r="N121" s="162"/>
      <c r="O121" s="162"/>
      <c r="P121" s="35"/>
    </row>
    <row r="122" spans="1:16" ht="19.149999999999999" customHeight="1" x14ac:dyDescent="0.25">
      <c r="B122" s="184" t="s">
        <v>255</v>
      </c>
      <c r="C122" s="184"/>
      <c r="D122" s="196">
        <v>39.746409762157995</v>
      </c>
      <c r="E122" s="34"/>
      <c r="F122" s="34"/>
      <c r="G122" s="34"/>
      <c r="H122" s="34"/>
      <c r="J122" s="184" t="s">
        <v>255</v>
      </c>
      <c r="K122" s="184"/>
      <c r="L122" s="196">
        <v>42.345623345800355</v>
      </c>
      <c r="M122" s="34"/>
      <c r="N122" s="34"/>
      <c r="O122" s="34"/>
      <c r="P122" s="34"/>
    </row>
    <row r="123" spans="1:16" ht="25" x14ac:dyDescent="0.25">
      <c r="A123" s="129"/>
      <c r="B123" s="194" t="s">
        <v>136</v>
      </c>
      <c r="C123" s="180" t="s">
        <v>165</v>
      </c>
      <c r="D123" s="181">
        <v>7.2185906601614906</v>
      </c>
      <c r="E123" s="182"/>
      <c r="F123" s="182"/>
      <c r="G123" s="182"/>
      <c r="H123" s="182"/>
      <c r="I123" s="182"/>
      <c r="J123" s="195" t="s">
        <v>136</v>
      </c>
      <c r="K123" s="180" t="s">
        <v>166</v>
      </c>
      <c r="L123" s="181">
        <v>5.8435818901720049</v>
      </c>
    </row>
    <row r="124" spans="1:16" ht="25" x14ac:dyDescent="0.25">
      <c r="A124" s="129"/>
      <c r="B124" s="195" t="s">
        <v>137</v>
      </c>
      <c r="C124" s="180" t="s">
        <v>166</v>
      </c>
      <c r="D124" s="181">
        <v>5.4604440173363447</v>
      </c>
      <c r="E124" s="182"/>
      <c r="F124" s="182"/>
      <c r="G124" s="182"/>
      <c r="H124" s="182"/>
      <c r="I124" s="182"/>
      <c r="J124" s="194" t="s">
        <v>137</v>
      </c>
      <c r="K124" s="180" t="s">
        <v>165</v>
      </c>
      <c r="L124" s="181">
        <v>5.4624947446556318</v>
      </c>
    </row>
    <row r="125" spans="1:16" x14ac:dyDescent="0.25">
      <c r="A125" s="129"/>
      <c r="B125" s="194" t="s">
        <v>138</v>
      </c>
      <c r="C125" s="180" t="s">
        <v>169</v>
      </c>
      <c r="D125" s="181">
        <v>5.0527734385629035</v>
      </c>
      <c r="E125" s="182"/>
      <c r="F125" s="182"/>
      <c r="G125" s="182"/>
      <c r="H125" s="182"/>
      <c r="I125" s="182"/>
      <c r="J125" s="195" t="s">
        <v>138</v>
      </c>
      <c r="K125" s="180" t="s">
        <v>173</v>
      </c>
      <c r="L125" s="181">
        <v>5.3986199681029383</v>
      </c>
    </row>
    <row r="126" spans="1:16" x14ac:dyDescent="0.25">
      <c r="A126" s="129"/>
      <c r="B126" s="195" t="s">
        <v>139</v>
      </c>
      <c r="C126" s="180" t="s">
        <v>170</v>
      </c>
      <c r="D126" s="181">
        <v>4.0055096796331506</v>
      </c>
      <c r="E126" s="182"/>
      <c r="F126" s="182"/>
      <c r="G126" s="182"/>
      <c r="H126" s="182"/>
      <c r="I126" s="182"/>
      <c r="J126" s="194" t="s">
        <v>139</v>
      </c>
      <c r="K126" s="180" t="s">
        <v>169</v>
      </c>
      <c r="L126" s="181">
        <v>4.9625637919963328</v>
      </c>
    </row>
    <row r="127" spans="1:16" ht="25" x14ac:dyDescent="0.25">
      <c r="A127" s="129"/>
      <c r="B127" s="195" t="s">
        <v>140</v>
      </c>
      <c r="C127" s="180" t="s">
        <v>167</v>
      </c>
      <c r="D127" s="181">
        <v>3.3595667743638393</v>
      </c>
      <c r="E127" s="182"/>
      <c r="F127" s="182"/>
      <c r="G127" s="182"/>
      <c r="H127" s="182"/>
      <c r="I127" s="182"/>
      <c r="J127" s="194" t="s">
        <v>140</v>
      </c>
      <c r="K127" s="180" t="s">
        <v>175</v>
      </c>
      <c r="L127" s="181">
        <v>4.1139859914607069</v>
      </c>
    </row>
    <row r="128" spans="1:16" ht="25" x14ac:dyDescent="0.25">
      <c r="A128" s="129"/>
      <c r="B128" s="194" t="s">
        <v>266</v>
      </c>
      <c r="C128" s="180" t="s">
        <v>175</v>
      </c>
      <c r="D128" s="181">
        <v>3.2999876090459193</v>
      </c>
      <c r="E128" s="182"/>
      <c r="F128" s="182"/>
      <c r="G128" s="182"/>
      <c r="H128" s="182"/>
      <c r="I128" s="182"/>
      <c r="J128" s="195" t="s">
        <v>266</v>
      </c>
      <c r="K128" s="180" t="s">
        <v>176</v>
      </c>
      <c r="L128" s="181">
        <v>3.8213773395525932</v>
      </c>
    </row>
    <row r="129" spans="1:16" x14ac:dyDescent="0.25">
      <c r="A129" s="129"/>
      <c r="B129" s="194" t="s">
        <v>264</v>
      </c>
      <c r="C129" s="180" t="s">
        <v>176</v>
      </c>
      <c r="D129" s="181">
        <v>3.1428608532556379</v>
      </c>
      <c r="E129" s="182"/>
      <c r="F129" s="182"/>
      <c r="G129" s="182"/>
      <c r="H129" s="182"/>
      <c r="I129" s="182"/>
      <c r="J129" s="195" t="s">
        <v>264</v>
      </c>
      <c r="K129" s="180" t="s">
        <v>170</v>
      </c>
      <c r="L129" s="181">
        <v>3.6849436012416175</v>
      </c>
    </row>
    <row r="130" spans="1:16" x14ac:dyDescent="0.25">
      <c r="A130" s="129"/>
      <c r="B130" s="195" t="s">
        <v>265</v>
      </c>
      <c r="C130" s="180" t="s">
        <v>173</v>
      </c>
      <c r="D130" s="181">
        <v>2.8362692529998497</v>
      </c>
      <c r="E130" s="182"/>
      <c r="F130" s="182"/>
      <c r="G130" s="182"/>
      <c r="H130" s="182"/>
      <c r="I130" s="182"/>
      <c r="J130" s="194" t="s">
        <v>265</v>
      </c>
      <c r="K130" s="180" t="s">
        <v>167</v>
      </c>
      <c r="L130" s="181">
        <v>3.3560524688938753</v>
      </c>
    </row>
    <row r="131" spans="1:16" x14ac:dyDescent="0.25">
      <c r="A131" s="129"/>
      <c r="B131" s="194" t="s">
        <v>267</v>
      </c>
      <c r="C131" s="180" t="s">
        <v>326</v>
      </c>
      <c r="D131" s="181">
        <v>2.7430677020782603</v>
      </c>
      <c r="E131" s="182"/>
      <c r="F131" s="182"/>
      <c r="G131" s="182"/>
      <c r="H131" s="182"/>
      <c r="I131" s="182"/>
      <c r="J131" s="194" t="s">
        <v>267</v>
      </c>
      <c r="K131" s="180" t="s">
        <v>202</v>
      </c>
      <c r="L131" s="181">
        <v>3.0868428292008061</v>
      </c>
    </row>
    <row r="132" spans="1:16" ht="25" x14ac:dyDescent="0.25">
      <c r="A132" s="129"/>
      <c r="B132" s="194" t="s">
        <v>263</v>
      </c>
      <c r="C132" s="180" t="s">
        <v>172</v>
      </c>
      <c r="D132" s="181">
        <v>2.627339774720594</v>
      </c>
      <c r="E132" s="182"/>
      <c r="F132" s="182"/>
      <c r="G132" s="182"/>
      <c r="H132" s="182"/>
      <c r="I132" s="182"/>
      <c r="J132" s="305" t="s">
        <v>263</v>
      </c>
      <c r="K132" s="180" t="s">
        <v>326</v>
      </c>
      <c r="L132" s="181">
        <v>2.615160720523849</v>
      </c>
    </row>
    <row r="133" spans="1:16" x14ac:dyDescent="0.25">
      <c r="B133" s="184" t="s">
        <v>256</v>
      </c>
      <c r="C133" s="184"/>
      <c r="D133" s="196">
        <v>32.145952887644825</v>
      </c>
      <c r="E133" s="183"/>
      <c r="F133" s="183"/>
      <c r="G133" s="183"/>
      <c r="H133" s="183"/>
      <c r="I133" s="182"/>
      <c r="J133" s="184" t="s">
        <v>256</v>
      </c>
      <c r="K133" s="184"/>
      <c r="L133" s="196">
        <v>30.345987670355495</v>
      </c>
      <c r="M133" s="197"/>
      <c r="N133" s="34"/>
      <c r="O133" s="34"/>
      <c r="P133" s="34"/>
    </row>
    <row r="134" spans="1:16" ht="25" x14ac:dyDescent="0.25">
      <c r="A134" s="129"/>
      <c r="B134" s="194" t="s">
        <v>136</v>
      </c>
      <c r="C134" s="180" t="s">
        <v>172</v>
      </c>
      <c r="D134" s="181">
        <v>5.9146428514260059</v>
      </c>
      <c r="E134" s="182"/>
      <c r="F134" s="182"/>
      <c r="G134" s="182"/>
      <c r="H134" s="182"/>
      <c r="I134" s="182"/>
      <c r="J134" s="195" t="s">
        <v>136</v>
      </c>
      <c r="K134" s="180" t="s">
        <v>173</v>
      </c>
      <c r="L134" s="181">
        <v>4.6373465326941439</v>
      </c>
    </row>
    <row r="135" spans="1:16" x14ac:dyDescent="0.25">
      <c r="A135" s="129"/>
      <c r="B135" s="194" t="s">
        <v>137</v>
      </c>
      <c r="C135" s="180" t="s">
        <v>178</v>
      </c>
      <c r="D135" s="181">
        <v>4.1075328157355093</v>
      </c>
      <c r="E135" s="182"/>
      <c r="F135" s="182"/>
      <c r="G135" s="182"/>
      <c r="H135" s="182"/>
      <c r="I135" s="182"/>
      <c r="J135" s="194" t="s">
        <v>137</v>
      </c>
      <c r="K135" s="180" t="s">
        <v>178</v>
      </c>
      <c r="L135" s="181">
        <v>4.4382064702462118</v>
      </c>
    </row>
    <row r="136" spans="1:16" ht="25" x14ac:dyDescent="0.25">
      <c r="A136" s="129"/>
      <c r="B136" s="195" t="s">
        <v>138</v>
      </c>
      <c r="C136" s="180" t="s">
        <v>168</v>
      </c>
      <c r="D136" s="181">
        <v>4.0070130707843763</v>
      </c>
      <c r="E136" s="182"/>
      <c r="F136" s="182"/>
      <c r="G136" s="182"/>
      <c r="H136" s="182"/>
      <c r="I136" s="182"/>
      <c r="J136" s="194" t="s">
        <v>138</v>
      </c>
      <c r="K136" s="180" t="s">
        <v>206</v>
      </c>
      <c r="L136" s="181">
        <v>3.5093826927155023</v>
      </c>
    </row>
    <row r="137" spans="1:16" s="182" customFormat="1" x14ac:dyDescent="0.35">
      <c r="A137" s="307"/>
      <c r="B137" s="195" t="s">
        <v>139</v>
      </c>
      <c r="C137" s="180" t="s">
        <v>173</v>
      </c>
      <c r="D137" s="181">
        <v>3.5031198459405499</v>
      </c>
      <c r="J137" s="195" t="s">
        <v>139</v>
      </c>
      <c r="K137" s="180" t="s">
        <v>169</v>
      </c>
      <c r="L137" s="181">
        <v>3.5076659031405804</v>
      </c>
    </row>
    <row r="138" spans="1:16" x14ac:dyDescent="0.25">
      <c r="A138" s="129"/>
      <c r="B138" s="195" t="s">
        <v>140</v>
      </c>
      <c r="C138" s="180" t="s">
        <v>169</v>
      </c>
      <c r="D138" s="181">
        <v>3.3040914646678994</v>
      </c>
      <c r="E138" s="182"/>
      <c r="F138" s="182"/>
      <c r="G138" s="182"/>
      <c r="H138" s="182"/>
      <c r="I138" s="182"/>
      <c r="J138" s="194" t="s">
        <v>140</v>
      </c>
      <c r="K138" s="180" t="s">
        <v>168</v>
      </c>
      <c r="L138" s="181">
        <v>3.4231822084519772</v>
      </c>
    </row>
    <row r="139" spans="1:16" ht="25" x14ac:dyDescent="0.25">
      <c r="A139" s="129"/>
      <c r="B139" s="195" t="s">
        <v>266</v>
      </c>
      <c r="C139" s="180" t="s">
        <v>174</v>
      </c>
      <c r="D139" s="181">
        <v>2.6209004803930616</v>
      </c>
      <c r="E139" s="182"/>
      <c r="F139" s="182"/>
      <c r="G139" s="182"/>
      <c r="H139" s="182"/>
      <c r="I139" s="182"/>
      <c r="J139" s="194" t="s">
        <v>266</v>
      </c>
      <c r="K139" s="180" t="s">
        <v>172</v>
      </c>
      <c r="L139" s="181">
        <v>2.9661050168971737</v>
      </c>
    </row>
    <row r="140" spans="1:16" ht="25" x14ac:dyDescent="0.25">
      <c r="A140" s="129"/>
      <c r="B140" s="194" t="s">
        <v>264</v>
      </c>
      <c r="C140" s="180" t="s">
        <v>206</v>
      </c>
      <c r="D140" s="181">
        <v>2.5307315558444534</v>
      </c>
      <c r="E140" s="182"/>
      <c r="F140" s="182"/>
      <c r="G140" s="182"/>
      <c r="H140" s="182"/>
      <c r="I140" s="182"/>
      <c r="J140" s="194" t="s">
        <v>264</v>
      </c>
      <c r="K140" s="180" t="s">
        <v>177</v>
      </c>
      <c r="L140" s="181">
        <v>2.7207723551624903</v>
      </c>
    </row>
    <row r="141" spans="1:16" x14ac:dyDescent="0.25">
      <c r="A141" s="129"/>
      <c r="B141" s="194" t="s">
        <v>265</v>
      </c>
      <c r="C141" s="180" t="s">
        <v>330</v>
      </c>
      <c r="D141" s="181">
        <v>2.2838907073318211</v>
      </c>
      <c r="E141" s="182"/>
      <c r="F141" s="182"/>
      <c r="G141" s="182"/>
      <c r="H141" s="182"/>
      <c r="I141" s="182"/>
      <c r="J141" s="194" t="s">
        <v>265</v>
      </c>
      <c r="K141" s="180" t="s">
        <v>329</v>
      </c>
      <c r="L141" s="181">
        <v>1.7897058614932195</v>
      </c>
    </row>
    <row r="142" spans="1:16" ht="25" x14ac:dyDescent="0.25">
      <c r="A142" s="129"/>
      <c r="B142" s="194" t="s">
        <v>267</v>
      </c>
      <c r="C142" s="180" t="s">
        <v>177</v>
      </c>
      <c r="D142" s="181">
        <v>2.0526845879852798</v>
      </c>
      <c r="E142" s="182"/>
      <c r="F142" s="182"/>
      <c r="G142" s="182"/>
      <c r="H142" s="182"/>
      <c r="I142" s="182"/>
      <c r="J142" s="195" t="s">
        <v>267</v>
      </c>
      <c r="K142" s="180" t="s">
        <v>166</v>
      </c>
      <c r="L142" s="181">
        <v>1.6875606459068688</v>
      </c>
    </row>
    <row r="143" spans="1:16" ht="25" x14ac:dyDescent="0.25">
      <c r="A143" s="129"/>
      <c r="B143" s="194" t="s">
        <v>263</v>
      </c>
      <c r="C143" s="308" t="s">
        <v>171</v>
      </c>
      <c r="D143" s="181">
        <v>1.8213455075358644</v>
      </c>
      <c r="E143" s="182"/>
      <c r="F143" s="182"/>
      <c r="G143" s="182"/>
      <c r="H143" s="182"/>
      <c r="I143" s="182"/>
      <c r="J143" s="195" t="s">
        <v>263</v>
      </c>
      <c r="K143" s="180" t="s">
        <v>202</v>
      </c>
      <c r="L143" s="181">
        <v>1.6660599836473251</v>
      </c>
    </row>
    <row r="144" spans="1:16" ht="7.15" customHeight="1" x14ac:dyDescent="0.25">
      <c r="B144" s="103"/>
      <c r="C144" s="103"/>
      <c r="D144" s="125"/>
      <c r="E144" s="70"/>
      <c r="F144" s="70"/>
      <c r="G144" s="70"/>
      <c r="H144" s="70"/>
      <c r="I144" s="134"/>
      <c r="J144" s="103"/>
      <c r="K144" s="103"/>
      <c r="L144" s="125"/>
      <c r="M144" s="70"/>
      <c r="N144" s="70"/>
      <c r="O144" s="70"/>
      <c r="P144" s="70"/>
    </row>
    <row r="145" spans="2:3" ht="6" customHeight="1" x14ac:dyDescent="0.25">
      <c r="C145" s="71"/>
    </row>
    <row r="146" spans="2:3" x14ac:dyDescent="0.25">
      <c r="B146" s="288" t="s">
        <v>318</v>
      </c>
      <c r="C146" s="71"/>
    </row>
    <row r="147" spans="2:3" x14ac:dyDescent="0.25">
      <c r="B147" s="287" t="s">
        <v>317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B8:C10"/>
    <mergeCell ref="J8:K10"/>
    <mergeCell ref="L8:L10"/>
    <mergeCell ref="M8:N9"/>
    <mergeCell ref="O8:P9"/>
    <mergeCell ref="D8:D10"/>
    <mergeCell ref="E8:F9"/>
    <mergeCell ref="G8:H9"/>
  </mergeCells>
  <conditionalFormatting sqref="D77">
    <cfRule type="expression" dxfId="37" priority="17">
      <formula>D77&lt;5</formula>
    </cfRule>
  </conditionalFormatting>
  <conditionalFormatting sqref="D78:D119">
    <cfRule type="expression" dxfId="36" priority="16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82CD4C39-0FED-49C2-85E6-80366FD17411}">
            <xm:f>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132" id="{B739E780-E8CC-49E4-997A-CE9FADEE433D}">
            <xm:f>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139" id="{82CD4C39-0FED-49C2-85E6-80366FD17411}">
            <xm:f>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140" id="{B739E780-E8CC-49E4-997A-CE9FADEE433D}">
            <xm:f>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C6" sqref="C6"/>
    </sheetView>
  </sheetViews>
  <sheetFormatPr baseColWidth="10" defaultRowHeight="14.5" x14ac:dyDescent="0.35"/>
  <cols>
    <col min="1" max="1" width="1.81640625" style="153" customWidth="1"/>
    <col min="2" max="2" width="1.81640625" style="12" customWidth="1"/>
    <col min="3" max="3" width="50.7265625" customWidth="1"/>
    <col min="4" max="8" width="10.81640625" customWidth="1"/>
    <col min="9" max="9" width="1.81640625" style="153" customWidth="1"/>
    <col min="10" max="10" width="2.26953125" customWidth="1"/>
    <col min="11" max="11" width="50.7265625" customWidth="1"/>
    <col min="16" max="16" width="10.81640625" customWidth="1"/>
  </cols>
  <sheetData>
    <row r="1" spans="1:16" s="12" customFormat="1" x14ac:dyDescent="0.35">
      <c r="A1" s="153"/>
      <c r="I1" s="153"/>
    </row>
    <row r="2" spans="1:16" s="12" customFormat="1" x14ac:dyDescent="0.35">
      <c r="A2" s="153"/>
      <c r="I2" s="153"/>
    </row>
    <row r="3" spans="1:16" s="12" customFormat="1" x14ac:dyDescent="0.35">
      <c r="A3" s="153"/>
      <c r="I3" s="153"/>
    </row>
    <row r="4" spans="1:16" s="12" customFormat="1" x14ac:dyDescent="0.35">
      <c r="A4" s="153"/>
      <c r="I4" s="153"/>
    </row>
    <row r="5" spans="1:16" s="12" customFormat="1" x14ac:dyDescent="0.35">
      <c r="A5" s="153"/>
      <c r="I5" s="153"/>
      <c r="P5" s="97" t="s">
        <v>125</v>
      </c>
    </row>
    <row r="6" spans="1:16" ht="15.5" x14ac:dyDescent="0.35">
      <c r="B6" s="4" t="s">
        <v>281</v>
      </c>
      <c r="J6" s="4"/>
    </row>
    <row r="7" spans="1:16" x14ac:dyDescent="0.35">
      <c r="C7" s="5"/>
      <c r="D7" s="382"/>
      <c r="E7" s="382"/>
      <c r="F7" s="382"/>
      <c r="G7" s="382"/>
      <c r="H7" s="382"/>
    </row>
    <row r="8" spans="1:16" s="10" customFormat="1" ht="15" customHeight="1" x14ac:dyDescent="0.35">
      <c r="A8" s="153"/>
      <c r="B8" s="376" t="s">
        <v>118</v>
      </c>
      <c r="C8" s="377"/>
      <c r="D8" s="363" t="s">
        <v>331</v>
      </c>
      <c r="E8" s="375" t="s">
        <v>33</v>
      </c>
      <c r="F8" s="375"/>
      <c r="G8" s="375" t="s">
        <v>34</v>
      </c>
      <c r="H8" s="375"/>
      <c r="I8" s="153"/>
      <c r="J8" s="376" t="s">
        <v>54</v>
      </c>
      <c r="K8" s="377"/>
      <c r="L8" s="363" t="s">
        <v>331</v>
      </c>
      <c r="M8" s="375" t="s">
        <v>33</v>
      </c>
      <c r="N8" s="375"/>
      <c r="O8" s="375" t="s">
        <v>34</v>
      </c>
      <c r="P8" s="375"/>
    </row>
    <row r="9" spans="1:16" s="10" customFormat="1" ht="15" customHeight="1" x14ac:dyDescent="0.35">
      <c r="A9" s="153"/>
      <c r="B9" s="378"/>
      <c r="C9" s="379"/>
      <c r="D9" s="364"/>
      <c r="E9" s="375"/>
      <c r="F9" s="375"/>
      <c r="G9" s="375"/>
      <c r="H9" s="375"/>
      <c r="I9" s="153"/>
      <c r="J9" s="378"/>
      <c r="K9" s="379"/>
      <c r="L9" s="364"/>
      <c r="M9" s="375"/>
      <c r="N9" s="375"/>
      <c r="O9" s="375"/>
      <c r="P9" s="375"/>
    </row>
    <row r="10" spans="1:16" s="10" customFormat="1" ht="15" customHeight="1" x14ac:dyDescent="0.35">
      <c r="A10" s="153"/>
      <c r="B10" s="380"/>
      <c r="C10" s="381"/>
      <c r="D10" s="365"/>
      <c r="E10" s="75" t="s">
        <v>3</v>
      </c>
      <c r="F10" s="76" t="s">
        <v>4</v>
      </c>
      <c r="G10" s="75" t="s">
        <v>3</v>
      </c>
      <c r="H10" s="76" t="s">
        <v>4</v>
      </c>
      <c r="I10" s="153"/>
      <c r="J10" s="380"/>
      <c r="K10" s="381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53"/>
      <c r="C11" s="107"/>
      <c r="D11" s="104"/>
      <c r="E11" s="105"/>
      <c r="F11" s="106"/>
      <c r="G11" s="105"/>
      <c r="H11" s="106"/>
      <c r="I11" s="108"/>
      <c r="J11" s="108"/>
      <c r="K11" s="107"/>
      <c r="L11" s="104"/>
      <c r="M11" s="105"/>
      <c r="N11" s="106"/>
      <c r="O11" s="105"/>
      <c r="P11" s="106"/>
    </row>
    <row r="12" spans="1:16" s="12" customFormat="1" x14ac:dyDescent="0.35">
      <c r="A12" s="153"/>
      <c r="B12" s="29" t="s">
        <v>257</v>
      </c>
      <c r="C12" s="29"/>
      <c r="D12" s="162">
        <v>336.7378799999999</v>
      </c>
      <c r="E12" s="162">
        <v>-60.367330000000322</v>
      </c>
      <c r="F12" s="291">
        <v>-15.201847893156653</v>
      </c>
      <c r="G12" s="162">
        <v>-51.110010000000557</v>
      </c>
      <c r="H12" s="291">
        <v>-13.177849182059617</v>
      </c>
      <c r="I12" s="108"/>
      <c r="J12" s="29" t="s">
        <v>257</v>
      </c>
      <c r="K12" s="29"/>
      <c r="L12" s="162">
        <v>2808.243000000009</v>
      </c>
      <c r="M12" s="162">
        <v>-378.10586999998532</v>
      </c>
      <c r="N12" s="291">
        <v>-11.866430369879296</v>
      </c>
      <c r="O12" s="162">
        <v>-186.45806000000312</v>
      </c>
      <c r="P12" s="291">
        <v>-6.226266203679188</v>
      </c>
    </row>
    <row r="13" spans="1:16" s="12" customFormat="1" x14ac:dyDescent="0.35">
      <c r="A13" s="153"/>
      <c r="B13" s="29" t="s">
        <v>119</v>
      </c>
      <c r="C13" s="29"/>
      <c r="D13" s="187">
        <v>193.21851999999996</v>
      </c>
      <c r="E13" s="134">
        <v>-19.39820000000006</v>
      </c>
      <c r="F13" s="292">
        <v>-9.1235534063360859</v>
      </c>
      <c r="G13" s="134">
        <v>-19.517890000000278</v>
      </c>
      <c r="H13" s="292">
        <v>-9.1746824156712279</v>
      </c>
      <c r="I13" s="108"/>
      <c r="J13" s="29" t="s">
        <v>119</v>
      </c>
      <c r="K13" s="29"/>
      <c r="L13" s="187">
        <v>1501.2306699999956</v>
      </c>
      <c r="M13" s="134">
        <v>-218.80625000000578</v>
      </c>
      <c r="N13" s="292">
        <v>-12.721020546466264</v>
      </c>
      <c r="O13" s="134">
        <v>-94.526100000010274</v>
      </c>
      <c r="P13" s="292">
        <v>-5.9235907236671181</v>
      </c>
    </row>
    <row r="14" spans="1:16" s="12" customFormat="1" x14ac:dyDescent="0.35">
      <c r="A14" s="153"/>
      <c r="B14" s="29" t="s">
        <v>120</v>
      </c>
      <c r="C14" s="29"/>
      <c r="D14" s="187">
        <v>143.51935999999998</v>
      </c>
      <c r="E14" s="134">
        <v>-40.969130000000007</v>
      </c>
      <c r="F14" s="292">
        <v>-22.206875886945582</v>
      </c>
      <c r="G14" s="134">
        <v>-31.592119999999994</v>
      </c>
      <c r="H14" s="292">
        <v>-18.041147273725286</v>
      </c>
      <c r="I14" s="108"/>
      <c r="J14" s="29" t="s">
        <v>120</v>
      </c>
      <c r="K14" s="29"/>
      <c r="L14" s="187">
        <v>1307.0123299999987</v>
      </c>
      <c r="M14" s="134">
        <v>-159.29962000000273</v>
      </c>
      <c r="N14" s="292">
        <v>-10.863965201947821</v>
      </c>
      <c r="O14" s="134">
        <v>-91.93195999999898</v>
      </c>
      <c r="P14" s="292">
        <v>-6.5715240168712512</v>
      </c>
    </row>
    <row r="15" spans="1:16" s="108" customFormat="1" ht="7.15" customHeight="1" x14ac:dyDescent="0.3">
      <c r="D15" s="293"/>
      <c r="E15" s="134"/>
      <c r="F15" s="292"/>
      <c r="G15" s="134"/>
      <c r="H15" s="292"/>
      <c r="L15" s="293"/>
      <c r="M15" s="134"/>
      <c r="N15" s="292"/>
      <c r="O15" s="134"/>
      <c r="P15" s="292"/>
    </row>
    <row r="16" spans="1:16" s="12" customFormat="1" x14ac:dyDescent="0.35">
      <c r="A16" s="153"/>
      <c r="B16" s="82" t="s">
        <v>198</v>
      </c>
      <c r="C16" s="82"/>
      <c r="D16" s="294">
        <v>336.7378799999999</v>
      </c>
      <c r="E16" s="162">
        <v>-60.367330000000322</v>
      </c>
      <c r="F16" s="291">
        <v>-15.201847893156653</v>
      </c>
      <c r="G16" s="162">
        <v>-51.110010000000557</v>
      </c>
      <c r="H16" s="291">
        <v>-13.177849182059617</v>
      </c>
      <c r="I16" s="128"/>
      <c r="J16" s="82" t="s">
        <v>198</v>
      </c>
      <c r="K16" s="82"/>
      <c r="L16" s="294">
        <v>2808.243000000009</v>
      </c>
      <c r="M16" s="162">
        <v>-378.10586999998532</v>
      </c>
      <c r="N16" s="291">
        <v>-11.866430369879296</v>
      </c>
      <c r="O16" s="162">
        <v>-186.45806000000312</v>
      </c>
      <c r="P16" s="291">
        <v>-6.226266203679188</v>
      </c>
    </row>
    <row r="17" spans="1:16" s="12" customFormat="1" x14ac:dyDescent="0.35">
      <c r="A17" s="153"/>
      <c r="B17" s="29" t="s">
        <v>197</v>
      </c>
      <c r="C17" s="29"/>
      <c r="D17" s="295">
        <v>187.73509999999996</v>
      </c>
      <c r="E17" s="169">
        <v>-22.029750000000149</v>
      </c>
      <c r="F17" s="296">
        <v>-10.502117013408167</v>
      </c>
      <c r="G17" s="169">
        <v>8.3834199999999157</v>
      </c>
      <c r="H17" s="296">
        <v>4.6742913141376334</v>
      </c>
      <c r="I17" s="108"/>
      <c r="J17" s="29" t="s">
        <v>197</v>
      </c>
      <c r="K17" s="29"/>
      <c r="L17" s="295">
        <v>1653.2455499999987</v>
      </c>
      <c r="M17" s="169">
        <v>-184.61088000000336</v>
      </c>
      <c r="N17" s="296">
        <v>-10.044902147226111</v>
      </c>
      <c r="O17" s="169">
        <v>112.14010999999391</v>
      </c>
      <c r="P17" s="296">
        <v>7.2766020474234239</v>
      </c>
    </row>
    <row r="18" spans="1:16" s="12" customFormat="1" x14ac:dyDescent="0.35">
      <c r="A18" s="153"/>
      <c r="B18" s="98" t="s">
        <v>126</v>
      </c>
      <c r="C18" s="98"/>
      <c r="D18" s="126">
        <v>115.27736000000004</v>
      </c>
      <c r="E18" s="134">
        <v>5.4690800000001047</v>
      </c>
      <c r="F18" s="292">
        <v>4.9805715925976557</v>
      </c>
      <c r="G18" s="134">
        <v>25.645310000000066</v>
      </c>
      <c r="H18" s="292">
        <v>28.611763314573381</v>
      </c>
      <c r="I18" s="108"/>
      <c r="J18" s="98" t="s">
        <v>126</v>
      </c>
      <c r="K18" s="98"/>
      <c r="L18" s="126">
        <v>859.40134</v>
      </c>
      <c r="M18" s="134">
        <v>-115.44860000000074</v>
      </c>
      <c r="N18" s="292">
        <v>-11.842704734638517</v>
      </c>
      <c r="O18" s="134">
        <v>88.677319999998986</v>
      </c>
      <c r="P18" s="292">
        <v>11.505716404167458</v>
      </c>
    </row>
    <row r="19" spans="1:16" s="12" customFormat="1" x14ac:dyDescent="0.35">
      <c r="A19" s="153"/>
      <c r="B19" s="98" t="s">
        <v>127</v>
      </c>
      <c r="C19" s="98"/>
      <c r="D19" s="126">
        <v>72.457740000000015</v>
      </c>
      <c r="E19" s="134">
        <v>-27.498829999999955</v>
      </c>
      <c r="F19" s="292">
        <v>-27.51077793085534</v>
      </c>
      <c r="G19" s="134">
        <v>-17.261889999999966</v>
      </c>
      <c r="H19" s="292">
        <v>-19.239814074132909</v>
      </c>
      <c r="I19" s="108"/>
      <c r="J19" s="98" t="s">
        <v>127</v>
      </c>
      <c r="K19" s="98"/>
      <c r="L19" s="126">
        <v>793.84421000000066</v>
      </c>
      <c r="M19" s="134">
        <v>-69.162279999998987</v>
      </c>
      <c r="N19" s="292">
        <v>-8.0141089089606936</v>
      </c>
      <c r="O19" s="134">
        <v>23.462790000001405</v>
      </c>
      <c r="P19" s="292">
        <v>3.0456069410398641</v>
      </c>
    </row>
    <row r="20" spans="1:16" s="12" customFormat="1" x14ac:dyDescent="0.35">
      <c r="A20" s="153"/>
      <c r="B20" s="29" t="s">
        <v>199</v>
      </c>
      <c r="C20" s="29"/>
      <c r="D20" s="295">
        <v>149.00277999999992</v>
      </c>
      <c r="E20" s="169">
        <v>-38.337579999999974</v>
      </c>
      <c r="F20" s="296">
        <v>-20.46413276882781</v>
      </c>
      <c r="G20" s="169">
        <v>-59.493430000000188</v>
      </c>
      <c r="H20" s="296">
        <v>-28.53453787001699</v>
      </c>
      <c r="I20" s="108"/>
      <c r="J20" s="29" t="s">
        <v>199</v>
      </c>
      <c r="K20" s="29"/>
      <c r="L20" s="295">
        <v>1154.9974499999955</v>
      </c>
      <c r="M20" s="169">
        <v>-193.49499000000174</v>
      </c>
      <c r="N20" s="296">
        <v>-14.348985894203608</v>
      </c>
      <c r="O20" s="169">
        <v>-298.59817000000589</v>
      </c>
      <c r="P20" s="296">
        <v>-20.54203836965371</v>
      </c>
    </row>
    <row r="21" spans="1:16" s="12" customFormat="1" x14ac:dyDescent="0.35">
      <c r="A21" s="153"/>
      <c r="B21" s="98" t="s">
        <v>126</v>
      </c>
      <c r="C21" s="98"/>
      <c r="D21" s="126">
        <v>77.941159999999954</v>
      </c>
      <c r="E21" s="134">
        <v>-24.867280000000051</v>
      </c>
      <c r="F21" s="292">
        <v>-24.187975228492959</v>
      </c>
      <c r="G21" s="134">
        <v>-45.163200000000074</v>
      </c>
      <c r="H21" s="292">
        <v>-36.686921568009502</v>
      </c>
      <c r="I21" s="108"/>
      <c r="J21" s="98" t="s">
        <v>126</v>
      </c>
      <c r="K21" s="98"/>
      <c r="L21" s="126">
        <v>641.82932999999946</v>
      </c>
      <c r="M21" s="134">
        <v>-103.35764999999935</v>
      </c>
      <c r="N21" s="292">
        <v>-13.870028969105107</v>
      </c>
      <c r="O21" s="134">
        <v>-183.20341999999903</v>
      </c>
      <c r="P21" s="292">
        <v>-22.205593656736582</v>
      </c>
    </row>
    <row r="22" spans="1:16" s="12" customFormat="1" x14ac:dyDescent="0.35">
      <c r="A22" s="153"/>
      <c r="B22" s="98" t="s">
        <v>127</v>
      </c>
      <c r="C22" s="98"/>
      <c r="D22" s="126">
        <v>71.061619999999976</v>
      </c>
      <c r="E22" s="134">
        <v>-13.470300000000051</v>
      </c>
      <c r="F22" s="292">
        <v>-15.935163900216693</v>
      </c>
      <c r="G22" s="134">
        <v>-14.330230000000043</v>
      </c>
      <c r="H22" s="292">
        <v>-16.781730340776122</v>
      </c>
      <c r="I22" s="108"/>
      <c r="J22" s="98" t="s">
        <v>127</v>
      </c>
      <c r="K22" s="98"/>
      <c r="L22" s="126">
        <v>513.16812000000004</v>
      </c>
      <c r="M22" s="134">
        <v>-90.1373400000017</v>
      </c>
      <c r="N22" s="292">
        <v>-14.940580846061209</v>
      </c>
      <c r="O22" s="134">
        <v>-115.39475000000061</v>
      </c>
      <c r="P22" s="292">
        <v>-18.358505649562233</v>
      </c>
    </row>
    <row r="23" spans="1:16" s="11" customFormat="1" x14ac:dyDescent="0.35">
      <c r="B23" s="29" t="s">
        <v>200</v>
      </c>
      <c r="C23" s="29"/>
      <c r="D23" s="295">
        <v>39.388979999999997</v>
      </c>
      <c r="E23" s="169">
        <v>-13.260330000000003</v>
      </c>
      <c r="F23" s="296">
        <v>-25.186142040607947</v>
      </c>
      <c r="G23" s="169">
        <v>-5.3878900000000058</v>
      </c>
      <c r="H23" s="296">
        <v>-12.032752624290183</v>
      </c>
      <c r="I23" s="109"/>
      <c r="J23" s="29" t="s">
        <v>200</v>
      </c>
      <c r="K23" s="29"/>
      <c r="L23" s="295">
        <v>296.72037999999986</v>
      </c>
      <c r="M23" s="169">
        <v>-22.815770000000043</v>
      </c>
      <c r="N23" s="296">
        <v>-7.1402781813575871</v>
      </c>
      <c r="O23" s="169">
        <v>-31.17490000000015</v>
      </c>
      <c r="P23" s="296">
        <v>-9.5075781511707476</v>
      </c>
    </row>
    <row r="24" spans="1:16" s="12" customFormat="1" x14ac:dyDescent="0.35">
      <c r="A24" s="153"/>
      <c r="B24" s="98" t="s">
        <v>126</v>
      </c>
      <c r="C24" s="98"/>
      <c r="D24" s="126">
        <v>15.6257</v>
      </c>
      <c r="E24" s="134">
        <v>-17.398050000000005</v>
      </c>
      <c r="F24" s="292">
        <v>-52.683447518831159</v>
      </c>
      <c r="G24" s="134">
        <v>-7.4534899999999933</v>
      </c>
      <c r="H24" s="292">
        <v>-32.295284193249401</v>
      </c>
      <c r="I24" s="108"/>
      <c r="J24" s="98" t="s">
        <v>126</v>
      </c>
      <c r="K24" s="98"/>
      <c r="L24" s="126">
        <v>150.69125000000005</v>
      </c>
      <c r="M24" s="134">
        <v>-20.161999999999892</v>
      </c>
      <c r="N24" s="292">
        <v>-11.800770544312087</v>
      </c>
      <c r="O24" s="134">
        <v>-25.127169999999836</v>
      </c>
      <c r="P24" s="292">
        <v>-14.291545789115759</v>
      </c>
    </row>
    <row r="25" spans="1:16" s="12" customFormat="1" x14ac:dyDescent="0.35">
      <c r="A25" s="153"/>
      <c r="B25" s="98" t="s">
        <v>127</v>
      </c>
      <c r="C25" s="98"/>
      <c r="D25" s="126">
        <v>23.763280000000002</v>
      </c>
      <c r="E25" s="134">
        <v>4.1377200000000016</v>
      </c>
      <c r="F25" s="292">
        <v>21.083321953615595</v>
      </c>
      <c r="G25" s="134">
        <v>2.0656000000000034</v>
      </c>
      <c r="H25" s="292">
        <v>9.5199118062392074</v>
      </c>
      <c r="I25" s="108"/>
      <c r="J25" s="98" t="s">
        <v>127</v>
      </c>
      <c r="K25" s="98"/>
      <c r="L25" s="126">
        <v>146.02912999999998</v>
      </c>
      <c r="M25" s="134">
        <v>-2.6537700000000655</v>
      </c>
      <c r="N25" s="292">
        <v>-1.7848521921485627</v>
      </c>
      <c r="O25" s="134">
        <v>-6.0477300000001435</v>
      </c>
      <c r="P25" s="292">
        <v>-3.9767588573305233</v>
      </c>
    </row>
    <row r="26" spans="1:16" x14ac:dyDescent="0.35">
      <c r="B26" s="29" t="s">
        <v>201</v>
      </c>
      <c r="C26" s="29"/>
      <c r="D26" s="295">
        <v>297.34890000000007</v>
      </c>
      <c r="E26" s="169">
        <v>-47.107000000000141</v>
      </c>
      <c r="F26" s="296">
        <v>-13.675770976778196</v>
      </c>
      <c r="G26" s="169">
        <v>-45.722120000000018</v>
      </c>
      <c r="H26" s="296">
        <v>-13.327304649632026</v>
      </c>
      <c r="I26" s="108"/>
      <c r="J26" s="29" t="s">
        <v>201</v>
      </c>
      <c r="K26" s="29"/>
      <c r="L26" s="295">
        <v>2511.5226199999984</v>
      </c>
      <c r="M26" s="169">
        <v>-355.29010000000744</v>
      </c>
      <c r="N26" s="296">
        <v>-12.393209278072646</v>
      </c>
      <c r="O26" s="169">
        <v>-155.28316000001541</v>
      </c>
      <c r="P26" s="296">
        <v>-5.8228147383126867</v>
      </c>
    </row>
    <row r="27" spans="1:16" x14ac:dyDescent="0.35">
      <c r="B27" s="98" t="s">
        <v>126</v>
      </c>
      <c r="C27" s="98"/>
      <c r="D27" s="126">
        <v>177.59281999999999</v>
      </c>
      <c r="E27" s="134">
        <v>-2.0001500000000192</v>
      </c>
      <c r="F27" s="292">
        <v>-1.1137128585823888</v>
      </c>
      <c r="G27" s="134">
        <v>-12.064400000000205</v>
      </c>
      <c r="H27" s="292">
        <v>-6.361160413508216</v>
      </c>
      <c r="I27" s="108"/>
      <c r="J27" s="98" t="s">
        <v>126</v>
      </c>
      <c r="K27" s="98"/>
      <c r="L27" s="126">
        <v>1350.5394199999957</v>
      </c>
      <c r="M27" s="134">
        <v>-198.64425000000438</v>
      </c>
      <c r="N27" s="292">
        <v>-12.822511226186904</v>
      </c>
      <c r="O27" s="134">
        <v>-69.398930000008932</v>
      </c>
      <c r="P27" s="292">
        <v>-4.8874607830691161</v>
      </c>
    </row>
    <row r="28" spans="1:16" x14ac:dyDescent="0.35">
      <c r="B28" s="98" t="s">
        <v>127</v>
      </c>
      <c r="C28" s="98"/>
      <c r="D28" s="126">
        <v>119.75608</v>
      </c>
      <c r="E28" s="134">
        <v>-45.106850000000065</v>
      </c>
      <c r="F28" s="292">
        <v>-27.360213724213239</v>
      </c>
      <c r="G28" s="134">
        <v>-33.657719999999955</v>
      </c>
      <c r="H28" s="292">
        <v>-21.939173659735928</v>
      </c>
      <c r="I28" s="108"/>
      <c r="J28" s="98" t="s">
        <v>127</v>
      </c>
      <c r="K28" s="98"/>
      <c r="L28" s="126">
        <v>1160.9832000000017</v>
      </c>
      <c r="M28" s="134">
        <v>-156.64584999999715</v>
      </c>
      <c r="N28" s="292">
        <v>-11.888463600586022</v>
      </c>
      <c r="O28" s="134">
        <v>-85.884229999994886</v>
      </c>
      <c r="P28" s="292">
        <v>-6.8880001140133373</v>
      </c>
    </row>
    <row r="29" spans="1:16" s="110" customFormat="1" ht="12" customHeight="1" x14ac:dyDescent="0.35">
      <c r="D29" s="297"/>
      <c r="E29" s="134"/>
      <c r="F29" s="292"/>
      <c r="G29" s="134"/>
      <c r="H29" s="292"/>
      <c r="I29" s="112"/>
      <c r="L29" s="297"/>
      <c r="M29" s="134"/>
      <c r="N29" s="292"/>
      <c r="O29" s="134"/>
      <c r="P29" s="292"/>
    </row>
    <row r="30" spans="1:16" s="12" customFormat="1" x14ac:dyDescent="0.35">
      <c r="A30" s="153"/>
      <c r="B30" s="82" t="s">
        <v>261</v>
      </c>
      <c r="C30" s="82"/>
      <c r="D30" s="101">
        <v>162.12738999999999</v>
      </c>
      <c r="E30" s="162">
        <v>-29.958210000000122</v>
      </c>
      <c r="F30" s="291">
        <v>-15.596281033039489</v>
      </c>
      <c r="G30" s="162">
        <v>-7.7136400000000549</v>
      </c>
      <c r="H30" s="291">
        <v>-4.5416823013850376</v>
      </c>
      <c r="I30" s="153"/>
      <c r="J30" s="82" t="s">
        <v>261</v>
      </c>
      <c r="K30" s="82"/>
      <c r="L30" s="101">
        <v>1454.1770000000022</v>
      </c>
      <c r="M30" s="162">
        <v>-258.92769999999882</v>
      </c>
      <c r="N30" s="291">
        <v>-15.114528609955869</v>
      </c>
      <c r="O30" s="162">
        <v>39.597660000000133</v>
      </c>
      <c r="P30" s="291">
        <v>2.7992533808672846</v>
      </c>
    </row>
    <row r="31" spans="1:16" s="12" customFormat="1" x14ac:dyDescent="0.35">
      <c r="A31" s="153"/>
      <c r="B31" s="102" t="s">
        <v>146</v>
      </c>
      <c r="C31" s="102"/>
      <c r="D31" s="169">
        <v>0</v>
      </c>
      <c r="E31" s="169">
        <v>0</v>
      </c>
      <c r="F31" s="393" t="s">
        <v>336</v>
      </c>
      <c r="G31" s="394">
        <v>0</v>
      </c>
      <c r="H31" s="393" t="s">
        <v>336</v>
      </c>
      <c r="I31" s="108"/>
      <c r="J31" s="102" t="s">
        <v>146</v>
      </c>
      <c r="K31" s="102"/>
      <c r="L31" s="169">
        <v>133.85072999999994</v>
      </c>
      <c r="M31" s="169">
        <v>-4.7203200000001573</v>
      </c>
      <c r="N31" s="296">
        <v>-3.4064258010602799</v>
      </c>
      <c r="O31" s="169">
        <v>-15.789190000000076</v>
      </c>
      <c r="P31" s="296">
        <v>-10.551455788001007</v>
      </c>
    </row>
    <row r="32" spans="1:16" x14ac:dyDescent="0.35">
      <c r="B32" s="98" t="s">
        <v>126</v>
      </c>
      <c r="C32" s="98"/>
      <c r="D32" s="187">
        <v>0</v>
      </c>
      <c r="E32" s="134">
        <v>0</v>
      </c>
      <c r="F32" s="304" t="s">
        <v>336</v>
      </c>
      <c r="G32" s="142">
        <v>0</v>
      </c>
      <c r="H32" s="304" t="s">
        <v>336</v>
      </c>
      <c r="I32" s="108"/>
      <c r="J32" s="98" t="s">
        <v>126</v>
      </c>
      <c r="K32" s="98"/>
      <c r="L32" s="187">
        <v>42.683410000000016</v>
      </c>
      <c r="M32" s="134">
        <v>-13.856499999999961</v>
      </c>
      <c r="N32" s="292">
        <v>-24.507467380121355</v>
      </c>
      <c r="O32" s="134">
        <v>-13.404969999999977</v>
      </c>
      <c r="P32" s="292">
        <v>-23.899727537147584</v>
      </c>
    </row>
    <row r="33" spans="1:16" s="12" customFormat="1" x14ac:dyDescent="0.35">
      <c r="A33" s="153"/>
      <c r="B33" s="98" t="s">
        <v>127</v>
      </c>
      <c r="C33" s="98"/>
      <c r="D33" s="187">
        <v>0</v>
      </c>
      <c r="E33" s="134">
        <v>0</v>
      </c>
      <c r="F33" s="304" t="s">
        <v>336</v>
      </c>
      <c r="G33" s="142">
        <v>0</v>
      </c>
      <c r="H33" s="304" t="s">
        <v>336</v>
      </c>
      <c r="I33" s="108"/>
      <c r="J33" s="98" t="s">
        <v>127</v>
      </c>
      <c r="K33" s="98"/>
      <c r="L33" s="187">
        <v>91.167319999999961</v>
      </c>
      <c r="M33" s="134">
        <v>9.1361799999999533</v>
      </c>
      <c r="N33" s="292">
        <v>11.137453410985088</v>
      </c>
      <c r="O33" s="134">
        <v>-2.3842200000000702</v>
      </c>
      <c r="P33" s="292">
        <v>-2.5485630701537048</v>
      </c>
    </row>
    <row r="34" spans="1:16" x14ac:dyDescent="0.35">
      <c r="B34" s="102" t="s">
        <v>147</v>
      </c>
      <c r="C34" s="102"/>
      <c r="D34" s="168">
        <v>11.22208</v>
      </c>
      <c r="E34" s="169">
        <v>-8.3949999999997971E-2</v>
      </c>
      <c r="F34" s="393">
        <v>-0.74252412208350904</v>
      </c>
      <c r="G34" s="394">
        <v>0.54217000000000048</v>
      </c>
      <c r="H34" s="393">
        <v>5.0765409071799326</v>
      </c>
      <c r="I34" s="108"/>
      <c r="J34" s="102" t="s">
        <v>147</v>
      </c>
      <c r="K34" s="102"/>
      <c r="L34" s="168">
        <v>147.73962000000006</v>
      </c>
      <c r="M34" s="169">
        <v>-18.036860000000047</v>
      </c>
      <c r="N34" s="296">
        <v>-10.88022860661539</v>
      </c>
      <c r="O34" s="169">
        <v>4.8446499999999446</v>
      </c>
      <c r="P34" s="296">
        <v>3.3903572672991515</v>
      </c>
    </row>
    <row r="35" spans="1:16" x14ac:dyDescent="0.35">
      <c r="B35" s="98" t="s">
        <v>126</v>
      </c>
      <c r="C35" s="98"/>
      <c r="D35" s="134">
        <v>5.0762300000000007</v>
      </c>
      <c r="E35" s="134">
        <v>1.8965900000000007</v>
      </c>
      <c r="F35" s="304">
        <v>59.647947566391167</v>
      </c>
      <c r="G35" s="142">
        <v>-0.14956999999999887</v>
      </c>
      <c r="H35" s="304">
        <v>-2.8621455088215839</v>
      </c>
      <c r="I35" s="108"/>
      <c r="J35" s="98" t="s">
        <v>126</v>
      </c>
      <c r="K35" s="98"/>
      <c r="L35" s="163">
        <v>55.091159999999967</v>
      </c>
      <c r="M35" s="134">
        <v>-12.182459999999999</v>
      </c>
      <c r="N35" s="292">
        <v>-18.108821853201903</v>
      </c>
      <c r="O35" s="134">
        <v>6.2239999999999824</v>
      </c>
      <c r="P35" s="292">
        <v>12.736569917302305</v>
      </c>
    </row>
    <row r="36" spans="1:16" x14ac:dyDescent="0.35">
      <c r="B36" s="98" t="s">
        <v>127</v>
      </c>
      <c r="C36" s="98"/>
      <c r="D36" s="163">
        <v>6.1458499999999994</v>
      </c>
      <c r="E36" s="134">
        <v>-1.9805399999999995</v>
      </c>
      <c r="F36" s="304">
        <v>-24.371707486350019</v>
      </c>
      <c r="G36" s="142">
        <v>0.69173999999999936</v>
      </c>
      <c r="H36" s="304">
        <v>12.682912519182764</v>
      </c>
      <c r="I36" s="108"/>
      <c r="J36" s="98" t="s">
        <v>127</v>
      </c>
      <c r="K36" s="98"/>
      <c r="L36" s="163">
        <v>92.648459999999957</v>
      </c>
      <c r="M36" s="134">
        <v>-5.8544000000000551</v>
      </c>
      <c r="N36" s="292">
        <v>-5.9433807302651473</v>
      </c>
      <c r="O36" s="134">
        <v>-1.3793500000000734</v>
      </c>
      <c r="P36" s="292">
        <v>-1.4669596154585349</v>
      </c>
    </row>
    <row r="37" spans="1:16" x14ac:dyDescent="0.35">
      <c r="B37" s="102" t="s">
        <v>148</v>
      </c>
      <c r="C37" s="102"/>
      <c r="D37" s="168">
        <v>14.036370000000002</v>
      </c>
      <c r="E37" s="169">
        <v>-9.8351599999999983</v>
      </c>
      <c r="F37" s="393">
        <v>-41.200375510074124</v>
      </c>
      <c r="G37" s="394">
        <v>-1.1680899999999976</v>
      </c>
      <c r="H37" s="393">
        <v>-7.6825484101375423</v>
      </c>
      <c r="I37" s="108"/>
      <c r="J37" s="102" t="s">
        <v>148</v>
      </c>
      <c r="K37" s="102"/>
      <c r="L37" s="168">
        <v>116.02461999999997</v>
      </c>
      <c r="M37" s="169">
        <v>-22.300970000000035</v>
      </c>
      <c r="N37" s="296">
        <v>-16.122085580838686</v>
      </c>
      <c r="O37" s="169">
        <v>-5.5307299999999771</v>
      </c>
      <c r="P37" s="296">
        <v>-4.5499683888861995</v>
      </c>
    </row>
    <row r="38" spans="1:16" x14ac:dyDescent="0.35">
      <c r="B38" s="98" t="s">
        <v>126</v>
      </c>
      <c r="C38" s="98"/>
      <c r="D38" s="134">
        <v>1.0555699999999999</v>
      </c>
      <c r="E38" s="134">
        <v>-0.47109000000000023</v>
      </c>
      <c r="F38" s="304">
        <v>-30.857558329949057</v>
      </c>
      <c r="G38" s="142">
        <v>1.0555699999999999</v>
      </c>
      <c r="H38" s="304" t="s">
        <v>336</v>
      </c>
      <c r="I38" s="108"/>
      <c r="J38" s="98" t="s">
        <v>126</v>
      </c>
      <c r="K38" s="98"/>
      <c r="L38" s="134">
        <v>5.7929200000000014</v>
      </c>
      <c r="M38" s="134">
        <v>1.6048500000000017</v>
      </c>
      <c r="N38" s="292">
        <v>38.319560083761786</v>
      </c>
      <c r="O38" s="134">
        <v>-1.1362299999999985</v>
      </c>
      <c r="P38" s="292">
        <v>-16.397826573244885</v>
      </c>
    </row>
    <row r="39" spans="1:16" x14ac:dyDescent="0.35">
      <c r="B39" s="98" t="s">
        <v>127</v>
      </c>
      <c r="C39" s="98"/>
      <c r="D39" s="163">
        <v>12.980799999999999</v>
      </c>
      <c r="E39" s="134">
        <v>-9.3640700000000017</v>
      </c>
      <c r="F39" s="292">
        <v>-41.907023849322023</v>
      </c>
      <c r="G39" s="134">
        <v>-2.2236600000000006</v>
      </c>
      <c r="H39" s="292">
        <v>-14.625050807460454</v>
      </c>
      <c r="I39" s="108"/>
      <c r="J39" s="98" t="s">
        <v>127</v>
      </c>
      <c r="K39" s="98"/>
      <c r="L39" s="163">
        <v>110.23169999999998</v>
      </c>
      <c r="M39" s="134">
        <v>-23.905819999999991</v>
      </c>
      <c r="N39" s="292">
        <v>-17.821874148262168</v>
      </c>
      <c r="O39" s="134">
        <v>-4.3944999999999794</v>
      </c>
      <c r="P39" s="292">
        <v>-3.8337657533792253</v>
      </c>
    </row>
    <row r="40" spans="1:16" x14ac:dyDescent="0.35">
      <c r="B40" s="102" t="s">
        <v>149</v>
      </c>
      <c r="C40" s="102"/>
      <c r="D40" s="168">
        <v>136.86894000000007</v>
      </c>
      <c r="E40" s="169">
        <v>-20.039099999999905</v>
      </c>
      <c r="F40" s="296">
        <v>-12.771238491029465</v>
      </c>
      <c r="G40" s="169">
        <v>-7.0877200000000187</v>
      </c>
      <c r="H40" s="296">
        <v>-4.9235096174084703</v>
      </c>
      <c r="I40" s="108"/>
      <c r="J40" s="102" t="s">
        <v>149</v>
      </c>
      <c r="K40" s="102"/>
      <c r="L40" s="168">
        <v>1056.5620299999982</v>
      </c>
      <c r="M40" s="169">
        <v>-213.86955000000148</v>
      </c>
      <c r="N40" s="296">
        <v>-16.834401267008928</v>
      </c>
      <c r="O40" s="169">
        <v>56.072929999997768</v>
      </c>
      <c r="P40" s="296">
        <v>5.6045518137076868</v>
      </c>
    </row>
    <row r="41" spans="1:16" x14ac:dyDescent="0.35">
      <c r="B41" s="98" t="s">
        <v>126</v>
      </c>
      <c r="C41" s="98"/>
      <c r="D41" s="163">
        <v>92.139700000000033</v>
      </c>
      <c r="E41" s="134">
        <v>6.0265200000000476</v>
      </c>
      <c r="F41" s="292">
        <v>6.9983712133265215</v>
      </c>
      <c r="G41" s="134">
        <v>11.128520000000051</v>
      </c>
      <c r="H41" s="292">
        <v>13.737017532641843</v>
      </c>
      <c r="I41" s="108"/>
      <c r="J41" s="98" t="s">
        <v>126</v>
      </c>
      <c r="K41" s="98"/>
      <c r="L41" s="163">
        <v>631.19828000000007</v>
      </c>
      <c r="M41" s="134">
        <v>-110.53175000000067</v>
      </c>
      <c r="N41" s="292">
        <v>-14.901884180151171</v>
      </c>
      <c r="O41" s="134">
        <v>60.921440000000075</v>
      </c>
      <c r="P41" s="292">
        <v>10.682783470568452</v>
      </c>
    </row>
    <row r="42" spans="1:16" x14ac:dyDescent="0.35">
      <c r="B42" s="98" t="s">
        <v>127</v>
      </c>
      <c r="C42" s="98"/>
      <c r="D42" s="163">
        <v>44.729240000000004</v>
      </c>
      <c r="E42" s="134">
        <v>-26.06562000000001</v>
      </c>
      <c r="F42" s="292">
        <v>-36.81852044060826</v>
      </c>
      <c r="G42" s="134">
        <v>-18.216239999999971</v>
      </c>
      <c r="H42" s="292">
        <v>-28.93971100069453</v>
      </c>
      <c r="I42" s="108"/>
      <c r="J42" s="98" t="s">
        <v>127</v>
      </c>
      <c r="K42" s="98"/>
      <c r="L42" s="163">
        <v>425.3637499999993</v>
      </c>
      <c r="M42" s="134">
        <v>-103.33780000000138</v>
      </c>
      <c r="N42" s="292">
        <v>-19.545582947506261</v>
      </c>
      <c r="O42" s="134">
        <v>-4.8485100000001466</v>
      </c>
      <c r="P42" s="292">
        <v>-1.1270041444193453</v>
      </c>
    </row>
    <row r="43" spans="1:16" s="110" customFormat="1" ht="16.899999999999999" customHeight="1" x14ac:dyDescent="0.35">
      <c r="B43" s="175" t="s">
        <v>260</v>
      </c>
      <c r="D43" s="134"/>
      <c r="E43" s="134"/>
      <c r="F43" s="292"/>
      <c r="G43" s="134"/>
      <c r="H43" s="292"/>
      <c r="I43" s="112"/>
      <c r="J43" s="175" t="s">
        <v>260</v>
      </c>
      <c r="L43" s="134"/>
      <c r="M43" s="134"/>
      <c r="N43" s="292"/>
      <c r="O43" s="134"/>
      <c r="P43" s="292"/>
    </row>
    <row r="44" spans="1:16" x14ac:dyDescent="0.35">
      <c r="B44" s="82" t="s">
        <v>262</v>
      </c>
      <c r="C44" s="82"/>
      <c r="D44" s="101">
        <v>336.7378799999999</v>
      </c>
      <c r="E44" s="162">
        <v>-60.367330000000322</v>
      </c>
      <c r="F44" s="291">
        <v>-15.201847893156653</v>
      </c>
      <c r="G44" s="162">
        <v>-51.110010000000557</v>
      </c>
      <c r="H44" s="291">
        <v>-13.177849182059617</v>
      </c>
      <c r="I44" s="108"/>
      <c r="J44" s="82" t="s">
        <v>262</v>
      </c>
      <c r="K44" s="82"/>
      <c r="L44" s="101">
        <v>2808.243000000009</v>
      </c>
      <c r="M44" s="162">
        <v>-378.10586999998532</v>
      </c>
      <c r="N44" s="291">
        <v>-11.866430369879296</v>
      </c>
      <c r="O44" s="162">
        <v>-186.45806000000312</v>
      </c>
      <c r="P44" s="291">
        <v>-6.226266203679188</v>
      </c>
    </row>
    <row r="45" spans="1:16" x14ac:dyDescent="0.35">
      <c r="B45" s="102" t="s">
        <v>144</v>
      </c>
      <c r="C45" s="102"/>
      <c r="D45" s="163">
        <v>193.21851999999996</v>
      </c>
      <c r="E45" s="134">
        <v>-19.39820000000006</v>
      </c>
      <c r="F45" s="292">
        <v>-9.1235534063360859</v>
      </c>
      <c r="G45" s="134">
        <v>-19.517890000000278</v>
      </c>
      <c r="H45" s="292">
        <v>-9.1746824156712279</v>
      </c>
      <c r="I45" s="108"/>
      <c r="J45" s="102" t="s">
        <v>144</v>
      </c>
      <c r="K45" s="102"/>
      <c r="L45" s="163">
        <v>1501.2306699999956</v>
      </c>
      <c r="M45" s="134">
        <v>-218.80625000000578</v>
      </c>
      <c r="N45" s="292">
        <v>-12.721020546466264</v>
      </c>
      <c r="O45" s="134">
        <v>-94.526100000010274</v>
      </c>
      <c r="P45" s="292">
        <v>-5.9235907236671181</v>
      </c>
    </row>
    <row r="46" spans="1:16" x14ac:dyDescent="0.35">
      <c r="B46" s="29" t="s">
        <v>121</v>
      </c>
      <c r="C46" s="29"/>
      <c r="D46" s="163">
        <v>3.48611</v>
      </c>
      <c r="E46" s="134">
        <v>-2.6549100000000001</v>
      </c>
      <c r="F46" s="292">
        <v>-43.232394618483575</v>
      </c>
      <c r="G46" s="134">
        <v>-1.2322100000000002</v>
      </c>
      <c r="H46" s="292">
        <v>-26.115439393682507</v>
      </c>
      <c r="I46" s="108"/>
      <c r="J46" s="29" t="s">
        <v>121</v>
      </c>
      <c r="K46" s="29"/>
      <c r="L46" s="163">
        <v>54.130610000000019</v>
      </c>
      <c r="M46" s="134">
        <v>4.5952400000000182</v>
      </c>
      <c r="N46" s="292">
        <v>9.2766845185571896</v>
      </c>
      <c r="O46" s="134">
        <v>-10.907669999999953</v>
      </c>
      <c r="P46" s="292">
        <v>-16.771153849701989</v>
      </c>
    </row>
    <row r="47" spans="1:16" x14ac:dyDescent="0.35">
      <c r="B47" s="29" t="s">
        <v>122</v>
      </c>
      <c r="C47" s="29"/>
      <c r="D47" s="163">
        <v>23.380130000000001</v>
      </c>
      <c r="E47" s="134">
        <v>-4.2437399999999954</v>
      </c>
      <c r="F47" s="292">
        <v>-15.362583157247684</v>
      </c>
      <c r="G47" s="134">
        <v>0.88964000000000354</v>
      </c>
      <c r="H47" s="292">
        <v>3.9556274674318104</v>
      </c>
      <c r="I47" s="108"/>
      <c r="J47" s="29" t="s">
        <v>122</v>
      </c>
      <c r="K47" s="29"/>
      <c r="L47" s="163">
        <v>164.11392000000004</v>
      </c>
      <c r="M47" s="134">
        <v>-8.8978199999998537</v>
      </c>
      <c r="N47" s="292">
        <v>-5.1428995512095668</v>
      </c>
      <c r="O47" s="134">
        <v>-1.9846999999999184</v>
      </c>
      <c r="P47" s="292">
        <v>-1.1948925283063261</v>
      </c>
    </row>
    <row r="48" spans="1:16" x14ac:dyDescent="0.35">
      <c r="B48" s="29" t="s">
        <v>123</v>
      </c>
      <c r="C48" s="29"/>
      <c r="D48" s="163">
        <v>132.93371000000002</v>
      </c>
      <c r="E48" s="134">
        <v>-10.833069999999907</v>
      </c>
      <c r="F48" s="292">
        <v>-7.535169112085498</v>
      </c>
      <c r="G48" s="134">
        <v>-10.229720000000043</v>
      </c>
      <c r="H48" s="292">
        <v>-7.1454840108259816</v>
      </c>
      <c r="I48" s="108"/>
      <c r="J48" s="29" t="s">
        <v>123</v>
      </c>
      <c r="K48" s="29"/>
      <c r="L48" s="163">
        <v>989.86211999999966</v>
      </c>
      <c r="M48" s="134">
        <v>-206.65440999999657</v>
      </c>
      <c r="N48" s="292">
        <v>-17.271337655485397</v>
      </c>
      <c r="O48" s="134">
        <v>-90.74135000000058</v>
      </c>
      <c r="P48" s="292">
        <v>-8.3972847135129598</v>
      </c>
    </row>
    <row r="49" spans="1:16" x14ac:dyDescent="0.35">
      <c r="B49" s="29" t="s">
        <v>124</v>
      </c>
      <c r="C49" s="29"/>
      <c r="D49" s="163">
        <v>33.418569999999995</v>
      </c>
      <c r="E49" s="134">
        <v>-1.6664800000000071</v>
      </c>
      <c r="F49" s="292">
        <v>-4.749829343267308</v>
      </c>
      <c r="G49" s="134">
        <v>-8.9455999999999989</v>
      </c>
      <c r="H49" s="292">
        <v>-21.115957187406238</v>
      </c>
      <c r="I49" s="108"/>
      <c r="J49" s="29" t="s">
        <v>124</v>
      </c>
      <c r="K49" s="29"/>
      <c r="L49" s="163">
        <v>293.12401999999975</v>
      </c>
      <c r="M49" s="134">
        <v>-7.8492599999999584</v>
      </c>
      <c r="N49" s="292">
        <v>-2.6079590852716166</v>
      </c>
      <c r="O49" s="134">
        <v>9.1076199999996561</v>
      </c>
      <c r="P49" s="292">
        <v>3.2067232737263254</v>
      </c>
    </row>
    <row r="50" spans="1:16" x14ac:dyDescent="0.35">
      <c r="B50" s="102" t="s">
        <v>145</v>
      </c>
      <c r="C50" s="102"/>
      <c r="D50" s="163">
        <v>143.51935999999998</v>
      </c>
      <c r="E50" s="134">
        <v>-40.969130000000007</v>
      </c>
      <c r="F50" s="292">
        <v>-22.206875886945582</v>
      </c>
      <c r="G50" s="134">
        <v>-31.592119999999994</v>
      </c>
      <c r="H50" s="292">
        <v>-18.041147273725286</v>
      </c>
      <c r="I50" s="108"/>
      <c r="J50" s="102" t="s">
        <v>145</v>
      </c>
      <c r="K50" s="102"/>
      <c r="L50" s="163">
        <v>1307.0123299999987</v>
      </c>
      <c r="M50" s="134">
        <v>-159.29962000000273</v>
      </c>
      <c r="N50" s="292">
        <v>-10.863965201947821</v>
      </c>
      <c r="O50" s="134">
        <v>-91.93195999999898</v>
      </c>
      <c r="P50" s="292">
        <v>-6.5715240168712512</v>
      </c>
    </row>
    <row r="51" spans="1:16" x14ac:dyDescent="0.35">
      <c r="B51" s="29" t="s">
        <v>121</v>
      </c>
      <c r="C51" s="29"/>
      <c r="D51" s="163">
        <v>6.5555699999999995</v>
      </c>
      <c r="E51" s="134">
        <v>-5.0953599999999977</v>
      </c>
      <c r="F51" s="292">
        <v>-43.733504535689413</v>
      </c>
      <c r="G51" s="134">
        <v>-3.745770000000002</v>
      </c>
      <c r="H51" s="292">
        <v>-36.361968442940451</v>
      </c>
      <c r="I51" s="108"/>
      <c r="J51" s="29" t="s">
        <v>121</v>
      </c>
      <c r="K51" s="29"/>
      <c r="L51" s="163">
        <v>70.626520000000028</v>
      </c>
      <c r="M51" s="134">
        <v>4.6110300000000279</v>
      </c>
      <c r="N51" s="292">
        <v>6.9847697866061793</v>
      </c>
      <c r="O51" s="134">
        <v>-11.599740000000011</v>
      </c>
      <c r="P51" s="292">
        <v>-14.107099118943282</v>
      </c>
    </row>
    <row r="52" spans="1:16" x14ac:dyDescent="0.35">
      <c r="B52" s="29" t="s">
        <v>122</v>
      </c>
      <c r="C52" s="29"/>
      <c r="D52" s="163">
        <v>24.651070000000001</v>
      </c>
      <c r="E52" s="134">
        <v>-2.5731600000000014</v>
      </c>
      <c r="F52" s="292">
        <v>-9.4517273766788037</v>
      </c>
      <c r="G52" s="134">
        <v>2.765150000000002</v>
      </c>
      <c r="H52" s="292">
        <v>12.634378632472391</v>
      </c>
      <c r="I52" s="108"/>
      <c r="J52" s="29" t="s">
        <v>122</v>
      </c>
      <c r="K52" s="29"/>
      <c r="L52" s="163">
        <v>181.46433999999996</v>
      </c>
      <c r="M52" s="134">
        <v>1.12889000000024</v>
      </c>
      <c r="N52" s="292">
        <v>0.62599450080405461</v>
      </c>
      <c r="O52" s="134">
        <v>16.297950000000185</v>
      </c>
      <c r="P52" s="292">
        <v>9.8675947328026155</v>
      </c>
    </row>
    <row r="53" spans="1:16" x14ac:dyDescent="0.35">
      <c r="B53" s="29" t="s">
        <v>123</v>
      </c>
      <c r="C53" s="29"/>
      <c r="D53" s="163">
        <v>79.030760000000015</v>
      </c>
      <c r="E53" s="134">
        <v>-32.909819999999982</v>
      </c>
      <c r="F53" s="292">
        <v>-29.399365270396117</v>
      </c>
      <c r="G53" s="134">
        <v>-30.881079999999997</v>
      </c>
      <c r="H53" s="292">
        <v>-28.096226939700031</v>
      </c>
      <c r="I53" s="108"/>
      <c r="J53" s="29" t="s">
        <v>123</v>
      </c>
      <c r="K53" s="29"/>
      <c r="L53" s="163">
        <v>810.88521000000094</v>
      </c>
      <c r="M53" s="134">
        <v>-143.51413999999909</v>
      </c>
      <c r="N53" s="292">
        <v>-15.03711627632596</v>
      </c>
      <c r="O53" s="134">
        <v>-78.330919999997604</v>
      </c>
      <c r="P53" s="292">
        <v>-8.808985505019777</v>
      </c>
    </row>
    <row r="54" spans="1:16" x14ac:dyDescent="0.35">
      <c r="B54" s="29" t="s">
        <v>124</v>
      </c>
      <c r="C54" s="29"/>
      <c r="D54" s="163">
        <v>33.281960000000005</v>
      </c>
      <c r="E54" s="134">
        <v>-0.39078999999999553</v>
      </c>
      <c r="F54" s="292">
        <v>-1.1605526724131465</v>
      </c>
      <c r="G54" s="134">
        <v>0.26958000000000482</v>
      </c>
      <c r="H54" s="292">
        <v>0.81660274115348841</v>
      </c>
      <c r="I54" s="108"/>
      <c r="J54" s="29" t="s">
        <v>124</v>
      </c>
      <c r="K54" s="29"/>
      <c r="L54" s="163">
        <v>244.03625999999986</v>
      </c>
      <c r="M54" s="134">
        <v>-21.525399999999763</v>
      </c>
      <c r="N54" s="292">
        <v>-8.1056128358287083</v>
      </c>
      <c r="O54" s="134">
        <v>-18.299249999999802</v>
      </c>
      <c r="P54" s="292">
        <v>-6.9755139134613557</v>
      </c>
    </row>
    <row r="55" spans="1:16" s="110" customFormat="1" ht="7.15" customHeight="1" x14ac:dyDescent="0.35">
      <c r="B55" s="190"/>
      <c r="C55" s="113"/>
      <c r="D55" s="134"/>
      <c r="E55" s="134"/>
      <c r="F55" s="292"/>
      <c r="G55" s="134"/>
      <c r="H55" s="292"/>
      <c r="I55" s="112"/>
      <c r="J55" s="190"/>
      <c r="K55" s="113"/>
      <c r="L55" s="134"/>
      <c r="M55" s="134"/>
      <c r="N55" s="292"/>
      <c r="O55" s="134"/>
      <c r="P55" s="292"/>
    </row>
    <row r="56" spans="1:16" x14ac:dyDescent="0.35">
      <c r="B56" s="82" t="s">
        <v>150</v>
      </c>
      <c r="C56" s="82"/>
      <c r="D56" s="101">
        <v>336.7378799999999</v>
      </c>
      <c r="E56" s="162">
        <v>-60.367330000000322</v>
      </c>
      <c r="F56" s="291">
        <v>-15.201847893156653</v>
      </c>
      <c r="G56" s="162">
        <v>-51.110010000000557</v>
      </c>
      <c r="H56" s="291">
        <v>-13.177849182059617</v>
      </c>
      <c r="I56" s="108"/>
      <c r="J56" s="82" t="s">
        <v>150</v>
      </c>
      <c r="K56" s="82"/>
      <c r="L56" s="101">
        <v>2808.243000000009</v>
      </c>
      <c r="M56" s="162">
        <v>-378.10586999998532</v>
      </c>
      <c r="N56" s="291">
        <v>-11.866430369879296</v>
      </c>
      <c r="O56" s="162">
        <v>-186.45806000000312</v>
      </c>
      <c r="P56" s="291">
        <v>-6.226266203679188</v>
      </c>
    </row>
    <row r="57" spans="1:16" s="12" customFormat="1" x14ac:dyDescent="0.35">
      <c r="A57" s="153"/>
      <c r="B57" s="171" t="s">
        <v>227</v>
      </c>
      <c r="C57" s="29"/>
      <c r="D57" s="168">
        <v>40.081180000000003</v>
      </c>
      <c r="E57" s="169">
        <v>-15.38218999999998</v>
      </c>
      <c r="F57" s="296">
        <v>-27.733962072625559</v>
      </c>
      <c r="G57" s="169">
        <v>16.102410000000003</v>
      </c>
      <c r="H57" s="296">
        <v>67.152777227522535</v>
      </c>
      <c r="I57" s="108"/>
      <c r="J57" s="171" t="s">
        <v>227</v>
      </c>
      <c r="K57" s="29"/>
      <c r="L57" s="168">
        <v>340.49666000000013</v>
      </c>
      <c r="M57" s="169">
        <v>-53.475449999999853</v>
      </c>
      <c r="N57" s="296">
        <v>-13.573410056869221</v>
      </c>
      <c r="O57" s="169">
        <v>0.17114000000026408</v>
      </c>
      <c r="P57" s="296">
        <v>5.0287148610038912E-2</v>
      </c>
    </row>
    <row r="58" spans="1:16" s="12" customFormat="1" x14ac:dyDescent="0.35">
      <c r="A58" s="153"/>
      <c r="B58" s="98" t="s">
        <v>10</v>
      </c>
      <c r="C58" s="98"/>
      <c r="D58" s="163">
        <v>15.618510000000002</v>
      </c>
      <c r="E58" s="134">
        <v>-11.281640000000005</v>
      </c>
      <c r="F58" s="292">
        <v>-41.938948295827352</v>
      </c>
      <c r="G58" s="134">
        <v>0.83975000000000044</v>
      </c>
      <c r="H58" s="292">
        <v>5.6821411268604578</v>
      </c>
      <c r="I58" s="108"/>
      <c r="J58" s="98" t="s">
        <v>10</v>
      </c>
      <c r="K58" s="98"/>
      <c r="L58" s="163">
        <v>145.64026999999999</v>
      </c>
      <c r="M58" s="134">
        <v>-36.542879999999968</v>
      </c>
      <c r="N58" s="292">
        <v>-20.058320431938952</v>
      </c>
      <c r="O58" s="134">
        <v>-3.6795999999999651</v>
      </c>
      <c r="P58" s="292">
        <v>-2.4642400237824802</v>
      </c>
    </row>
    <row r="59" spans="1:16" s="12" customFormat="1" x14ac:dyDescent="0.35">
      <c r="A59" s="153"/>
      <c r="B59" s="98" t="s">
        <v>9</v>
      </c>
      <c r="C59" s="98"/>
      <c r="D59" s="163">
        <v>24.462669999999999</v>
      </c>
      <c r="E59" s="134">
        <v>-4.1005500000000019</v>
      </c>
      <c r="F59" s="292">
        <v>-14.356049493019356</v>
      </c>
      <c r="G59" s="134">
        <v>15.262659999999999</v>
      </c>
      <c r="H59" s="292">
        <v>165.89829793663267</v>
      </c>
      <c r="I59" s="108"/>
      <c r="J59" s="98" t="s">
        <v>9</v>
      </c>
      <c r="K59" s="98"/>
      <c r="L59" s="163">
        <v>194.85638999999969</v>
      </c>
      <c r="M59" s="134">
        <v>-16.932570000000283</v>
      </c>
      <c r="N59" s="292">
        <v>-7.9950201370271117</v>
      </c>
      <c r="O59" s="134">
        <v>3.8507399999997176</v>
      </c>
      <c r="P59" s="292">
        <v>2.0160346042118249</v>
      </c>
    </row>
    <row r="60" spans="1:16" x14ac:dyDescent="0.35">
      <c r="B60" s="171" t="s">
        <v>228</v>
      </c>
      <c r="C60" s="29"/>
      <c r="D60" s="168">
        <v>80.473389999999995</v>
      </c>
      <c r="E60" s="169">
        <v>-21.247269999999986</v>
      </c>
      <c r="F60" s="296">
        <v>-20.887860932085957</v>
      </c>
      <c r="G60" s="169">
        <v>-14.795909999999978</v>
      </c>
      <c r="H60" s="296">
        <v>-15.530616893374869</v>
      </c>
      <c r="I60" s="108"/>
      <c r="J60" s="171" t="s">
        <v>228</v>
      </c>
      <c r="K60" s="29"/>
      <c r="L60" s="168">
        <v>1010.2965600000024</v>
      </c>
      <c r="M60" s="169">
        <v>-150.25227999999572</v>
      </c>
      <c r="N60" s="296">
        <v>-12.946657204017015</v>
      </c>
      <c r="O60" s="169">
        <v>-102.21310999999707</v>
      </c>
      <c r="P60" s="296">
        <v>-9.1876154209066101</v>
      </c>
    </row>
    <row r="61" spans="1:16" x14ac:dyDescent="0.35">
      <c r="B61" s="98" t="s">
        <v>10</v>
      </c>
      <c r="C61" s="98"/>
      <c r="D61" s="163">
        <v>43.065859999999986</v>
      </c>
      <c r="E61" s="134">
        <v>-4.423080000000013</v>
      </c>
      <c r="F61" s="292">
        <v>-9.3139160402401302</v>
      </c>
      <c r="G61" s="134">
        <v>1.5708399999999969</v>
      </c>
      <c r="H61" s="292">
        <v>3.785610899814003</v>
      </c>
      <c r="I61" s="108"/>
      <c r="J61" s="98" t="s">
        <v>10</v>
      </c>
      <c r="K61" s="98"/>
      <c r="L61" s="163">
        <v>513.6221300000002</v>
      </c>
      <c r="M61" s="134">
        <v>-69.15547999999967</v>
      </c>
      <c r="N61" s="292">
        <v>-11.86653001305244</v>
      </c>
      <c r="O61" s="134">
        <v>-41.239449999999579</v>
      </c>
      <c r="P61" s="292">
        <v>-7.4323852085775286</v>
      </c>
    </row>
    <row r="62" spans="1:16" x14ac:dyDescent="0.35">
      <c r="B62" s="98" t="s">
        <v>9</v>
      </c>
      <c r="C62" s="98"/>
      <c r="D62" s="163">
        <v>37.407530000000001</v>
      </c>
      <c r="E62" s="134">
        <v>-16.824189999999987</v>
      </c>
      <c r="F62" s="292">
        <v>-31.022785189184461</v>
      </c>
      <c r="G62" s="134">
        <v>-16.366749999999989</v>
      </c>
      <c r="H62" s="292">
        <v>-30.436018855110646</v>
      </c>
      <c r="I62" s="108"/>
      <c r="J62" s="98" t="s">
        <v>9</v>
      </c>
      <c r="K62" s="98"/>
      <c r="L62" s="163">
        <v>496.67443000000009</v>
      </c>
      <c r="M62" s="134">
        <v>-81.096800000000883</v>
      </c>
      <c r="N62" s="292">
        <v>-14.036143682682294</v>
      </c>
      <c r="O62" s="134">
        <v>-60.973659999999256</v>
      </c>
      <c r="P62" s="292">
        <v>-10.934074928867659</v>
      </c>
    </row>
    <row r="63" spans="1:16" x14ac:dyDescent="0.35">
      <c r="B63" s="171" t="s">
        <v>250</v>
      </c>
      <c r="C63" s="29"/>
      <c r="D63" s="168">
        <v>113.88812999999998</v>
      </c>
      <c r="E63" s="169">
        <v>-7.1998399999999947</v>
      </c>
      <c r="F63" s="296">
        <v>-5.9459581327525655</v>
      </c>
      <c r="G63" s="169">
        <v>-23.406130000000061</v>
      </c>
      <c r="H63" s="296">
        <v>-17.048148990351137</v>
      </c>
      <c r="I63" s="108"/>
      <c r="J63" s="171" t="s">
        <v>250</v>
      </c>
      <c r="K63" s="29"/>
      <c r="L63" s="168">
        <v>750.63003999999921</v>
      </c>
      <c r="M63" s="169">
        <v>-80.53422999999998</v>
      </c>
      <c r="N63" s="296">
        <v>-9.6893277185748303</v>
      </c>
      <c r="O63" s="169">
        <v>-67.375950000000557</v>
      </c>
      <c r="P63" s="296">
        <v>-8.2366083896281168</v>
      </c>
    </row>
    <row r="64" spans="1:16" x14ac:dyDescent="0.35">
      <c r="B64" s="98" t="s">
        <v>10</v>
      </c>
      <c r="C64" s="98"/>
      <c r="D64" s="163">
        <v>69.392070000000004</v>
      </c>
      <c r="E64" s="134">
        <v>10.829900000000009</v>
      </c>
      <c r="F64" s="292">
        <v>18.492996417311744</v>
      </c>
      <c r="G64" s="134">
        <v>-11.483209999999985</v>
      </c>
      <c r="H64" s="292">
        <v>-14.198664907249764</v>
      </c>
      <c r="I64" s="108"/>
      <c r="J64" s="98" t="s">
        <v>10</v>
      </c>
      <c r="K64" s="98"/>
      <c r="L64" s="163">
        <v>420.54353999999921</v>
      </c>
      <c r="M64" s="134">
        <v>-38.010240000001147</v>
      </c>
      <c r="N64" s="292">
        <v>-8.2891563994960649</v>
      </c>
      <c r="O64" s="134">
        <v>-36.672340000001043</v>
      </c>
      <c r="P64" s="292">
        <v>-8.0207931535538677</v>
      </c>
    </row>
    <row r="65" spans="1:16" x14ac:dyDescent="0.35">
      <c r="B65" s="98" t="s">
        <v>9</v>
      </c>
      <c r="C65" s="98"/>
      <c r="D65" s="163">
        <v>44.496060000000007</v>
      </c>
      <c r="E65" s="134">
        <v>-18.029740000000025</v>
      </c>
      <c r="F65" s="292">
        <v>-28.83568063103553</v>
      </c>
      <c r="G65" s="134">
        <v>-11.922919999999998</v>
      </c>
      <c r="H65" s="292">
        <v>-21.132817360398931</v>
      </c>
      <c r="I65" s="108"/>
      <c r="J65" s="98" t="s">
        <v>9</v>
      </c>
      <c r="K65" s="98"/>
      <c r="L65" s="163">
        <v>330.0865</v>
      </c>
      <c r="M65" s="134">
        <v>-42.523989999999969</v>
      </c>
      <c r="N65" s="292">
        <v>-11.412451109468222</v>
      </c>
      <c r="O65" s="134">
        <v>-30.703610000000594</v>
      </c>
      <c r="P65" s="292">
        <v>-8.5101030069811401</v>
      </c>
    </row>
    <row r="66" spans="1:16" x14ac:dyDescent="0.35">
      <c r="B66" s="171" t="s">
        <v>231</v>
      </c>
      <c r="C66" s="29"/>
      <c r="D66" s="168">
        <v>102.29518000000003</v>
      </c>
      <c r="E66" s="169">
        <v>-16.538029999999949</v>
      </c>
      <c r="F66" s="296">
        <v>-13.917010236448164</v>
      </c>
      <c r="G66" s="169">
        <v>-29.010379999999984</v>
      </c>
      <c r="H66" s="296">
        <v>-22.093794048020499</v>
      </c>
      <c r="I66" s="108"/>
      <c r="J66" s="171" t="s">
        <v>231</v>
      </c>
      <c r="K66" s="29"/>
      <c r="L66" s="168">
        <v>706.81973999999968</v>
      </c>
      <c r="M66" s="169">
        <v>-93.843910000001074</v>
      </c>
      <c r="N66" s="296">
        <v>-11.720765642351935</v>
      </c>
      <c r="O66" s="169">
        <v>-17.040140000000065</v>
      </c>
      <c r="P66" s="296">
        <v>-2.3540660935649669</v>
      </c>
    </row>
    <row r="67" spans="1:16" x14ac:dyDescent="0.35">
      <c r="B67" s="98" t="s">
        <v>10</v>
      </c>
      <c r="C67" s="98"/>
      <c r="D67" s="163">
        <v>65.142079999999979</v>
      </c>
      <c r="E67" s="134">
        <v>-14.523380000000003</v>
      </c>
      <c r="F67" s="292">
        <v>-18.230460227054493</v>
      </c>
      <c r="G67" s="134">
        <v>-10.445270000000008</v>
      </c>
      <c r="H67" s="292">
        <v>-13.818806982914481</v>
      </c>
      <c r="I67" s="108"/>
      <c r="J67" s="98" t="s">
        <v>10</v>
      </c>
      <c r="K67" s="98"/>
      <c r="L67" s="163">
        <v>421.42472999999984</v>
      </c>
      <c r="M67" s="134">
        <v>-75.097650000001067</v>
      </c>
      <c r="N67" s="292">
        <v>-15.124726099959673</v>
      </c>
      <c r="O67" s="134">
        <v>-12.934709999999427</v>
      </c>
      <c r="P67" s="292">
        <v>-2.9778816364620582</v>
      </c>
    </row>
    <row r="68" spans="1:16" x14ac:dyDescent="0.35">
      <c r="B68" s="98" t="s">
        <v>9</v>
      </c>
      <c r="C68" s="98"/>
      <c r="D68" s="163">
        <v>37.153099999999988</v>
      </c>
      <c r="E68" s="134">
        <v>-2.0146500000000174</v>
      </c>
      <c r="F68" s="292">
        <v>-5.1436449630117096</v>
      </c>
      <c r="G68" s="134">
        <v>-18.565110000000004</v>
      </c>
      <c r="H68" s="292">
        <v>-33.319645408565719</v>
      </c>
      <c r="I68" s="108"/>
      <c r="J68" s="98" t="s">
        <v>9</v>
      </c>
      <c r="K68" s="98"/>
      <c r="L68" s="163">
        <v>285.39501000000013</v>
      </c>
      <c r="M68" s="134">
        <v>-18.74625999999995</v>
      </c>
      <c r="N68" s="292">
        <v>-6.1636686136018142</v>
      </c>
      <c r="O68" s="134">
        <v>-4.1054299999999557</v>
      </c>
      <c r="P68" s="292">
        <v>-1.418108380077058</v>
      </c>
    </row>
    <row r="69" spans="1:16" s="110" customFormat="1" ht="7.15" customHeight="1" x14ac:dyDescent="0.35">
      <c r="C69" s="111"/>
      <c r="D69" s="134"/>
      <c r="E69" s="134"/>
      <c r="F69" s="292"/>
      <c r="G69" s="134"/>
      <c r="H69" s="292"/>
      <c r="I69" s="112"/>
      <c r="K69" s="111"/>
      <c r="L69" s="134"/>
      <c r="M69" s="134"/>
      <c r="N69" s="292"/>
      <c r="O69" s="134"/>
      <c r="P69" s="292"/>
    </row>
    <row r="70" spans="1:16" x14ac:dyDescent="0.35">
      <c r="B70" s="82" t="s">
        <v>208</v>
      </c>
      <c r="C70" s="82"/>
      <c r="D70" s="101"/>
      <c r="E70" s="162"/>
      <c r="F70" s="291"/>
      <c r="G70" s="162"/>
      <c r="H70" s="291"/>
      <c r="I70" s="108"/>
      <c r="J70" s="82" t="s">
        <v>208</v>
      </c>
      <c r="K70" s="82"/>
      <c r="L70" s="101"/>
      <c r="M70" s="162"/>
      <c r="N70" s="291"/>
      <c r="O70" s="162"/>
      <c r="P70" s="291"/>
    </row>
    <row r="71" spans="1:16" s="12" customFormat="1" x14ac:dyDescent="0.35">
      <c r="A71" s="153"/>
      <c r="B71" s="102" t="s">
        <v>252</v>
      </c>
      <c r="C71" s="102"/>
      <c r="D71" s="168">
        <v>10.49957313979645</v>
      </c>
      <c r="E71" s="169">
        <v>0.29304625993003341</v>
      </c>
      <c r="F71" s="169"/>
      <c r="G71" s="169">
        <v>-0.31657697513648131</v>
      </c>
      <c r="H71" s="296"/>
      <c r="I71" s="108"/>
      <c r="J71" s="102" t="s">
        <v>252</v>
      </c>
      <c r="K71" s="102"/>
      <c r="L71" s="168">
        <v>10.341879602299377</v>
      </c>
      <c r="M71" s="169">
        <v>2.2561934294604189</v>
      </c>
      <c r="N71" s="169"/>
      <c r="O71" s="169">
        <v>-0.41125146314321981</v>
      </c>
      <c r="P71" s="296"/>
    </row>
    <row r="72" spans="1:16" s="12" customFormat="1" x14ac:dyDescent="0.35">
      <c r="A72" s="153"/>
      <c r="B72" s="98" t="s">
        <v>126</v>
      </c>
      <c r="C72" s="98"/>
      <c r="D72" s="163">
        <v>10.749114525874639</v>
      </c>
      <c r="E72" s="134">
        <v>-1.2918576046332539</v>
      </c>
      <c r="F72" s="134"/>
      <c r="G72" s="134">
        <v>0.13822285951627045</v>
      </c>
      <c r="H72" s="126"/>
      <c r="I72" s="108"/>
      <c r="J72" s="98" t="s">
        <v>126</v>
      </c>
      <c r="K72" s="98"/>
      <c r="L72" s="163">
        <v>10.866892960560195</v>
      </c>
      <c r="M72" s="134">
        <v>1.8448325503685368</v>
      </c>
      <c r="N72" s="134"/>
      <c r="O72" s="134">
        <v>-0.94652519589226713</v>
      </c>
      <c r="P72" s="126"/>
    </row>
    <row r="73" spans="1:16" s="12" customFormat="1" x14ac:dyDescent="0.35">
      <c r="A73" s="153"/>
      <c r="B73" s="98" t="s">
        <v>127</v>
      </c>
      <c r="C73" s="98"/>
      <c r="D73" s="163">
        <v>10.163618343894514</v>
      </c>
      <c r="E73" s="134">
        <v>2.0712273226443525</v>
      </c>
      <c r="F73" s="134"/>
      <c r="G73" s="134">
        <v>-0.90189260947074246</v>
      </c>
      <c r="H73" s="126"/>
      <c r="I73" s="108"/>
      <c r="J73" s="98" t="s">
        <v>127</v>
      </c>
      <c r="K73" s="98"/>
      <c r="L73" s="163">
        <v>9.7388507421349324</v>
      </c>
      <c r="M73" s="134">
        <v>2.751565396748509</v>
      </c>
      <c r="N73" s="134"/>
      <c r="O73" s="134">
        <v>0.19517477488106394</v>
      </c>
      <c r="P73" s="126"/>
    </row>
    <row r="74" spans="1:16" x14ac:dyDescent="0.35">
      <c r="B74" s="171" t="s">
        <v>253</v>
      </c>
      <c r="C74" s="29"/>
      <c r="D74" s="168">
        <v>16.627351220480442</v>
      </c>
      <c r="E74" s="169">
        <v>-2.193127110690277</v>
      </c>
      <c r="F74" s="169"/>
      <c r="G74" s="169">
        <v>1.9447007618174013</v>
      </c>
      <c r="H74" s="295"/>
      <c r="I74" s="108"/>
      <c r="J74" s="171" t="s">
        <v>253</v>
      </c>
      <c r="K74" s="29"/>
      <c r="L74" s="168">
        <v>15.330554371541179</v>
      </c>
      <c r="M74" s="169">
        <v>0.6257643715685699</v>
      </c>
      <c r="N74" s="169"/>
      <c r="O74" s="169">
        <v>2.648638801644589</v>
      </c>
      <c r="P74" s="295"/>
    </row>
    <row r="75" spans="1:16" x14ac:dyDescent="0.35">
      <c r="B75" s="29" t="s">
        <v>119</v>
      </c>
      <c r="C75" s="29"/>
      <c r="D75" s="163">
        <v>17.619216832837765</v>
      </c>
      <c r="E75" s="134">
        <v>0.34253699317135045</v>
      </c>
      <c r="F75" s="134"/>
      <c r="G75" s="134">
        <v>0.80362800157001857</v>
      </c>
      <c r="H75" s="126"/>
      <c r="I75" s="108"/>
      <c r="J75" s="29" t="s">
        <v>119</v>
      </c>
      <c r="K75" s="29"/>
      <c r="L75" s="163">
        <v>16.526566167210021</v>
      </c>
      <c r="M75" s="134">
        <v>0.48025944025907918</v>
      </c>
      <c r="N75" s="134"/>
      <c r="O75" s="134">
        <v>3.0171201129721208</v>
      </c>
      <c r="P75" s="126"/>
    </row>
    <row r="76" spans="1:16" x14ac:dyDescent="0.35">
      <c r="B76" s="29" t="s">
        <v>120</v>
      </c>
      <c r="C76" s="29"/>
      <c r="D76" s="163">
        <v>15.292013565277887</v>
      </c>
      <c r="E76" s="134">
        <v>-5.3076401041732559</v>
      </c>
      <c r="F76" s="134"/>
      <c r="G76" s="134">
        <v>3.2005904329966643</v>
      </c>
      <c r="H76" s="126"/>
      <c r="I76" s="108"/>
      <c r="J76" s="29" t="s">
        <v>120</v>
      </c>
      <c r="K76" s="29"/>
      <c r="L76" s="163">
        <v>13.956818601703617</v>
      </c>
      <c r="M76" s="134">
        <v>0.82567621416460923</v>
      </c>
      <c r="N76" s="134"/>
      <c r="O76" s="134">
        <v>2.2188558269314793</v>
      </c>
      <c r="P76" s="126"/>
    </row>
    <row r="77" spans="1:16" s="110" customFormat="1" ht="7.15" customHeight="1" x14ac:dyDescent="0.35">
      <c r="C77" s="111"/>
      <c r="D77" s="297"/>
      <c r="E77" s="297"/>
      <c r="F77" s="298"/>
      <c r="G77" s="298"/>
      <c r="H77" s="298"/>
      <c r="I77" s="112"/>
      <c r="K77" s="111"/>
      <c r="L77" s="297"/>
      <c r="M77" s="297"/>
      <c r="N77" s="298"/>
      <c r="O77" s="298"/>
      <c r="P77" s="298"/>
    </row>
    <row r="78" spans="1:16" x14ac:dyDescent="0.35">
      <c r="B78" s="82" t="s">
        <v>311</v>
      </c>
      <c r="C78" s="82"/>
      <c r="D78" s="101"/>
      <c r="E78" s="299"/>
      <c r="F78" s="156"/>
      <c r="G78" s="156"/>
      <c r="H78" s="156"/>
      <c r="J78" s="82" t="s">
        <v>311</v>
      </c>
      <c r="K78" s="82"/>
      <c r="L78" s="101"/>
      <c r="M78" s="299"/>
      <c r="N78" s="156"/>
      <c r="O78" s="156"/>
      <c r="P78" s="156"/>
    </row>
    <row r="79" spans="1:16" s="290" customFormat="1" ht="22.5" customHeight="1" x14ac:dyDescent="0.35">
      <c r="B79" s="102" t="s">
        <v>255</v>
      </c>
      <c r="C79" s="102"/>
      <c r="D79" s="395">
        <v>30.971886131826292</v>
      </c>
      <c r="E79" s="396"/>
      <c r="F79" s="396"/>
      <c r="G79" s="396"/>
      <c r="H79" s="396"/>
      <c r="J79" s="102" t="s">
        <v>255</v>
      </c>
      <c r="K79" s="102"/>
      <c r="L79" s="395">
        <v>29.08138627356989</v>
      </c>
      <c r="M79" s="396"/>
      <c r="N79" s="396"/>
      <c r="O79" s="396"/>
      <c r="P79" s="396"/>
    </row>
    <row r="80" spans="1:16" s="290" customFormat="1" ht="25" x14ac:dyDescent="0.35">
      <c r="B80" s="191" t="s">
        <v>136</v>
      </c>
      <c r="C80" s="188" t="s">
        <v>156</v>
      </c>
      <c r="D80" s="300">
        <v>12.52733951176109</v>
      </c>
      <c r="E80" s="301"/>
      <c r="F80" s="301"/>
      <c r="G80" s="301"/>
      <c r="H80" s="301"/>
      <c r="J80" s="191" t="s">
        <v>136</v>
      </c>
      <c r="K80" s="188" t="s">
        <v>156</v>
      </c>
      <c r="L80" s="300">
        <v>8.7712409978941093</v>
      </c>
      <c r="M80" s="301"/>
      <c r="N80" s="301"/>
      <c r="O80" s="301"/>
      <c r="P80" s="301"/>
    </row>
    <row r="81" spans="1:16" s="290" customFormat="1" ht="38.5" customHeight="1" x14ac:dyDescent="0.25">
      <c r="B81" s="191" t="s">
        <v>137</v>
      </c>
      <c r="C81" s="289" t="s">
        <v>164</v>
      </c>
      <c r="D81" s="300">
        <v>7.0710457775993749</v>
      </c>
      <c r="E81" s="301"/>
      <c r="F81" s="301"/>
      <c r="G81" s="301"/>
      <c r="H81" s="301"/>
      <c r="J81" s="191" t="s">
        <v>137</v>
      </c>
      <c r="K81" s="306" t="s">
        <v>158</v>
      </c>
      <c r="L81" s="300">
        <v>7.2661978055644392</v>
      </c>
      <c r="M81" s="301"/>
      <c r="N81" s="301"/>
      <c r="O81" s="301"/>
      <c r="P81" s="301"/>
    </row>
    <row r="82" spans="1:16" x14ac:dyDescent="0.35">
      <c r="B82" s="189" t="s">
        <v>138</v>
      </c>
      <c r="C82" s="188" t="s">
        <v>160</v>
      </c>
      <c r="D82" s="300">
        <v>5.1390156595754908</v>
      </c>
      <c r="E82" s="303"/>
      <c r="F82" s="303"/>
      <c r="G82" s="303"/>
      <c r="H82" s="303"/>
      <c r="I82" s="11"/>
      <c r="J82" s="191" t="s">
        <v>138</v>
      </c>
      <c r="K82" s="306" t="s">
        <v>163</v>
      </c>
      <c r="L82" s="302">
        <v>4.6047160760444754</v>
      </c>
      <c r="M82" s="303"/>
      <c r="N82" s="126"/>
      <c r="O82" s="126"/>
      <c r="P82" s="126"/>
    </row>
    <row r="83" spans="1:16" ht="37.5" x14ac:dyDescent="0.35">
      <c r="B83" s="189" t="s">
        <v>139</v>
      </c>
      <c r="C83" s="188" t="s">
        <v>157</v>
      </c>
      <c r="D83" s="300">
        <v>3.191531536417938</v>
      </c>
      <c r="E83" s="126"/>
      <c r="F83" s="126"/>
      <c r="G83" s="126"/>
      <c r="H83" s="126"/>
      <c r="J83" s="191" t="s">
        <v>139</v>
      </c>
      <c r="K83" s="188" t="s">
        <v>164</v>
      </c>
      <c r="L83" s="300">
        <v>4.3664508932528125</v>
      </c>
      <c r="M83" s="126"/>
      <c r="N83" s="126"/>
      <c r="O83" s="126"/>
      <c r="P83" s="126"/>
    </row>
    <row r="84" spans="1:16" ht="25" x14ac:dyDescent="0.35">
      <c r="B84" s="189" t="s">
        <v>140</v>
      </c>
      <c r="C84" s="188" t="s">
        <v>159</v>
      </c>
      <c r="D84" s="300">
        <v>3.0429536464723985</v>
      </c>
      <c r="E84" s="301"/>
      <c r="F84" s="301"/>
      <c r="G84" s="301"/>
      <c r="H84" s="301"/>
      <c r="I84" s="290"/>
      <c r="J84" s="189" t="s">
        <v>140</v>
      </c>
      <c r="K84" s="188" t="s">
        <v>162</v>
      </c>
      <c r="L84" s="300">
        <v>4.0727805008140558</v>
      </c>
      <c r="M84" s="126"/>
      <c r="N84" s="126"/>
      <c r="O84" s="126"/>
      <c r="P84" s="126"/>
    </row>
    <row r="85" spans="1:16" s="290" customFormat="1" ht="18" customHeight="1" x14ac:dyDescent="0.35">
      <c r="B85" s="102" t="s">
        <v>256</v>
      </c>
      <c r="C85" s="102"/>
      <c r="D85" s="395">
        <v>26.685020055830798</v>
      </c>
      <c r="E85" s="396"/>
      <c r="F85" s="396"/>
      <c r="G85" s="396"/>
      <c r="H85" s="396"/>
      <c r="J85" s="102" t="s">
        <v>256</v>
      </c>
      <c r="K85" s="102"/>
      <c r="L85" s="395">
        <v>35.086708019043748</v>
      </c>
      <c r="M85" s="396"/>
      <c r="N85" s="396"/>
      <c r="O85" s="396"/>
      <c r="P85" s="396"/>
    </row>
    <row r="86" spans="1:16" x14ac:dyDescent="0.35">
      <c r="A86" s="290"/>
      <c r="B86" s="189" t="s">
        <v>136</v>
      </c>
      <c r="C86" s="188" t="s">
        <v>153</v>
      </c>
      <c r="D86" s="300">
        <v>9.0446334208848214</v>
      </c>
      <c r="E86" s="301"/>
      <c r="F86" s="301"/>
      <c r="G86" s="301"/>
      <c r="H86" s="301"/>
      <c r="I86" s="290"/>
      <c r="J86" s="189" t="s">
        <v>136</v>
      </c>
      <c r="K86" s="188" t="s">
        <v>153</v>
      </c>
      <c r="L86" s="300">
        <v>8.4338684088772204</v>
      </c>
      <c r="M86" s="126"/>
      <c r="N86" s="126"/>
      <c r="O86" s="126"/>
      <c r="P86" s="126"/>
    </row>
    <row r="87" spans="1:16" ht="25" x14ac:dyDescent="0.35">
      <c r="B87" s="191" t="s">
        <v>137</v>
      </c>
      <c r="C87" s="306" t="s">
        <v>156</v>
      </c>
      <c r="D87" s="300">
        <v>5.4397121057396021</v>
      </c>
      <c r="E87" s="301"/>
      <c r="F87" s="301"/>
      <c r="G87" s="301"/>
      <c r="H87" s="301"/>
      <c r="I87" s="290"/>
      <c r="J87" s="189" t="s">
        <v>137</v>
      </c>
      <c r="K87" s="188" t="s">
        <v>154</v>
      </c>
      <c r="L87" s="300">
        <v>6.9752455969562321</v>
      </c>
      <c r="M87" s="126"/>
      <c r="N87" s="126"/>
      <c r="O87" s="126"/>
      <c r="P87" s="126"/>
    </row>
    <row r="88" spans="1:16" s="290" customFormat="1" x14ac:dyDescent="0.35">
      <c r="B88" s="191" t="s">
        <v>138</v>
      </c>
      <c r="C88" s="188" t="s">
        <v>158</v>
      </c>
      <c r="D88" s="300">
        <v>4.3694592840993725</v>
      </c>
      <c r="E88" s="301"/>
      <c r="F88" s="301"/>
      <c r="G88" s="301"/>
      <c r="H88" s="301"/>
      <c r="J88" s="191" t="s">
        <v>138</v>
      </c>
      <c r="K88" s="188" t="s">
        <v>155</v>
      </c>
      <c r="L88" s="300">
        <v>6.6499724604740393</v>
      </c>
      <c r="M88" s="301"/>
      <c r="N88" s="301"/>
      <c r="O88" s="301"/>
      <c r="P88" s="301"/>
    </row>
    <row r="89" spans="1:16" s="290" customFormat="1" ht="25" x14ac:dyDescent="0.25">
      <c r="B89" s="189" t="s">
        <v>139</v>
      </c>
      <c r="C89" s="188" t="s">
        <v>155</v>
      </c>
      <c r="D89" s="300">
        <v>3.9870857841060614</v>
      </c>
      <c r="E89" s="301"/>
      <c r="F89" s="301"/>
      <c r="G89" s="301"/>
      <c r="H89" s="301"/>
      <c r="J89" s="191" t="s">
        <v>139</v>
      </c>
      <c r="K89" s="289" t="s">
        <v>156</v>
      </c>
      <c r="L89" s="300">
        <v>6.6259742170909837</v>
      </c>
      <c r="M89" s="301"/>
      <c r="N89" s="301"/>
      <c r="O89" s="301"/>
      <c r="P89" s="301"/>
    </row>
    <row r="90" spans="1:16" x14ac:dyDescent="0.35">
      <c r="B90" s="189" t="s">
        <v>140</v>
      </c>
      <c r="C90" s="188" t="s">
        <v>161</v>
      </c>
      <c r="D90" s="300">
        <v>3.844129461000942</v>
      </c>
      <c r="E90" s="301"/>
      <c r="F90" s="301"/>
      <c r="G90" s="301"/>
      <c r="H90" s="301"/>
      <c r="J90" s="191" t="s">
        <v>140</v>
      </c>
      <c r="K90" s="188" t="s">
        <v>158</v>
      </c>
      <c r="L90" s="300">
        <v>6.4016473356452694</v>
      </c>
      <c r="M90" s="126"/>
      <c r="N90" s="126"/>
      <c r="O90" s="126"/>
      <c r="P90" s="126"/>
    </row>
    <row r="91" spans="1:16" ht="7.15" customHeight="1" x14ac:dyDescent="0.35">
      <c r="B91" s="114"/>
      <c r="C91" s="114"/>
      <c r="D91" s="114"/>
      <c r="E91" s="114"/>
      <c r="F91" s="114"/>
      <c r="G91" s="114"/>
      <c r="H91" s="114"/>
      <c r="J91" s="114"/>
      <c r="K91" s="114"/>
      <c r="L91" s="114"/>
      <c r="M91" s="114"/>
      <c r="N91" s="114"/>
      <c r="O91" s="114"/>
      <c r="P91" s="114"/>
    </row>
    <row r="92" spans="1:16" ht="7.15" customHeight="1" x14ac:dyDescent="0.35"/>
    <row r="93" spans="1:16" x14ac:dyDescent="0.35">
      <c r="B93" s="288" t="s">
        <v>318</v>
      </c>
    </row>
    <row r="94" spans="1:16" x14ac:dyDescent="0.35">
      <c r="B94" s="287" t="s">
        <v>317</v>
      </c>
    </row>
  </sheetData>
  <mergeCells count="9">
    <mergeCell ref="B8:C10"/>
    <mergeCell ref="J8:K10"/>
    <mergeCell ref="L8:L10"/>
    <mergeCell ref="M8:N9"/>
    <mergeCell ref="O8:P9"/>
    <mergeCell ref="D7:H7"/>
    <mergeCell ref="D8:D10"/>
    <mergeCell ref="E8:F9"/>
    <mergeCell ref="G8:H9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A44244AB-1130-4C16-B169-C85FB848275E}">
            <xm:f>#REF!&lt;5</xm:f>
            <x14:dxf>
              <font>
                <strike/>
              </font>
            </x14:dxf>
          </x14:cfRule>
          <xm:sqref>D71 L71</xm:sqref>
        </x14:conditionalFormatting>
        <x14:conditionalFormatting xmlns:xm="http://schemas.microsoft.com/office/excel/2006/main">
          <x14:cfRule type="expression" priority="23" id="{A2460FF9-05A5-41C8-964D-28C4C936B9A6}">
            <xm:f>#REF!&lt;5</xm:f>
            <x14:dxf>
              <font>
                <strike/>
              </font>
            </x14:dxf>
          </x14:cfRule>
          <xm:sqref>D72:D76 L72:L76</xm:sqref>
        </x14:conditionalFormatting>
        <x14:conditionalFormatting xmlns:xm="http://schemas.microsoft.com/office/excel/2006/main">
          <x14:cfRule type="expression" priority="22" id="{472EBBA8-3662-47E6-85B4-8C3C5EA329F9}">
            <xm:f>#REF!&lt;5</xm:f>
            <x14:dxf>
              <font>
                <strike/>
              </font>
            </x14:dxf>
          </x14:cfRule>
          <xm:sqref>D80:D84 L80:L84</xm:sqref>
        </x14:conditionalFormatting>
        <x14:conditionalFormatting xmlns:xm="http://schemas.microsoft.com/office/excel/2006/main">
          <x14:cfRule type="expression" priority="19" id="{0686E65B-967E-426B-BA7A-5AA96CDDE141}">
            <xm:f>#REF!&lt;5</xm:f>
            <x14:dxf>
              <font>
                <strike/>
              </font>
            </x14:dxf>
          </x14:cfRule>
          <xm:sqref>D86:D90 L86:L90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7" t="s">
        <v>125</v>
      </c>
    </row>
    <row r="6" spans="2:14" ht="15.5" x14ac:dyDescent="0.35">
      <c r="B6" s="117" t="s">
        <v>284</v>
      </c>
    </row>
    <row r="8" spans="2:14" ht="19.899999999999999" customHeight="1" x14ac:dyDescent="0.35">
      <c r="B8" s="366" t="s">
        <v>118</v>
      </c>
      <c r="C8" s="363" t="s">
        <v>331</v>
      </c>
      <c r="D8" s="375" t="s">
        <v>33</v>
      </c>
      <c r="E8" s="375"/>
      <c r="F8" s="375" t="s">
        <v>34</v>
      </c>
      <c r="G8" s="375"/>
      <c r="I8" s="383" t="s">
        <v>54</v>
      </c>
      <c r="J8" s="363" t="s">
        <v>331</v>
      </c>
      <c r="K8" s="375" t="s">
        <v>33</v>
      </c>
      <c r="L8" s="375"/>
      <c r="M8" s="375" t="s">
        <v>34</v>
      </c>
      <c r="N8" s="375"/>
    </row>
    <row r="9" spans="2:14" ht="19.899999999999999" customHeight="1" x14ac:dyDescent="0.35">
      <c r="B9" s="367"/>
      <c r="C9" s="364"/>
      <c r="D9" s="375"/>
      <c r="E9" s="375"/>
      <c r="F9" s="375"/>
      <c r="G9" s="375"/>
      <c r="I9" s="384"/>
      <c r="J9" s="364"/>
      <c r="K9" s="375"/>
      <c r="L9" s="375"/>
      <c r="M9" s="375"/>
      <c r="N9" s="375"/>
    </row>
    <row r="10" spans="2:14" ht="18" customHeight="1" x14ac:dyDescent="0.35">
      <c r="B10" s="368"/>
      <c r="C10" s="365"/>
      <c r="D10" s="75" t="s">
        <v>3</v>
      </c>
      <c r="E10" s="76" t="s">
        <v>4</v>
      </c>
      <c r="F10" s="75" t="s">
        <v>3</v>
      </c>
      <c r="G10" s="76" t="s">
        <v>4</v>
      </c>
      <c r="I10" s="385"/>
      <c r="J10" s="365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8"/>
      <c r="D11" s="50"/>
      <c r="E11" s="50"/>
      <c r="F11" s="50"/>
      <c r="G11" s="50"/>
      <c r="H11" s="115"/>
      <c r="I11" s="1"/>
      <c r="J11" s="118"/>
      <c r="K11" s="50"/>
      <c r="L11" s="50"/>
      <c r="M11" s="50"/>
      <c r="N11" s="50"/>
    </row>
    <row r="12" spans="2:14" ht="16.149999999999999" customHeight="1" x14ac:dyDescent="0.35">
      <c r="B12" s="84" t="s">
        <v>285</v>
      </c>
      <c r="C12" s="226">
        <v>9.1057110100512588</v>
      </c>
      <c r="D12" s="162">
        <v>-1.7239132279169933</v>
      </c>
      <c r="E12" s="162"/>
      <c r="F12" s="162">
        <v>-1.5942323294609722</v>
      </c>
      <c r="G12" s="155"/>
      <c r="I12" s="84" t="s">
        <v>285</v>
      </c>
      <c r="J12" s="226">
        <v>11.668600409855225</v>
      </c>
      <c r="K12" s="162">
        <v>-1.7078707228480532</v>
      </c>
      <c r="L12" s="162"/>
      <c r="M12" s="162">
        <v>-1.0197986227927789</v>
      </c>
      <c r="N12" s="155"/>
    </row>
    <row r="13" spans="2:14" s="12" customFormat="1" ht="16.149999999999999" customHeight="1" x14ac:dyDescent="0.35">
      <c r="B13" s="98" t="s">
        <v>10</v>
      </c>
      <c r="C13" s="227">
        <v>10.632609156782667</v>
      </c>
      <c r="D13" s="134">
        <v>-1.0534213500975351</v>
      </c>
      <c r="E13" s="134"/>
      <c r="F13" s="134">
        <v>-1.4031564875736589</v>
      </c>
      <c r="I13" s="98" t="s">
        <v>10</v>
      </c>
      <c r="J13" s="227">
        <v>13.243031354397417</v>
      </c>
      <c r="K13" s="134">
        <v>-2.0284916912785729</v>
      </c>
      <c r="L13" s="134"/>
      <c r="M13" s="134">
        <v>-1.1602112158164957</v>
      </c>
      <c r="N13" s="153"/>
    </row>
    <row r="14" spans="2:14" s="12" customFormat="1" ht="16.149999999999999" customHeight="1" x14ac:dyDescent="0.35">
      <c r="B14" s="98" t="s">
        <v>9</v>
      </c>
      <c r="C14" s="227">
        <v>7.6304791299270951</v>
      </c>
      <c r="D14" s="134">
        <v>-2.3557295696859404</v>
      </c>
      <c r="E14" s="134"/>
      <c r="F14" s="134">
        <v>-1.7981556033491453</v>
      </c>
      <c r="I14" s="98" t="s">
        <v>9</v>
      </c>
      <c r="J14" s="227">
        <v>10.266649834337491</v>
      </c>
      <c r="K14" s="134">
        <v>-1.4101190835880981</v>
      </c>
      <c r="L14" s="134"/>
      <c r="M14" s="134">
        <v>-0.90458777585944894</v>
      </c>
      <c r="N14" s="153"/>
    </row>
    <row r="15" spans="2:14" s="190" customFormat="1" ht="7.15" customHeight="1" x14ac:dyDescent="0.35">
      <c r="B15" s="232"/>
      <c r="C15" s="227"/>
      <c r="D15" s="187"/>
      <c r="E15" s="187"/>
      <c r="F15" s="187"/>
      <c r="I15" s="232"/>
      <c r="J15" s="227"/>
      <c r="K15" s="187"/>
      <c r="L15" s="187"/>
      <c r="M15" s="187"/>
    </row>
    <row r="16" spans="2:14" ht="16.149999999999999" customHeight="1" x14ac:dyDescent="0.35">
      <c r="B16" s="29" t="s">
        <v>286</v>
      </c>
      <c r="C16" s="226">
        <v>7.3504876337366785</v>
      </c>
      <c r="D16" s="162">
        <v>-1.1056392313477037</v>
      </c>
      <c r="E16" s="162"/>
      <c r="F16" s="162">
        <v>-1.3446500245993942</v>
      </c>
      <c r="G16" s="155"/>
      <c r="I16" s="29" t="s">
        <v>286</v>
      </c>
      <c r="J16" s="226">
        <v>9.8548779016775523</v>
      </c>
      <c r="K16" s="162">
        <v>-1.7829788064466658</v>
      </c>
      <c r="L16" s="162"/>
      <c r="M16" s="162">
        <v>-1.2384625193367391</v>
      </c>
      <c r="N16" s="155"/>
    </row>
    <row r="17" spans="2:14" ht="16.149999999999999" customHeight="1" x14ac:dyDescent="0.35">
      <c r="B17" s="98" t="s">
        <v>10</v>
      </c>
      <c r="C17" s="227">
        <v>10.940987629996485</v>
      </c>
      <c r="D17" s="134">
        <v>-0.1677814573677594</v>
      </c>
      <c r="E17" s="134"/>
      <c r="F17" s="134">
        <v>-0.45134174557897744</v>
      </c>
      <c r="I17" s="98" t="s">
        <v>10</v>
      </c>
      <c r="J17" s="227">
        <v>11.92028467756972</v>
      </c>
      <c r="K17" s="134">
        <v>-1.9484178951758739</v>
      </c>
      <c r="L17" s="134"/>
      <c r="M17" s="134">
        <v>-1.3158844081503265</v>
      </c>
      <c r="N17" s="153"/>
    </row>
    <row r="18" spans="2:14" ht="16.149999999999999" customHeight="1" x14ac:dyDescent="0.35">
      <c r="B18" s="98" t="s">
        <v>9</v>
      </c>
      <c r="C18" s="227">
        <v>5.0134252340898957</v>
      </c>
      <c r="D18" s="134">
        <v>-1.5994187444256509</v>
      </c>
      <c r="E18" s="134"/>
      <c r="F18" s="134">
        <v>-1.9120758913317859</v>
      </c>
      <c r="I18" s="98" t="s">
        <v>9</v>
      </c>
      <c r="J18" s="227">
        <v>7.9858853601373525</v>
      </c>
      <c r="K18" s="134">
        <v>-1.5963584362238148</v>
      </c>
      <c r="L18" s="134"/>
      <c r="M18" s="134">
        <v>-1.176184362221008</v>
      </c>
      <c r="N18" s="153"/>
    </row>
    <row r="19" spans="2:14" ht="16.149999999999999" customHeight="1" x14ac:dyDescent="0.35">
      <c r="B19" s="99" t="s">
        <v>287</v>
      </c>
      <c r="C19" s="225">
        <v>7.8747013144570053</v>
      </c>
      <c r="D19" s="169">
        <v>-1.3781042962188321</v>
      </c>
      <c r="E19" s="169"/>
      <c r="F19" s="169">
        <v>-2.8329412643502883</v>
      </c>
      <c r="G19" s="186"/>
      <c r="I19" s="154" t="s">
        <v>287</v>
      </c>
      <c r="J19" s="225">
        <v>8.8453028235253317</v>
      </c>
      <c r="K19" s="169">
        <v>-1.49061777423824</v>
      </c>
      <c r="L19" s="169"/>
      <c r="M19" s="169">
        <v>-1.1302484844506928</v>
      </c>
      <c r="N19" s="186"/>
    </row>
    <row r="20" spans="2:14" ht="16.149999999999999" customHeight="1" x14ac:dyDescent="0.35">
      <c r="B20" s="98" t="s">
        <v>10</v>
      </c>
      <c r="C20" s="227">
        <v>8.1463304154987561</v>
      </c>
      <c r="D20" s="134">
        <v>-2.0871312230791421</v>
      </c>
      <c r="E20" s="134"/>
      <c r="F20" s="134">
        <v>-3.8526179641816665</v>
      </c>
      <c r="I20" s="98" t="s">
        <v>10</v>
      </c>
      <c r="J20" s="227">
        <v>11.092107187930086</v>
      </c>
      <c r="K20" s="134">
        <v>-2.1907668685103747</v>
      </c>
      <c r="L20" s="134"/>
      <c r="M20" s="134">
        <v>-1.8577973009888922</v>
      </c>
      <c r="N20" s="153"/>
    </row>
    <row r="21" spans="2:14" ht="16.149999999999999" customHeight="1" x14ac:dyDescent="0.35">
      <c r="B21" s="98" t="s">
        <v>9</v>
      </c>
      <c r="C21" s="227">
        <v>7.2737238147868855</v>
      </c>
      <c r="D21" s="134">
        <v>-7.5991793202314639E-3</v>
      </c>
      <c r="E21" s="134"/>
      <c r="F21" s="134">
        <v>-1.0032550763491415</v>
      </c>
      <c r="I21" s="98" t="s">
        <v>9</v>
      </c>
      <c r="J21" s="227">
        <v>6.7033122418490452</v>
      </c>
      <c r="K21" s="134">
        <v>-0.85518863979546555</v>
      </c>
      <c r="L21" s="134"/>
      <c r="M21" s="134">
        <v>-0.48440440623398828</v>
      </c>
      <c r="N21" s="153"/>
    </row>
    <row r="22" spans="2:14" ht="16.149999999999999" customHeight="1" x14ac:dyDescent="0.35">
      <c r="B22" s="99" t="s">
        <v>288</v>
      </c>
      <c r="C22" s="225">
        <v>14.865435304224786</v>
      </c>
      <c r="D22" s="169">
        <v>-4.1021426892087298</v>
      </c>
      <c r="E22" s="169"/>
      <c r="F22" s="169">
        <v>-2.6548923017769717</v>
      </c>
      <c r="G22" s="186"/>
      <c r="I22" s="154" t="s">
        <v>288</v>
      </c>
      <c r="J22" s="225">
        <v>20.90670772638714</v>
      </c>
      <c r="K22" s="169">
        <v>-2.3814121617442758</v>
      </c>
      <c r="L22" s="169"/>
      <c r="M22" s="169">
        <v>-0.75633087187123138</v>
      </c>
      <c r="N22" s="186"/>
    </row>
    <row r="23" spans="2:14" ht="16.149999999999999" customHeight="1" x14ac:dyDescent="0.35">
      <c r="B23" s="98" t="s">
        <v>10</v>
      </c>
      <c r="C23" s="227">
        <v>13.38990767480224</v>
      </c>
      <c r="D23" s="134">
        <v>-4.0088063900940281</v>
      </c>
      <c r="E23" s="134"/>
      <c r="F23" s="134">
        <v>-2.4942073197594219</v>
      </c>
      <c r="I23" s="98" t="s">
        <v>10</v>
      </c>
      <c r="J23" s="227">
        <v>20.951997349401541</v>
      </c>
      <c r="K23" s="134">
        <v>-3.2129529607949401</v>
      </c>
      <c r="L23" s="134"/>
      <c r="M23" s="134">
        <v>-0.45071716906083736</v>
      </c>
      <c r="N23" s="153"/>
    </row>
    <row r="24" spans="2:14" ht="16.149999999999999" customHeight="1" x14ac:dyDescent="0.35">
      <c r="B24" s="98" t="s">
        <v>9</v>
      </c>
      <c r="C24" s="227">
        <v>16.138518734113301</v>
      </c>
      <c r="D24" s="134">
        <v>-4.1346945589630302</v>
      </c>
      <c r="E24" s="134"/>
      <c r="F24" s="134">
        <v>-2.7365228694937009</v>
      </c>
      <c r="I24" s="98" t="s">
        <v>9</v>
      </c>
      <c r="J24" s="227">
        <v>20.873362294452399</v>
      </c>
      <c r="K24" s="134">
        <v>-1.7632523327247327</v>
      </c>
      <c r="L24" s="134"/>
      <c r="M24" s="134">
        <v>-0.98377569192717473</v>
      </c>
      <c r="N24" s="153"/>
    </row>
    <row r="25" spans="2:14" ht="16.149999999999999" customHeight="1" x14ac:dyDescent="0.35">
      <c r="B25" s="29" t="s">
        <v>289</v>
      </c>
      <c r="C25" s="225">
        <v>16.69874676781027</v>
      </c>
      <c r="D25" s="169">
        <v>0.14138612060027356</v>
      </c>
      <c r="E25" s="169"/>
      <c r="F25" s="169">
        <v>6.259257309636542</v>
      </c>
      <c r="G25" s="186"/>
      <c r="I25" s="29" t="s">
        <v>289</v>
      </c>
      <c r="J25" s="225">
        <v>18.537414822472961</v>
      </c>
      <c r="K25" s="169">
        <v>-7.7703294726582328E-2</v>
      </c>
      <c r="L25" s="169"/>
      <c r="M25" s="169">
        <v>1.8978430202334664</v>
      </c>
      <c r="N25" s="186"/>
    </row>
    <row r="26" spans="2:14" ht="16.149999999999999" customHeight="1" x14ac:dyDescent="0.35">
      <c r="B26" s="98" t="s">
        <v>10</v>
      </c>
      <c r="C26" s="227">
        <v>18.791480810825369</v>
      </c>
      <c r="D26" s="134">
        <v>8.3663541574461764</v>
      </c>
      <c r="E26" s="134"/>
      <c r="F26" s="134">
        <v>11.881141710317307</v>
      </c>
      <c r="I26" s="98" t="s">
        <v>10</v>
      </c>
      <c r="J26" s="227">
        <v>19.2704868719863</v>
      </c>
      <c r="K26" s="134">
        <v>1.1535301219620706</v>
      </c>
      <c r="L26" s="134"/>
      <c r="M26" s="134">
        <v>3.8137873969223808</v>
      </c>
      <c r="N26" s="153"/>
    </row>
    <row r="27" spans="2:14" ht="16.149999999999999" customHeight="1" x14ac:dyDescent="0.35">
      <c r="B27" s="98" t="s">
        <v>9</v>
      </c>
      <c r="C27" s="227">
        <v>14.974095184931599</v>
      </c>
      <c r="D27" s="134">
        <v>-7.5323034383545675</v>
      </c>
      <c r="E27" s="134"/>
      <c r="F27" s="134">
        <v>0.33468126496093475</v>
      </c>
      <c r="I27" s="98" t="s">
        <v>9</v>
      </c>
      <c r="J27" s="227">
        <v>17.923850059003545</v>
      </c>
      <c r="K27" s="134">
        <v>-1.0914687628331841</v>
      </c>
      <c r="L27" s="134"/>
      <c r="M27" s="134">
        <v>0.23364388066696407</v>
      </c>
      <c r="N27" s="153"/>
    </row>
    <row r="28" spans="2:14" ht="16.149999999999999" customHeight="1" x14ac:dyDescent="0.35">
      <c r="B28" s="29" t="s">
        <v>290</v>
      </c>
      <c r="C28" s="225">
        <v>8.137646667277199</v>
      </c>
      <c r="D28" s="169">
        <v>-6.3516346329007494</v>
      </c>
      <c r="E28" s="169"/>
      <c r="F28" s="169">
        <v>2.2560812441678673</v>
      </c>
      <c r="G28" s="186"/>
      <c r="I28" s="29" t="s">
        <v>290</v>
      </c>
      <c r="J28" s="225">
        <v>9.5008143178124023</v>
      </c>
      <c r="K28" s="169">
        <v>-5.2010848688945082</v>
      </c>
      <c r="L28" s="169"/>
      <c r="M28" s="169">
        <v>-1.210098784638749</v>
      </c>
      <c r="N28" s="186"/>
    </row>
    <row r="29" spans="2:14" ht="16.149999999999999" customHeight="1" x14ac:dyDescent="0.35">
      <c r="B29" s="98" t="s">
        <v>10</v>
      </c>
      <c r="C29" s="148">
        <v>14.753551433049145</v>
      </c>
      <c r="D29" s="148">
        <v>2.5955668071607523</v>
      </c>
      <c r="E29" s="148"/>
      <c r="F29" s="148">
        <v>6.2263582560708599</v>
      </c>
      <c r="I29" s="98" t="s">
        <v>10</v>
      </c>
      <c r="J29" s="148">
        <v>10.947996667498556</v>
      </c>
      <c r="K29" s="148">
        <v>-0.8457608337694893</v>
      </c>
      <c r="L29" s="148"/>
      <c r="M29" s="148">
        <v>1.3866622860112034</v>
      </c>
      <c r="N29" s="153"/>
    </row>
    <row r="30" spans="2:14" ht="16.149999999999999" customHeight="1" x14ac:dyDescent="0.35">
      <c r="B30" s="98" t="s">
        <v>9</v>
      </c>
      <c r="C30" s="148">
        <v>0</v>
      </c>
      <c r="D30" s="148">
        <v>-18.68280545643622</v>
      </c>
      <c r="E30" s="148"/>
      <c r="F30" s="148">
        <v>0</v>
      </c>
      <c r="I30" s="98" t="s">
        <v>9</v>
      </c>
      <c r="J30" s="148">
        <v>7.2606360067713576</v>
      </c>
      <c r="K30" s="148">
        <v>-12.126409265402582</v>
      </c>
      <c r="L30" s="148"/>
      <c r="M30" s="148">
        <v>-4.6301716461410765</v>
      </c>
      <c r="N30" s="153"/>
    </row>
    <row r="31" spans="2:14" ht="7.15" customHeight="1" x14ac:dyDescent="0.35">
      <c r="B31" s="229"/>
      <c r="C31" s="228"/>
      <c r="D31" s="145"/>
      <c r="E31" s="145"/>
      <c r="F31" s="145"/>
      <c r="G31" s="190"/>
      <c r="H31" s="190"/>
      <c r="I31" s="229"/>
      <c r="J31" s="228"/>
      <c r="K31" s="145"/>
      <c r="L31" s="145"/>
      <c r="M31" s="145"/>
      <c r="N31" s="190"/>
    </row>
    <row r="32" spans="2:14" ht="16.149999999999999" customHeight="1" x14ac:dyDescent="0.35">
      <c r="B32" s="84" t="s">
        <v>291</v>
      </c>
      <c r="C32" s="243">
        <v>2696.7355300000368</v>
      </c>
      <c r="D32" s="239">
        <v>11.227320000030431</v>
      </c>
      <c r="E32" s="240">
        <v>0.41807058932916163</v>
      </c>
      <c r="F32" s="239">
        <v>48.594680000038807</v>
      </c>
      <c r="G32" s="240">
        <v>1.8350489174334967</v>
      </c>
      <c r="I32" s="84" t="s">
        <v>291</v>
      </c>
      <c r="J32" s="243">
        <v>19345.16212000063</v>
      </c>
      <c r="K32" s="239">
        <v>72.51908000064941</v>
      </c>
      <c r="L32" s="240">
        <v>0.37627988984250749</v>
      </c>
      <c r="M32" s="239">
        <v>305.27463000110947</v>
      </c>
      <c r="N32" s="240">
        <v>1.6033426151360004</v>
      </c>
    </row>
    <row r="33" spans="1:14" ht="16.149999999999999" customHeight="1" x14ac:dyDescent="0.35">
      <c r="A33" s="9"/>
      <c r="B33" s="99" t="s">
        <v>292</v>
      </c>
      <c r="C33" s="244">
        <v>2068.6321400000388</v>
      </c>
      <c r="D33" s="241">
        <v>20.422250000033728</v>
      </c>
      <c r="E33" s="241">
        <v>0.99707798989456364</v>
      </c>
      <c r="F33" s="241">
        <v>33.110360000041737</v>
      </c>
      <c r="G33" s="241">
        <v>1.6266276453225572</v>
      </c>
      <c r="I33" s="154" t="s">
        <v>292</v>
      </c>
      <c r="J33" s="244">
        <v>13988.43762000079</v>
      </c>
      <c r="K33" s="241">
        <v>73.618130000766541</v>
      </c>
      <c r="L33" s="241">
        <v>0.52906277407100788</v>
      </c>
      <c r="M33" s="241">
        <v>225.21517000117819</v>
      </c>
      <c r="N33" s="241">
        <v>1.6363549366390231</v>
      </c>
    </row>
    <row r="34" spans="1:14" ht="16.149999999999999" customHeight="1" x14ac:dyDescent="0.35">
      <c r="A34" s="9"/>
      <c r="B34" s="99" t="s">
        <v>204</v>
      </c>
      <c r="C34" s="245">
        <v>1762.295480000005</v>
      </c>
      <c r="D34" s="233">
        <v>47.841460000006691</v>
      </c>
      <c r="E34" s="234">
        <v>2.7904778688673417</v>
      </c>
      <c r="F34" s="233">
        <v>62.556740000004083</v>
      </c>
      <c r="G34" s="234">
        <v>3.6803738438063789</v>
      </c>
      <c r="I34" s="154" t="s">
        <v>204</v>
      </c>
      <c r="J34" s="245">
        <v>11554.276790000067</v>
      </c>
      <c r="K34" s="233">
        <v>356.15409000006184</v>
      </c>
      <c r="L34" s="234">
        <v>3.1804803317618848</v>
      </c>
      <c r="M34" s="233">
        <v>362.20055000021603</v>
      </c>
      <c r="N34" s="234">
        <v>3.2362230405984036</v>
      </c>
    </row>
    <row r="35" spans="1:14" ht="16.149999999999999" customHeight="1" x14ac:dyDescent="0.35">
      <c r="A35" s="9"/>
      <c r="B35" s="99" t="s">
        <v>205</v>
      </c>
      <c r="C35" s="245">
        <v>99.680630000000022</v>
      </c>
      <c r="D35" s="233">
        <v>-17.665599999999969</v>
      </c>
      <c r="E35" s="234">
        <v>-15.054254405957451</v>
      </c>
      <c r="F35" s="233">
        <v>-2.3530100000000118</v>
      </c>
      <c r="G35" s="234">
        <v>-2.3061119842436426</v>
      </c>
      <c r="I35" s="154" t="s">
        <v>205</v>
      </c>
      <c r="J35" s="245">
        <v>918.80273000000034</v>
      </c>
      <c r="K35" s="233">
        <v>-147.20731999999794</v>
      </c>
      <c r="L35" s="234">
        <v>-13.809186883369279</v>
      </c>
      <c r="M35" s="233">
        <v>-75.478919999996947</v>
      </c>
      <c r="N35" s="234">
        <v>-7.5913017201913675</v>
      </c>
    </row>
    <row r="36" spans="1:14" s="135" customFormat="1" ht="16.149999999999999" customHeight="1" x14ac:dyDescent="0.35">
      <c r="A36" s="9"/>
      <c r="B36" s="99" t="s">
        <v>214</v>
      </c>
      <c r="C36" s="245">
        <v>130.97344999999996</v>
      </c>
      <c r="D36" s="233">
        <v>-4.6959700000000169</v>
      </c>
      <c r="E36" s="234">
        <v>-3.4613327012085904</v>
      </c>
      <c r="F36" s="233">
        <v>-23.969300000000089</v>
      </c>
      <c r="G36" s="234">
        <v>-15.469778353617755</v>
      </c>
      <c r="I36" s="154" t="s">
        <v>214</v>
      </c>
      <c r="J36" s="245">
        <v>1050.850869999997</v>
      </c>
      <c r="K36" s="233">
        <v>-114.05967000000032</v>
      </c>
      <c r="L36" s="234">
        <v>-9.7912814832974817</v>
      </c>
      <c r="M36" s="233">
        <v>-63.263520000002927</v>
      </c>
      <c r="N36" s="234">
        <v>-5.6783684483245054</v>
      </c>
    </row>
    <row r="37" spans="1:14" ht="16.149999999999999" customHeight="1" x14ac:dyDescent="0.35">
      <c r="A37" s="9"/>
      <c r="B37" s="99" t="s">
        <v>293</v>
      </c>
      <c r="C37" s="244">
        <v>628.10338999999817</v>
      </c>
      <c r="D37" s="241">
        <v>-9.1949300000029552</v>
      </c>
      <c r="E37" s="242">
        <v>-1.4427984056199818</v>
      </c>
      <c r="F37" s="241">
        <v>15.484319999997297</v>
      </c>
      <c r="G37" s="242">
        <v>2.5275608870610711</v>
      </c>
      <c r="I37" s="154" t="s">
        <v>293</v>
      </c>
      <c r="J37" s="244">
        <v>5356.7244999998411</v>
      </c>
      <c r="K37" s="241">
        <v>-1.0990500001153123</v>
      </c>
      <c r="L37" s="242">
        <v>-2.0512993566484283E-2</v>
      </c>
      <c r="M37" s="241">
        <v>80.059459999931278</v>
      </c>
      <c r="N37" s="242">
        <v>1.5172359699362659</v>
      </c>
    </row>
    <row r="38" spans="1:14" ht="7.15" customHeight="1" x14ac:dyDescent="0.35">
      <c r="B38" s="235"/>
      <c r="C38" s="236"/>
      <c r="D38" s="237"/>
      <c r="E38" s="238"/>
      <c r="F38" s="238"/>
      <c r="G38" s="238"/>
      <c r="H38" s="238"/>
      <c r="I38" s="238"/>
      <c r="J38" s="236"/>
      <c r="K38" s="238"/>
      <c r="L38" s="238"/>
      <c r="M38" s="238"/>
      <c r="N38" s="238"/>
    </row>
    <row r="39" spans="1:14" ht="6" customHeight="1" x14ac:dyDescent="0.35">
      <c r="B39" s="151"/>
      <c r="C39" s="150"/>
      <c r="E39" s="116"/>
      <c r="F39" s="116"/>
      <c r="G39" s="116"/>
      <c r="H39" s="116"/>
      <c r="I39" s="116"/>
      <c r="J39" s="150"/>
    </row>
    <row r="40" spans="1:14" x14ac:dyDescent="0.35">
      <c r="B40" s="288" t="s">
        <v>318</v>
      </c>
      <c r="C40" s="116"/>
      <c r="D40" s="116"/>
      <c r="E40" s="116"/>
      <c r="F40" s="116"/>
      <c r="G40" s="116"/>
      <c r="H40" s="116"/>
      <c r="I40" s="116"/>
      <c r="J40" s="116"/>
    </row>
    <row r="41" spans="1:14" x14ac:dyDescent="0.35">
      <c r="B41" s="287" t="s">
        <v>317</v>
      </c>
      <c r="C41" s="116"/>
      <c r="D41" s="116"/>
      <c r="E41" s="116"/>
      <c r="F41" s="116"/>
      <c r="G41" s="234"/>
      <c r="H41" s="116"/>
      <c r="I41" s="116"/>
      <c r="J41" s="116"/>
    </row>
    <row r="42" spans="1:14" x14ac:dyDescent="0.35">
      <c r="B42" s="116"/>
      <c r="C42" s="116"/>
      <c r="D42" s="116"/>
      <c r="E42" s="116"/>
      <c r="F42" s="116"/>
      <c r="G42" s="116"/>
      <c r="H42" s="116"/>
      <c r="I42" s="116"/>
      <c r="J42" s="116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FD39E603-FDE3-4F55-AA0F-2CBDED253481}">
            <xm:f>#REF!&lt;5</xm:f>
            <x14:dxf>
              <font>
                <strike/>
              </font>
            </x14:dxf>
          </x14:cfRule>
          <xm:sqref>C12:C15 J12:J15</xm:sqref>
        </x14:conditionalFormatting>
        <x14:conditionalFormatting xmlns:xm="http://schemas.microsoft.com/office/excel/2006/main">
          <x14:cfRule type="expression" priority="166" id="{FD39E603-FDE3-4F55-AA0F-2CBDED253481}">
            <xm:f>#REF!&lt;5</xm:f>
            <x14:dxf>
              <font>
                <strike/>
              </font>
            </x14:dxf>
          </x14:cfRule>
          <xm:sqref>C16:C28 J16:J28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workbookViewId="0">
      <selection activeCell="C6" sqref="C6"/>
    </sheetView>
  </sheetViews>
  <sheetFormatPr baseColWidth="10" defaultColWidth="10.7265625" defaultRowHeight="14" x14ac:dyDescent="0.3"/>
  <cols>
    <col min="1" max="2" width="1.81640625" style="200" customWidth="1"/>
    <col min="3" max="3" width="35.7265625" style="200" customWidth="1"/>
    <col min="4" max="8" width="10.7265625" style="200"/>
    <col min="9" max="10" width="1.81640625" style="200" customWidth="1"/>
    <col min="11" max="11" width="37.26953125" style="200" customWidth="1"/>
    <col min="12" max="16384" width="10.7265625" style="200"/>
  </cols>
  <sheetData>
    <row r="1" spans="2:16" x14ac:dyDescent="0.3">
      <c r="C1" s="201"/>
      <c r="L1" s="202"/>
    </row>
    <row r="2" spans="2:16" x14ac:dyDescent="0.3">
      <c r="C2" s="201"/>
      <c r="L2" s="202"/>
    </row>
    <row r="3" spans="2:16" x14ac:dyDescent="0.3">
      <c r="C3" s="201"/>
      <c r="L3" s="202"/>
    </row>
    <row r="4" spans="2:16" x14ac:dyDescent="0.3">
      <c r="C4" s="201"/>
      <c r="L4" s="202"/>
    </row>
    <row r="5" spans="2:16" ht="14.5" x14ac:dyDescent="0.35">
      <c r="C5" s="201"/>
      <c r="L5" s="202"/>
      <c r="P5" s="97" t="s">
        <v>125</v>
      </c>
    </row>
    <row r="6" spans="2:16" ht="15.5" x14ac:dyDescent="0.35">
      <c r="B6" s="198" t="s">
        <v>312</v>
      </c>
      <c r="I6" s="203"/>
      <c r="J6" s="198"/>
    </row>
    <row r="7" spans="2:16" ht="15.5" x14ac:dyDescent="0.35">
      <c r="C7" s="198"/>
      <c r="I7" s="203"/>
      <c r="J7" s="203"/>
      <c r="K7" s="198"/>
    </row>
    <row r="8" spans="2:16" ht="15" customHeight="1" x14ac:dyDescent="0.3">
      <c r="B8" s="376" t="s">
        <v>118</v>
      </c>
      <c r="C8" s="377"/>
      <c r="D8" s="363" t="s">
        <v>331</v>
      </c>
      <c r="E8" s="375" t="s">
        <v>33</v>
      </c>
      <c r="F8" s="375"/>
      <c r="G8" s="375" t="s">
        <v>34</v>
      </c>
      <c r="H8" s="375"/>
      <c r="J8" s="376" t="s">
        <v>54</v>
      </c>
      <c r="K8" s="377"/>
      <c r="L8" s="363" t="s">
        <v>331</v>
      </c>
      <c r="M8" s="375" t="s">
        <v>33</v>
      </c>
      <c r="N8" s="375"/>
      <c r="O8" s="375" t="s">
        <v>34</v>
      </c>
      <c r="P8" s="375"/>
    </row>
    <row r="9" spans="2:16" ht="15" customHeight="1" x14ac:dyDescent="0.3">
      <c r="B9" s="378"/>
      <c r="C9" s="379"/>
      <c r="D9" s="364" t="s">
        <v>0</v>
      </c>
      <c r="E9" s="375" t="s">
        <v>1</v>
      </c>
      <c r="F9" s="375"/>
      <c r="G9" s="375" t="s">
        <v>2</v>
      </c>
      <c r="H9" s="375"/>
      <c r="J9" s="378"/>
      <c r="K9" s="379"/>
      <c r="L9" s="364" t="s">
        <v>0</v>
      </c>
      <c r="M9" s="375" t="s">
        <v>1</v>
      </c>
      <c r="N9" s="375"/>
      <c r="O9" s="375" t="s">
        <v>2</v>
      </c>
      <c r="P9" s="375"/>
    </row>
    <row r="10" spans="2:16" ht="15" customHeight="1" x14ac:dyDescent="0.3">
      <c r="B10" s="380"/>
      <c r="C10" s="381"/>
      <c r="D10" s="365"/>
      <c r="E10" s="75" t="s">
        <v>3</v>
      </c>
      <c r="F10" s="76" t="s">
        <v>4</v>
      </c>
      <c r="G10" s="75" t="s">
        <v>3</v>
      </c>
      <c r="H10" s="76" t="s">
        <v>4</v>
      </c>
      <c r="J10" s="380"/>
      <c r="K10" s="381"/>
      <c r="L10" s="365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204"/>
      <c r="D11" s="146"/>
      <c r="E11" s="146"/>
      <c r="F11" s="147"/>
      <c r="G11" s="146"/>
      <c r="H11" s="147"/>
      <c r="K11" s="204"/>
      <c r="L11" s="146"/>
      <c r="M11" s="146"/>
      <c r="N11" s="147"/>
      <c r="O11" s="146"/>
      <c r="P11" s="147"/>
    </row>
    <row r="12" spans="2:16" s="252" customFormat="1" ht="15.4" customHeight="1" x14ac:dyDescent="0.35">
      <c r="B12" s="29" t="s">
        <v>294</v>
      </c>
      <c r="C12" s="29"/>
      <c r="D12" s="212"/>
      <c r="E12" s="212"/>
      <c r="F12" s="213"/>
      <c r="G12" s="212"/>
      <c r="H12" s="213"/>
      <c r="I12" s="251"/>
      <c r="J12" s="29" t="s">
        <v>294</v>
      </c>
      <c r="K12" s="29"/>
      <c r="L12" s="212"/>
      <c r="M12" s="212"/>
      <c r="N12" s="213"/>
      <c r="O12" s="212"/>
      <c r="P12" s="213"/>
    </row>
    <row r="13" spans="2:16" s="252" customFormat="1" ht="15.4" customHeight="1" x14ac:dyDescent="0.35">
      <c r="B13" s="29" t="s">
        <v>295</v>
      </c>
      <c r="C13" s="29"/>
      <c r="D13" s="214">
        <v>5830.7495699999981</v>
      </c>
      <c r="E13" s="215">
        <v>34.369369999960327</v>
      </c>
      <c r="F13" s="216">
        <v>0.59294540409824492</v>
      </c>
      <c r="G13" s="215">
        <v>122.55784000003041</v>
      </c>
      <c r="H13" s="216">
        <v>2.1470519176136804</v>
      </c>
      <c r="J13" s="29" t="s">
        <v>295</v>
      </c>
      <c r="K13" s="29"/>
      <c r="L13" s="214">
        <v>40891.510049999531</v>
      </c>
      <c r="M13" s="215">
        <v>130.34373000042979</v>
      </c>
      <c r="N13" s="216">
        <v>0.31977428952143327</v>
      </c>
      <c r="O13" s="215">
        <v>614.37838999909582</v>
      </c>
      <c r="P13" s="216">
        <v>1.5253777135506397</v>
      </c>
    </row>
    <row r="14" spans="2:16" s="252" customFormat="1" ht="15.4" customHeight="1" x14ac:dyDescent="0.35">
      <c r="B14" s="29" t="s">
        <v>296</v>
      </c>
      <c r="C14" s="29"/>
      <c r="D14" s="217">
        <v>3069.2241800000274</v>
      </c>
      <c r="E14" s="218">
        <v>18.798630000024332</v>
      </c>
      <c r="F14" s="219">
        <v>0.61626254081252796</v>
      </c>
      <c r="G14" s="218">
        <v>61.890370000031453</v>
      </c>
      <c r="H14" s="219">
        <v>2.0579813851802271</v>
      </c>
      <c r="J14" s="29" t="s">
        <v>296</v>
      </c>
      <c r="K14" s="29"/>
      <c r="L14" s="217">
        <v>21022.259070000266</v>
      </c>
      <c r="M14" s="218">
        <v>72.977310000449506</v>
      </c>
      <c r="N14" s="219">
        <v>0.3483523246118807</v>
      </c>
      <c r="O14" s="218">
        <v>328.57183000065561</v>
      </c>
      <c r="P14" s="219">
        <v>1.5877877450739959</v>
      </c>
    </row>
    <row r="15" spans="2:16" s="252" customFormat="1" ht="15.4" customHeight="1" x14ac:dyDescent="0.35">
      <c r="B15" s="171" t="s">
        <v>269</v>
      </c>
      <c r="C15" s="171"/>
      <c r="D15" s="209">
        <v>2574.862720000026</v>
      </c>
      <c r="E15" s="207">
        <v>24.81092000002991</v>
      </c>
      <c r="F15" s="208">
        <v>0.97295749051176017</v>
      </c>
      <c r="G15" s="207">
        <v>26.136340000027758</v>
      </c>
      <c r="H15" s="208">
        <v>1.0254666881906616</v>
      </c>
      <c r="J15" s="171" t="s">
        <v>269</v>
      </c>
      <c r="K15" s="171"/>
      <c r="L15" s="209">
        <v>18224.214690000448</v>
      </c>
      <c r="M15" s="207">
        <v>6.0621900007936347</v>
      </c>
      <c r="N15" s="208">
        <v>3.3275547566049113E-2</v>
      </c>
      <c r="O15" s="207">
        <v>11.814380000549136</v>
      </c>
      <c r="P15" s="208">
        <v>6.4869977594668171E-2</v>
      </c>
    </row>
    <row r="16" spans="2:16" s="252" customFormat="1" ht="15.4" customHeight="1" x14ac:dyDescent="0.35">
      <c r="B16" s="171" t="s">
        <v>270</v>
      </c>
      <c r="C16" s="171"/>
      <c r="D16" s="209">
        <v>494.36146000000065</v>
      </c>
      <c r="E16" s="207">
        <v>-6.0122899999996662</v>
      </c>
      <c r="F16" s="208">
        <v>-1.2015598340239961</v>
      </c>
      <c r="G16" s="207">
        <v>35.754030000000398</v>
      </c>
      <c r="H16" s="208">
        <v>7.7962169082172181</v>
      </c>
      <c r="J16" s="171" t="s">
        <v>270</v>
      </c>
      <c r="K16" s="171"/>
      <c r="L16" s="209">
        <v>2798.0443800000094</v>
      </c>
      <c r="M16" s="207">
        <v>66.915120000007846</v>
      </c>
      <c r="N16" s="208">
        <v>2.4500898210877011</v>
      </c>
      <c r="O16" s="207">
        <v>316.7574500000128</v>
      </c>
      <c r="P16" s="208">
        <v>12.765853322735765</v>
      </c>
    </row>
    <row r="17" spans="2:16" s="252" customFormat="1" ht="15.4" customHeight="1" x14ac:dyDescent="0.35">
      <c r="B17" s="253" t="s">
        <v>12</v>
      </c>
      <c r="C17" s="253"/>
      <c r="D17" s="210">
        <v>118.50434999999999</v>
      </c>
      <c r="E17" s="207">
        <v>9.3295700000000181</v>
      </c>
      <c r="F17" s="208">
        <v>8.5455358829209729</v>
      </c>
      <c r="G17" s="207">
        <v>-24.12599000000003</v>
      </c>
      <c r="H17" s="208">
        <v>-16.915047667978655</v>
      </c>
      <c r="J17" s="253" t="s">
        <v>12</v>
      </c>
      <c r="K17" s="253"/>
      <c r="L17" s="210">
        <v>709.26993999999991</v>
      </c>
      <c r="M17" s="207">
        <v>12.200980000000868</v>
      </c>
      <c r="N17" s="208">
        <v>1.7503261083381005</v>
      </c>
      <c r="O17" s="207">
        <v>25.930789999999774</v>
      </c>
      <c r="P17" s="208">
        <v>3.7947174547221323</v>
      </c>
    </row>
    <row r="18" spans="2:16" s="252" customFormat="1" ht="15.4" customHeight="1" x14ac:dyDescent="0.35">
      <c r="B18" s="253" t="s">
        <v>11</v>
      </c>
      <c r="C18" s="253"/>
      <c r="D18" s="209">
        <v>20.795039999999997</v>
      </c>
      <c r="E18" s="207">
        <v>1.4230799999999988</v>
      </c>
      <c r="F18" s="208">
        <v>7.3460816561669446</v>
      </c>
      <c r="G18" s="207">
        <v>6.7286399999999951</v>
      </c>
      <c r="H18" s="208">
        <v>47.83484047090937</v>
      </c>
      <c r="J18" s="253" t="s">
        <v>11</v>
      </c>
      <c r="K18" s="253"/>
      <c r="L18" s="209">
        <v>303.32100999999966</v>
      </c>
      <c r="M18" s="207">
        <v>24.6124200000001</v>
      </c>
      <c r="N18" s="208">
        <v>8.8308795936286515</v>
      </c>
      <c r="O18" s="207">
        <v>71.583939999999586</v>
      </c>
      <c r="P18" s="208">
        <v>30.890154950176765</v>
      </c>
    </row>
    <row r="19" spans="2:16" s="252" customFormat="1" ht="15.4" customHeight="1" x14ac:dyDescent="0.35">
      <c r="B19" s="253" t="s">
        <v>14</v>
      </c>
      <c r="C19" s="253"/>
      <c r="D19" s="209">
        <v>248.74569999999994</v>
      </c>
      <c r="E19" s="207">
        <v>-10.240320000000168</v>
      </c>
      <c r="F19" s="208">
        <v>-3.9540049304592486</v>
      </c>
      <c r="G19" s="207">
        <v>24.51801999999995</v>
      </c>
      <c r="H19" s="208">
        <v>10.934430575208182</v>
      </c>
      <c r="J19" s="253" t="s">
        <v>14</v>
      </c>
      <c r="K19" s="253"/>
      <c r="L19" s="209">
        <v>1061.3709599999986</v>
      </c>
      <c r="M19" s="207">
        <v>41.354149999997048</v>
      </c>
      <c r="N19" s="208">
        <v>4.0542616155509137</v>
      </c>
      <c r="O19" s="207">
        <v>170.00432000000058</v>
      </c>
      <c r="P19" s="208">
        <v>19.072322473275534</v>
      </c>
    </row>
    <row r="20" spans="2:16" s="252" customFormat="1" ht="15.4" customHeight="1" x14ac:dyDescent="0.35">
      <c r="B20" s="253" t="s">
        <v>15</v>
      </c>
      <c r="C20" s="253"/>
      <c r="D20" s="209">
        <v>106.31637000000003</v>
      </c>
      <c r="E20" s="207">
        <v>-6.5246199999999703</v>
      </c>
      <c r="F20" s="208">
        <v>-5.7821364381861429</v>
      </c>
      <c r="G20" s="207">
        <v>28.633360000000025</v>
      </c>
      <c r="H20" s="208">
        <v>36.859230866569163</v>
      </c>
      <c r="J20" s="253" t="s">
        <v>15</v>
      </c>
      <c r="K20" s="253"/>
      <c r="L20" s="209">
        <v>724.0824699999996</v>
      </c>
      <c r="M20" s="207">
        <v>-11.252429999999549</v>
      </c>
      <c r="N20" s="208">
        <v>-1.5302456064576262</v>
      </c>
      <c r="O20" s="207">
        <v>49.238400000000752</v>
      </c>
      <c r="P20" s="208">
        <v>7.2962632686393505</v>
      </c>
    </row>
    <row r="21" spans="2:16" s="252" customFormat="1" ht="15.4" customHeight="1" x14ac:dyDescent="0.35">
      <c r="B21" s="224" t="s">
        <v>297</v>
      </c>
      <c r="C21" s="224"/>
      <c r="D21" s="217">
        <v>2761.5253900000284</v>
      </c>
      <c r="E21" s="218">
        <v>15.570740000017395</v>
      </c>
      <c r="F21" s="219">
        <v>0.5670428679518551</v>
      </c>
      <c r="G21" s="218">
        <v>60.667470000033518</v>
      </c>
      <c r="H21" s="219">
        <v>2.2462295980394913</v>
      </c>
      <c r="J21" s="224" t="s">
        <v>297</v>
      </c>
      <c r="K21" s="224"/>
      <c r="L21" s="217">
        <v>19869.250980000172</v>
      </c>
      <c r="M21" s="218">
        <v>57.36642000032225</v>
      </c>
      <c r="N21" s="219">
        <v>0.2895555938991663</v>
      </c>
      <c r="O21" s="218">
        <v>285.80656000062663</v>
      </c>
      <c r="P21" s="219">
        <v>1.4594294745654963</v>
      </c>
    </row>
    <row r="22" spans="2:16" s="252" customFormat="1" ht="15.4" customHeight="1" x14ac:dyDescent="0.35">
      <c r="B22" s="171" t="s">
        <v>269</v>
      </c>
      <c r="C22" s="171"/>
      <c r="D22" s="209">
        <v>2339.2849400000255</v>
      </c>
      <c r="E22" s="207">
        <v>-10.659339999976055</v>
      </c>
      <c r="F22" s="208">
        <v>-0.45359969130740296</v>
      </c>
      <c r="G22" s="207">
        <v>12.583470000025955</v>
      </c>
      <c r="H22" s="208">
        <v>0.54082872952436389</v>
      </c>
      <c r="J22" s="171" t="s">
        <v>269</v>
      </c>
      <c r="K22" s="171"/>
      <c r="L22" s="209">
        <v>17397.743780000132</v>
      </c>
      <c r="M22" s="207">
        <v>23.858930000707915</v>
      </c>
      <c r="N22" s="208">
        <v>0.13732639652386069</v>
      </c>
      <c r="O22" s="207">
        <v>114.28319000021656</v>
      </c>
      <c r="P22" s="208">
        <v>0.66122863187676728</v>
      </c>
    </row>
    <row r="23" spans="2:16" s="252" customFormat="1" ht="15.4" customHeight="1" x14ac:dyDescent="0.35">
      <c r="B23" s="171" t="s">
        <v>270</v>
      </c>
      <c r="C23" s="171"/>
      <c r="D23" s="209">
        <v>422.24045000000052</v>
      </c>
      <c r="E23" s="207">
        <v>26.230080000000498</v>
      </c>
      <c r="F23" s="208">
        <v>6.6235841248299892</v>
      </c>
      <c r="G23" s="207">
        <v>48.084000000000344</v>
      </c>
      <c r="H23" s="208">
        <v>12.851308590296995</v>
      </c>
      <c r="J23" s="171" t="s">
        <v>270</v>
      </c>
      <c r="K23" s="171"/>
      <c r="L23" s="209">
        <v>2471.5072</v>
      </c>
      <c r="M23" s="207">
        <v>33.507490000001326</v>
      </c>
      <c r="N23" s="208">
        <v>1.3743844949022304</v>
      </c>
      <c r="O23" s="207">
        <v>171.52337000000307</v>
      </c>
      <c r="P23" s="208">
        <v>7.4575902561890359</v>
      </c>
    </row>
    <row r="24" spans="2:16" s="252" customFormat="1" ht="15.4" customHeight="1" x14ac:dyDescent="0.35">
      <c r="B24" s="254" t="s">
        <v>12</v>
      </c>
      <c r="C24" s="254"/>
      <c r="D24" s="209">
        <v>108.05218999999998</v>
      </c>
      <c r="E24" s="207">
        <v>6.2050999999999874</v>
      </c>
      <c r="F24" s="208">
        <v>6.0925648440225473</v>
      </c>
      <c r="G24" s="207">
        <v>-5.5978899999999783</v>
      </c>
      <c r="H24" s="208">
        <v>-4.9255486665737322</v>
      </c>
      <c r="J24" s="254" t="s">
        <v>12</v>
      </c>
      <c r="K24" s="254"/>
      <c r="L24" s="209">
        <v>646.83751000000007</v>
      </c>
      <c r="M24" s="207">
        <v>-12.994299999998702</v>
      </c>
      <c r="N24" s="208">
        <v>-1.9693351855829349</v>
      </c>
      <c r="O24" s="207">
        <v>16.297839999999837</v>
      </c>
      <c r="P24" s="208">
        <v>2.5847445887107909</v>
      </c>
    </row>
    <row r="25" spans="2:16" s="252" customFormat="1" ht="15.4" customHeight="1" x14ac:dyDescent="0.35">
      <c r="B25" s="254" t="s">
        <v>11</v>
      </c>
      <c r="C25" s="254"/>
      <c r="D25" s="209">
        <v>15.024090000000003</v>
      </c>
      <c r="E25" s="207">
        <v>1.1955200000000037</v>
      </c>
      <c r="F25" s="208">
        <v>8.6452901493068595</v>
      </c>
      <c r="G25" s="207">
        <v>-0.22776999999999781</v>
      </c>
      <c r="H25" s="208">
        <v>-1.4933916256771198</v>
      </c>
      <c r="J25" s="254" t="s">
        <v>11</v>
      </c>
      <c r="K25" s="254"/>
      <c r="L25" s="209">
        <v>243.31354999999985</v>
      </c>
      <c r="M25" s="207">
        <v>-0.30285999999992441</v>
      </c>
      <c r="N25" s="208">
        <v>-0.12431839053860472</v>
      </c>
      <c r="O25" s="207">
        <v>47.979689999999891</v>
      </c>
      <c r="P25" s="208">
        <v>24.562915001014105</v>
      </c>
    </row>
    <row r="26" spans="2:16" s="252" customFormat="1" ht="15.4" customHeight="1" x14ac:dyDescent="0.35">
      <c r="B26" s="254" t="s">
        <v>14</v>
      </c>
      <c r="C26" s="254"/>
      <c r="D26" s="209">
        <v>188.8296</v>
      </c>
      <c r="E26" s="207">
        <v>17.808820000000026</v>
      </c>
      <c r="F26" s="208">
        <v>10.413249196968948</v>
      </c>
      <c r="G26" s="207">
        <v>21.206699999999955</v>
      </c>
      <c r="H26" s="208">
        <v>12.651433664493311</v>
      </c>
      <c r="J26" s="254" t="s">
        <v>14</v>
      </c>
      <c r="K26" s="254"/>
      <c r="L26" s="209">
        <v>814.60751000000084</v>
      </c>
      <c r="M26" s="207">
        <v>30.023420000001124</v>
      </c>
      <c r="N26" s="208">
        <v>3.8266669414620793</v>
      </c>
      <c r="O26" s="207">
        <v>114.1023300000021</v>
      </c>
      <c r="P26" s="208">
        <v>16.288577623366379</v>
      </c>
    </row>
    <row r="27" spans="2:16" s="252" customFormat="1" ht="15.4" customHeight="1" x14ac:dyDescent="0.35">
      <c r="B27" s="254" t="s">
        <v>15</v>
      </c>
      <c r="C27" s="254"/>
      <c r="D27" s="209">
        <v>110.33457</v>
      </c>
      <c r="E27" s="207">
        <v>1.0206400000000144</v>
      </c>
      <c r="F27" s="208">
        <v>0.93367789448244309</v>
      </c>
      <c r="G27" s="207">
        <v>32.702960000000019</v>
      </c>
      <c r="H27" s="208">
        <v>42.125829929329086</v>
      </c>
      <c r="J27" s="254" t="s">
        <v>15</v>
      </c>
      <c r="K27" s="254"/>
      <c r="L27" s="209">
        <v>766.74862999999925</v>
      </c>
      <c r="M27" s="207">
        <v>16.781229999998573</v>
      </c>
      <c r="N27" s="208">
        <v>2.2375945941114992</v>
      </c>
      <c r="O27" s="207">
        <v>-6.8564900000006901</v>
      </c>
      <c r="P27" s="208">
        <v>-0.88630359633616251</v>
      </c>
    </row>
    <row r="28" spans="2:16" ht="16.899999999999999" customHeight="1" x14ac:dyDescent="0.3">
      <c r="B28" s="199" t="s">
        <v>268</v>
      </c>
      <c r="C28" s="199"/>
      <c r="D28" s="209"/>
      <c r="E28" s="207"/>
      <c r="F28" s="208"/>
      <c r="G28" s="207"/>
      <c r="H28" s="208"/>
      <c r="J28" s="199" t="s">
        <v>268</v>
      </c>
      <c r="K28" s="199"/>
      <c r="L28" s="205"/>
      <c r="M28" s="148"/>
      <c r="N28" s="149"/>
      <c r="O28" s="148"/>
      <c r="P28" s="149"/>
    </row>
    <row r="29" spans="2:16" s="252" customFormat="1" ht="15.4" customHeight="1" x14ac:dyDescent="0.35">
      <c r="B29" s="29" t="s">
        <v>299</v>
      </c>
      <c r="C29" s="29"/>
      <c r="D29" s="220">
        <v>3698.0954000000088</v>
      </c>
      <c r="E29" s="215">
        <v>31.253400000005058</v>
      </c>
      <c r="F29" s="216">
        <v>0.85232469792822485</v>
      </c>
      <c r="G29" s="215">
        <v>73.329570000006242</v>
      </c>
      <c r="H29" s="216">
        <v>2.0230153736581258</v>
      </c>
      <c r="J29" s="29" t="s">
        <v>299</v>
      </c>
      <c r="K29" s="29"/>
      <c r="L29" s="220">
        <v>24066.665250000206</v>
      </c>
      <c r="M29" s="215">
        <v>246.11618000001909</v>
      </c>
      <c r="N29" s="216">
        <v>1.0332095170299027</v>
      </c>
      <c r="O29" s="215">
        <v>464.7825200003972</v>
      </c>
      <c r="P29" s="216">
        <v>1.969260356546144</v>
      </c>
    </row>
    <row r="30" spans="2:16" s="252" customFormat="1" ht="15.4" customHeight="1" x14ac:dyDescent="0.35">
      <c r="B30" s="29" t="s">
        <v>298</v>
      </c>
      <c r="C30" s="29"/>
      <c r="D30" s="217">
        <v>4.7361599999999999</v>
      </c>
      <c r="E30" s="218">
        <v>6.4899999999994407E-3</v>
      </c>
      <c r="F30" s="219">
        <v>-99.739686934096881</v>
      </c>
      <c r="G30" s="218">
        <v>-1762.7991700000005</v>
      </c>
      <c r="H30" s="219">
        <v>-99.732047223067383</v>
      </c>
      <c r="J30" s="29" t="s">
        <v>298</v>
      </c>
      <c r="K30" s="29"/>
      <c r="L30" s="217">
        <v>11336.004799999997</v>
      </c>
      <c r="M30" s="218">
        <v>72.970230000011725</v>
      </c>
      <c r="N30" s="219">
        <v>0.64787362186007158</v>
      </c>
      <c r="O30" s="218">
        <v>256.85535000009986</v>
      </c>
      <c r="P30" s="219">
        <v>2.3183670475724227</v>
      </c>
    </row>
    <row r="31" spans="2:16" s="252" customFormat="1" ht="15.4" customHeight="1" x14ac:dyDescent="0.35">
      <c r="B31" s="171" t="s">
        <v>269</v>
      </c>
      <c r="C31" s="171"/>
      <c r="D31" s="209">
        <v>1473.9928400000015</v>
      </c>
      <c r="E31" s="207">
        <v>12.292780000000903</v>
      </c>
      <c r="F31" s="208">
        <v>0.84099196110048524</v>
      </c>
      <c r="G31" s="207">
        <v>29.964260000002469</v>
      </c>
      <c r="H31" s="208">
        <v>2.0750461877979234</v>
      </c>
      <c r="J31" s="171" t="s">
        <v>269</v>
      </c>
      <c r="K31" s="171"/>
      <c r="L31" s="209">
        <v>9606.9685499999414</v>
      </c>
      <c r="M31" s="207">
        <v>69.451149999913468</v>
      </c>
      <c r="N31" s="208">
        <v>0.72818897294921214</v>
      </c>
      <c r="O31" s="207">
        <v>72.501099999977669</v>
      </c>
      <c r="P31" s="208">
        <v>0.76041058800801409</v>
      </c>
    </row>
    <row r="32" spans="2:16" s="252" customFormat="1" ht="15.4" customHeight="1" x14ac:dyDescent="0.35">
      <c r="B32" s="171" t="s">
        <v>270</v>
      </c>
      <c r="C32" s="171"/>
      <c r="D32" s="209">
        <v>343.23299000000026</v>
      </c>
      <c r="E32" s="207">
        <v>-14.476199999999949</v>
      </c>
      <c r="F32" s="208">
        <v>-4.0469186715611016</v>
      </c>
      <c r="G32" s="207">
        <v>19.726240000000359</v>
      </c>
      <c r="H32" s="208">
        <v>6.0976285657100959</v>
      </c>
      <c r="J32" s="171" t="s">
        <v>270</v>
      </c>
      <c r="K32" s="171"/>
      <c r="L32" s="209">
        <v>1729.0362499999985</v>
      </c>
      <c r="M32" s="207">
        <v>3.5190799999986666</v>
      </c>
      <c r="N32" s="208">
        <v>0.2039434936482678</v>
      </c>
      <c r="O32" s="207">
        <v>184.35424999999623</v>
      </c>
      <c r="P32" s="208">
        <v>11.934770392870249</v>
      </c>
    </row>
    <row r="33" spans="2:16" s="252" customFormat="1" ht="15.4" customHeight="1" x14ac:dyDescent="0.35">
      <c r="B33" s="253" t="s">
        <v>12</v>
      </c>
      <c r="C33" s="253"/>
      <c r="D33" s="209">
        <v>95.466970000000018</v>
      </c>
      <c r="E33" s="207">
        <v>7.9587200000000138</v>
      </c>
      <c r="F33" s="208">
        <v>9.0948224881654198</v>
      </c>
      <c r="G33" s="207">
        <v>-0.48419999999995866</v>
      </c>
      <c r="H33" s="208">
        <v>-0.50463167880074877</v>
      </c>
      <c r="J33" s="253" t="s">
        <v>12</v>
      </c>
      <c r="K33" s="253"/>
      <c r="L33" s="209">
        <v>477.18731000000014</v>
      </c>
      <c r="M33" s="207">
        <v>-3.9693900000004874</v>
      </c>
      <c r="N33" s="208">
        <v>-0.82496824838986527</v>
      </c>
      <c r="O33" s="207">
        <v>40.278500000000122</v>
      </c>
      <c r="P33" s="208">
        <v>9.218971803292348</v>
      </c>
    </row>
    <row r="34" spans="2:16" s="252" customFormat="1" ht="15.4" customHeight="1" x14ac:dyDescent="0.35">
      <c r="B34" s="253" t="s">
        <v>11</v>
      </c>
      <c r="C34" s="253"/>
      <c r="D34" s="209">
        <v>13.2531</v>
      </c>
      <c r="E34" s="207">
        <v>0.33490999999999893</v>
      </c>
      <c r="F34" s="208">
        <v>2.5925458597527893</v>
      </c>
      <c r="G34" s="207">
        <v>2.1006899999999984</v>
      </c>
      <c r="H34" s="208">
        <v>18.836197736632698</v>
      </c>
      <c r="J34" s="253" t="s">
        <v>11</v>
      </c>
      <c r="K34" s="253"/>
      <c r="L34" s="209">
        <v>142.5299</v>
      </c>
      <c r="M34" s="207">
        <v>0.47342000000011808</v>
      </c>
      <c r="N34" s="208">
        <v>0.3332618124848068</v>
      </c>
      <c r="O34" s="207">
        <v>23.524409999999975</v>
      </c>
      <c r="P34" s="208">
        <v>19.767499801899874</v>
      </c>
    </row>
    <row r="35" spans="2:16" s="252" customFormat="1" ht="15.4" customHeight="1" x14ac:dyDescent="0.35">
      <c r="B35" s="253" t="s">
        <v>14</v>
      </c>
      <c r="C35" s="253"/>
      <c r="D35" s="209">
        <v>180.46964999999989</v>
      </c>
      <c r="E35" s="207">
        <v>-13.953810000000118</v>
      </c>
      <c r="F35" s="208">
        <v>-7.1770196868218079</v>
      </c>
      <c r="G35" s="207">
        <v>9.0533299999998462</v>
      </c>
      <c r="H35" s="208">
        <v>5.2814866169101293</v>
      </c>
      <c r="J35" s="253" t="s">
        <v>14</v>
      </c>
      <c r="K35" s="253"/>
      <c r="L35" s="209">
        <v>777.59114999999917</v>
      </c>
      <c r="M35" s="207">
        <v>20.335619999998926</v>
      </c>
      <c r="N35" s="208">
        <v>2.6854369752834941</v>
      </c>
      <c r="O35" s="207">
        <v>132.32303000000104</v>
      </c>
      <c r="P35" s="208">
        <v>20.506674031873985</v>
      </c>
    </row>
    <row r="36" spans="2:16" s="252" customFormat="1" ht="15.4" customHeight="1" x14ac:dyDescent="0.35">
      <c r="B36" s="253" t="s">
        <v>15</v>
      </c>
      <c r="C36" s="253"/>
      <c r="D36" s="209">
        <v>54.043269999999978</v>
      </c>
      <c r="E36" s="207">
        <v>-8.8160200000000231</v>
      </c>
      <c r="F36" s="208">
        <v>-14.025007282137651</v>
      </c>
      <c r="G36" s="207">
        <v>9.0564199999999744</v>
      </c>
      <c r="H36" s="208">
        <v>20.131260579480383</v>
      </c>
      <c r="J36" s="253" t="s">
        <v>15</v>
      </c>
      <c r="K36" s="253"/>
      <c r="L36" s="209">
        <v>331.72789</v>
      </c>
      <c r="M36" s="207">
        <v>-13.320569999999861</v>
      </c>
      <c r="N36" s="208">
        <v>-3.8604925232820619</v>
      </c>
      <c r="O36" s="207">
        <v>-11.771690000000035</v>
      </c>
      <c r="P36" s="208">
        <v>-3.4269881785590712</v>
      </c>
    </row>
    <row r="37" spans="2:16" s="252" customFormat="1" ht="15.4" customHeight="1" x14ac:dyDescent="0.35">
      <c r="B37" s="224" t="s">
        <v>300</v>
      </c>
      <c r="C37" s="224"/>
      <c r="D37" s="217">
        <v>1880.8695700000062</v>
      </c>
      <c r="E37" s="218">
        <v>33.436820000009675</v>
      </c>
      <c r="F37" s="219">
        <v>1.8099072889126546</v>
      </c>
      <c r="G37" s="218">
        <v>23.639070000006313</v>
      </c>
      <c r="H37" s="219">
        <v>1.2728129330207736</v>
      </c>
      <c r="J37" s="224" t="s">
        <v>300</v>
      </c>
      <c r="K37" s="224"/>
      <c r="L37" s="217">
        <v>12730.66045000005</v>
      </c>
      <c r="M37" s="218">
        <v>173.14595000002737</v>
      </c>
      <c r="N37" s="219">
        <v>1.3788234128658843</v>
      </c>
      <c r="O37" s="218">
        <v>207.92717000015</v>
      </c>
      <c r="P37" s="219">
        <v>1.6603976572129966</v>
      </c>
    </row>
    <row r="38" spans="2:16" s="252" customFormat="1" ht="15.4" customHeight="1" x14ac:dyDescent="0.35">
      <c r="B38" s="171" t="s">
        <v>269</v>
      </c>
      <c r="C38" s="171"/>
      <c r="D38" s="209">
        <v>1533.3790900000035</v>
      </c>
      <c r="E38" s="207">
        <v>6.8795300000051611</v>
      </c>
      <c r="F38" s="208">
        <v>0.45067356586758933</v>
      </c>
      <c r="G38" s="207">
        <v>-2.8042899999954898</v>
      </c>
      <c r="H38" s="208">
        <v>-0.182549169357344</v>
      </c>
      <c r="J38" s="171" t="s">
        <v>269</v>
      </c>
      <c r="K38" s="171"/>
      <c r="L38" s="209">
        <v>10843.225709999972</v>
      </c>
      <c r="M38" s="207">
        <v>131.72982999998203</v>
      </c>
      <c r="N38" s="208">
        <v>1.229798633876527</v>
      </c>
      <c r="O38" s="207">
        <v>112.81819000005271</v>
      </c>
      <c r="P38" s="208">
        <v>1.0513877482264888</v>
      </c>
    </row>
    <row r="39" spans="2:16" s="252" customFormat="1" ht="15.4" customHeight="1" x14ac:dyDescent="0.35">
      <c r="B39" s="171" t="s">
        <v>270</v>
      </c>
      <c r="C39" s="171"/>
      <c r="D39" s="209">
        <v>347.49048000000022</v>
      </c>
      <c r="E39" s="207">
        <v>26.557290000000251</v>
      </c>
      <c r="F39" s="208">
        <v>8.2750213525750524</v>
      </c>
      <c r="G39" s="207">
        <v>26.443360000000098</v>
      </c>
      <c r="H39" s="208">
        <v>8.2365977928722884</v>
      </c>
      <c r="J39" s="171" t="s">
        <v>270</v>
      </c>
      <c r="K39" s="171"/>
      <c r="L39" s="209">
        <v>1887.4347399999992</v>
      </c>
      <c r="M39" s="207">
        <v>41.416120000001456</v>
      </c>
      <c r="N39" s="208">
        <v>2.2435375001797837</v>
      </c>
      <c r="O39" s="207">
        <v>95.108979999995427</v>
      </c>
      <c r="P39" s="208">
        <v>5.3064561210120189</v>
      </c>
    </row>
    <row r="40" spans="2:16" s="252" customFormat="1" ht="15.4" customHeight="1" x14ac:dyDescent="0.35">
      <c r="B40" s="254" t="s">
        <v>12</v>
      </c>
      <c r="C40" s="254"/>
      <c r="D40" s="209">
        <v>94.477429999999984</v>
      </c>
      <c r="E40" s="207">
        <v>6.4520999999999731</v>
      </c>
      <c r="F40" s="208">
        <v>7.3298219955551218</v>
      </c>
      <c r="G40" s="207">
        <v>0.98221000000000913</v>
      </c>
      <c r="H40" s="208">
        <v>1.0505456856511017</v>
      </c>
      <c r="J40" s="254" t="s">
        <v>12</v>
      </c>
      <c r="K40" s="254"/>
      <c r="L40" s="209">
        <v>500.75696000000011</v>
      </c>
      <c r="M40" s="207">
        <v>-4.6858400000002121</v>
      </c>
      <c r="N40" s="208">
        <v>-0.92707621910929561</v>
      </c>
      <c r="O40" s="207">
        <v>22.09577999999982</v>
      </c>
      <c r="P40" s="208">
        <v>4.6161629401406259</v>
      </c>
    </row>
    <row r="41" spans="2:16" s="252" customFormat="1" ht="15.4" customHeight="1" x14ac:dyDescent="0.35">
      <c r="B41" s="254" t="s">
        <v>11</v>
      </c>
      <c r="C41" s="254"/>
      <c r="D41" s="209">
        <v>13.289340000000001</v>
      </c>
      <c r="E41" s="207">
        <v>2.4096400000000013</v>
      </c>
      <c r="F41" s="208">
        <v>22.148037170142572</v>
      </c>
      <c r="G41" s="207">
        <v>-0.86112999999999928</v>
      </c>
      <c r="H41" s="208">
        <v>-6.085522247670923</v>
      </c>
      <c r="J41" s="254" t="s">
        <v>11</v>
      </c>
      <c r="K41" s="254"/>
      <c r="L41" s="209">
        <v>117.59064999999991</v>
      </c>
      <c r="M41" s="207">
        <v>-9.7861600000000379</v>
      </c>
      <c r="N41" s="208">
        <v>-7.6828427403701198</v>
      </c>
      <c r="O41" s="207">
        <v>8.4502999999999275</v>
      </c>
      <c r="P41" s="208">
        <v>7.7425993227984975</v>
      </c>
    </row>
    <row r="42" spans="2:16" s="252" customFormat="1" ht="15.4" customHeight="1" x14ac:dyDescent="0.35">
      <c r="B42" s="254" t="s">
        <v>14</v>
      </c>
      <c r="C42" s="254"/>
      <c r="D42" s="209">
        <v>152.02968999999999</v>
      </c>
      <c r="E42" s="207">
        <v>18.337199999999996</v>
      </c>
      <c r="F42" s="208">
        <v>13.715953678475131</v>
      </c>
      <c r="G42" s="207">
        <v>0.57640999999995302</v>
      </c>
      <c r="H42" s="208">
        <v>0.3805860130595704</v>
      </c>
      <c r="J42" s="254" t="s">
        <v>14</v>
      </c>
      <c r="K42" s="254"/>
      <c r="L42" s="209">
        <v>648.84817999999962</v>
      </c>
      <c r="M42" s="207">
        <v>27.624489999999128</v>
      </c>
      <c r="N42" s="208">
        <v>4.4467863097749927</v>
      </c>
      <c r="O42" s="207">
        <v>69.808000000000675</v>
      </c>
      <c r="P42" s="208">
        <v>12.055812776239591</v>
      </c>
    </row>
    <row r="43" spans="2:16" s="252" customFormat="1" ht="15.4" customHeight="1" x14ac:dyDescent="0.35">
      <c r="B43" s="254" t="s">
        <v>15</v>
      </c>
      <c r="C43" s="254"/>
      <c r="D43" s="209">
        <v>87.694020000000009</v>
      </c>
      <c r="E43" s="207">
        <v>-0.64164999999998429</v>
      </c>
      <c r="F43" s="208">
        <v>-0.72637701168733315</v>
      </c>
      <c r="G43" s="207">
        <v>25.745870000000004</v>
      </c>
      <c r="H43" s="208">
        <v>41.560353295457588</v>
      </c>
      <c r="J43" s="254" t="s">
        <v>15</v>
      </c>
      <c r="K43" s="254"/>
      <c r="L43" s="209">
        <v>620.23894999999959</v>
      </c>
      <c r="M43" s="207">
        <v>28.263629999999353</v>
      </c>
      <c r="N43" s="208">
        <v>4.7744608677265887</v>
      </c>
      <c r="O43" s="207">
        <v>-5.2450999999997521</v>
      </c>
      <c r="P43" s="208">
        <v>-0.83856654698065825</v>
      </c>
    </row>
    <row r="44" spans="2:16" ht="16.899999999999999" customHeight="1" x14ac:dyDescent="0.3">
      <c r="B44" s="199" t="s">
        <v>268</v>
      </c>
      <c r="C44" s="199"/>
      <c r="D44" s="209"/>
      <c r="E44" s="207"/>
      <c r="F44" s="208"/>
      <c r="G44" s="207"/>
      <c r="H44" s="208"/>
      <c r="J44" s="199" t="s">
        <v>268</v>
      </c>
      <c r="K44" s="199"/>
      <c r="L44" s="205"/>
      <c r="M44" s="148"/>
      <c r="N44" s="149"/>
      <c r="O44" s="148"/>
      <c r="P44" s="149"/>
    </row>
    <row r="45" spans="2:16" s="252" customFormat="1" ht="15.4" customHeight="1" x14ac:dyDescent="0.35">
      <c r="B45" s="29" t="s">
        <v>301</v>
      </c>
      <c r="C45" s="29"/>
      <c r="D45" s="220">
        <v>3361.3575200000078</v>
      </c>
      <c r="E45" s="215">
        <v>91.620730000004642</v>
      </c>
      <c r="F45" s="216">
        <v>2.8020827327818125</v>
      </c>
      <c r="G45" s="215">
        <v>124.4395800000093</v>
      </c>
      <c r="H45" s="216">
        <v>3.8443847606470172</v>
      </c>
      <c r="J45" s="29" t="s">
        <v>301</v>
      </c>
      <c r="K45" s="29"/>
      <c r="L45" s="220">
        <v>21258.422250000043</v>
      </c>
      <c r="M45" s="215">
        <v>624.22204999997848</v>
      </c>
      <c r="N45" s="216">
        <v>3.0251817077939052</v>
      </c>
      <c r="O45" s="215">
        <v>651.24058000020159</v>
      </c>
      <c r="P45" s="216">
        <v>3.1602602938580588</v>
      </c>
    </row>
    <row r="46" spans="2:16" s="252" customFormat="1" ht="15.4" customHeight="1" x14ac:dyDescent="0.35">
      <c r="B46" s="29" t="s">
        <v>302</v>
      </c>
      <c r="C46" s="29"/>
      <c r="D46" s="221">
        <v>1624.0073100000013</v>
      </c>
      <c r="E46" s="222">
        <v>17.214780000002293</v>
      </c>
      <c r="F46" s="223">
        <v>1.0713754065064194</v>
      </c>
      <c r="G46" s="222">
        <v>69.2083900000016</v>
      </c>
      <c r="H46" s="223">
        <v>4.451275924477855</v>
      </c>
      <c r="J46" s="29" t="s">
        <v>302</v>
      </c>
      <c r="K46" s="29"/>
      <c r="L46" s="221">
        <v>9834.774129999967</v>
      </c>
      <c r="M46" s="222">
        <v>291.77647999994042</v>
      </c>
      <c r="N46" s="223">
        <v>3.057492946149253</v>
      </c>
      <c r="O46" s="222">
        <v>351.38144999998076</v>
      </c>
      <c r="P46" s="223">
        <v>3.7052293610178992</v>
      </c>
    </row>
    <row r="47" spans="2:16" s="252" customFormat="1" ht="15.4" customHeight="1" x14ac:dyDescent="0.35">
      <c r="B47" s="171" t="s">
        <v>269</v>
      </c>
      <c r="C47" s="171"/>
      <c r="D47" s="209">
        <v>1342.9121500000006</v>
      </c>
      <c r="E47" s="207">
        <v>35.544940000002271</v>
      </c>
      <c r="F47" s="208">
        <v>2.7188183800328289</v>
      </c>
      <c r="G47" s="207">
        <v>52.009259999999358</v>
      </c>
      <c r="H47" s="208">
        <v>4.0289056909617216</v>
      </c>
      <c r="J47" s="171" t="s">
        <v>269</v>
      </c>
      <c r="K47" s="171"/>
      <c r="L47" s="209">
        <v>8445.1718100000126</v>
      </c>
      <c r="M47" s="207">
        <v>242.08940999993501</v>
      </c>
      <c r="N47" s="208">
        <v>2.9512005145764846</v>
      </c>
      <c r="O47" s="207">
        <v>156.22210000004634</v>
      </c>
      <c r="P47" s="208">
        <v>1.8847031948037625</v>
      </c>
    </row>
    <row r="48" spans="2:16" s="252" customFormat="1" ht="15.4" customHeight="1" x14ac:dyDescent="0.35">
      <c r="B48" s="171" t="s">
        <v>270</v>
      </c>
      <c r="C48" s="171"/>
      <c r="D48" s="209">
        <v>281.09515999999991</v>
      </c>
      <c r="E48" s="207">
        <v>-18.330160000000205</v>
      </c>
      <c r="F48" s="208">
        <v>-6.1217802155142351</v>
      </c>
      <c r="G48" s="207">
        <v>17.199129999999911</v>
      </c>
      <c r="H48" s="208">
        <v>6.5173886852332998</v>
      </c>
      <c r="J48" s="171" t="s">
        <v>270</v>
      </c>
      <c r="K48" s="171"/>
      <c r="L48" s="209">
        <v>1389.6023200000009</v>
      </c>
      <c r="M48" s="207">
        <v>49.687070000001086</v>
      </c>
      <c r="N48" s="208">
        <v>3.7082248298913782</v>
      </c>
      <c r="O48" s="207">
        <v>195.15935000000013</v>
      </c>
      <c r="P48" s="208">
        <v>16.338942494676004</v>
      </c>
    </row>
    <row r="49" spans="2:16" s="252" customFormat="1" ht="15.4" customHeight="1" x14ac:dyDescent="0.35">
      <c r="B49" s="253" t="s">
        <v>12</v>
      </c>
      <c r="C49" s="253"/>
      <c r="D49" s="209">
        <v>76.219380000000001</v>
      </c>
      <c r="E49" s="207">
        <v>5.6187600000000373</v>
      </c>
      <c r="F49" s="208">
        <v>7.9585136787751196</v>
      </c>
      <c r="G49" s="207">
        <v>-3.438289999999995</v>
      </c>
      <c r="H49" s="208">
        <v>-4.3163326268518745</v>
      </c>
      <c r="J49" s="253" t="s">
        <v>12</v>
      </c>
      <c r="K49" s="253"/>
      <c r="L49" s="209">
        <v>402.03629000000035</v>
      </c>
      <c r="M49" s="207">
        <v>13.655789999999968</v>
      </c>
      <c r="N49" s="208">
        <v>3.5160853853372913</v>
      </c>
      <c r="O49" s="207">
        <v>47.884310000000255</v>
      </c>
      <c r="P49" s="208">
        <v>13.520836449933228</v>
      </c>
    </row>
    <row r="50" spans="2:16" s="252" customFormat="1" ht="15.4" customHeight="1" x14ac:dyDescent="0.35">
      <c r="B50" s="253" t="s">
        <v>11</v>
      </c>
      <c r="C50" s="253"/>
      <c r="D50" s="209">
        <v>11.903289999999998</v>
      </c>
      <c r="E50" s="207">
        <v>-1.0149000000000026</v>
      </c>
      <c r="F50" s="208">
        <v>-7.8563637785169789</v>
      </c>
      <c r="G50" s="207">
        <v>2.2907299999999982</v>
      </c>
      <c r="H50" s="208">
        <v>23.830592474845375</v>
      </c>
      <c r="J50" s="253" t="s">
        <v>11</v>
      </c>
      <c r="K50" s="253"/>
      <c r="L50" s="209">
        <v>123.29262999999997</v>
      </c>
      <c r="M50" s="207">
        <v>17.285359999999997</v>
      </c>
      <c r="N50" s="208">
        <v>16.305825062752774</v>
      </c>
      <c r="O50" s="207">
        <v>29.647789999999972</v>
      </c>
      <c r="P50" s="208">
        <v>31.659822367148024</v>
      </c>
    </row>
    <row r="51" spans="2:16" s="252" customFormat="1" ht="15.4" customHeight="1" x14ac:dyDescent="0.35">
      <c r="B51" s="253" t="s">
        <v>14</v>
      </c>
      <c r="C51" s="253"/>
      <c r="D51" s="209">
        <v>145.4331</v>
      </c>
      <c r="E51" s="207">
        <v>-21.507229999999964</v>
      </c>
      <c r="F51" s="208">
        <v>-12.883184069421674</v>
      </c>
      <c r="G51" s="207">
        <v>2.4072599999999227</v>
      </c>
      <c r="H51" s="208">
        <v>1.6830944674052688</v>
      </c>
      <c r="J51" s="253" t="s">
        <v>14</v>
      </c>
      <c r="K51" s="253"/>
      <c r="L51" s="209">
        <v>625.60213999999917</v>
      </c>
      <c r="M51" s="207">
        <v>17.131639999998811</v>
      </c>
      <c r="N51" s="208">
        <v>2.8155251569301782</v>
      </c>
      <c r="O51" s="207">
        <v>109.4938899999994</v>
      </c>
      <c r="P51" s="208">
        <v>21.215295434630121</v>
      </c>
    </row>
    <row r="52" spans="2:16" s="252" customFormat="1" ht="15.4" customHeight="1" x14ac:dyDescent="0.35">
      <c r="B52" s="253" t="s">
        <v>15</v>
      </c>
      <c r="C52" s="253"/>
      <c r="D52" s="209">
        <v>47.539389999999983</v>
      </c>
      <c r="E52" s="207">
        <v>-1.4267900000000324</v>
      </c>
      <c r="F52" s="208">
        <v>-2.9138274621382152</v>
      </c>
      <c r="G52" s="207">
        <v>15.939429999999984</v>
      </c>
      <c r="H52" s="208">
        <v>50.441298026959458</v>
      </c>
      <c r="J52" s="253" t="s">
        <v>15</v>
      </c>
      <c r="K52" s="253"/>
      <c r="L52" s="209">
        <v>238.6712599999999</v>
      </c>
      <c r="M52" s="207">
        <v>1.6142799999999795</v>
      </c>
      <c r="N52" s="208">
        <v>0.68096708226012481</v>
      </c>
      <c r="O52" s="207">
        <v>8.1333599999997546</v>
      </c>
      <c r="P52" s="208">
        <v>3.5279925773591856</v>
      </c>
    </row>
    <row r="53" spans="2:16" s="252" customFormat="1" ht="15.4" customHeight="1" x14ac:dyDescent="0.35">
      <c r="B53" s="224" t="s">
        <v>303</v>
      </c>
      <c r="C53" s="224"/>
      <c r="D53" s="221">
        <v>1737.3502100000051</v>
      </c>
      <c r="E53" s="222">
        <v>74.40595000000576</v>
      </c>
      <c r="F53" s="223">
        <v>4.4743502106321813</v>
      </c>
      <c r="G53" s="222">
        <v>55.231190000005427</v>
      </c>
      <c r="H53" s="223">
        <v>3.2834293735056548</v>
      </c>
      <c r="J53" s="224" t="s">
        <v>303</v>
      </c>
      <c r="K53" s="224"/>
      <c r="L53" s="221">
        <v>11423.648120000011</v>
      </c>
      <c r="M53" s="222">
        <v>332.44557000001259</v>
      </c>
      <c r="N53" s="223">
        <v>2.9973807484023638</v>
      </c>
      <c r="O53" s="222">
        <v>299.85913000009168</v>
      </c>
      <c r="P53" s="223">
        <v>2.6956564015162314</v>
      </c>
    </row>
    <row r="54" spans="2:16" s="252" customFormat="1" ht="15.4" customHeight="1" x14ac:dyDescent="0.35">
      <c r="B54" s="171" t="s">
        <v>269</v>
      </c>
      <c r="C54" s="171"/>
      <c r="D54" s="209">
        <v>1432.5482000000038</v>
      </c>
      <c r="E54" s="207">
        <v>37.241470000004028</v>
      </c>
      <c r="F54" s="208">
        <v>2.6690525602212318</v>
      </c>
      <c r="G54" s="207">
        <v>19.544770000003837</v>
      </c>
      <c r="H54" s="208">
        <v>1.3832075411171445</v>
      </c>
      <c r="J54" s="171" t="s">
        <v>269</v>
      </c>
      <c r="K54" s="171"/>
      <c r="L54" s="209">
        <v>9816.1737999999204</v>
      </c>
      <c r="M54" s="207">
        <v>242.493009999891</v>
      </c>
      <c r="N54" s="208">
        <v>2.5329130490039091</v>
      </c>
      <c r="O54" s="207">
        <v>198.36914000002434</v>
      </c>
      <c r="P54" s="208">
        <v>2.0625199514088024</v>
      </c>
    </row>
    <row r="55" spans="2:16" s="252" customFormat="1" ht="15.4" customHeight="1" x14ac:dyDescent="0.35">
      <c r="B55" s="171" t="s">
        <v>270</v>
      </c>
      <c r="C55" s="171"/>
      <c r="D55" s="209">
        <v>304.80201</v>
      </c>
      <c r="E55" s="207">
        <v>37.164480000000026</v>
      </c>
      <c r="F55" s="208">
        <v>13.886124266652743</v>
      </c>
      <c r="G55" s="207">
        <v>35.686419999999941</v>
      </c>
      <c r="H55" s="208">
        <v>13.260629010753306</v>
      </c>
      <c r="J55" s="171" t="s">
        <v>270</v>
      </c>
      <c r="K55" s="171"/>
      <c r="L55" s="209">
        <v>1607.4743199999996</v>
      </c>
      <c r="M55" s="207">
        <v>89.952560000002222</v>
      </c>
      <c r="N55" s="208">
        <v>5.9275960563492873</v>
      </c>
      <c r="O55" s="207">
        <v>101.48998999999549</v>
      </c>
      <c r="P55" s="208">
        <v>6.7391132814771879</v>
      </c>
    </row>
    <row r="56" spans="2:16" s="252" customFormat="1" ht="15.4" customHeight="1" x14ac:dyDescent="0.35">
      <c r="B56" s="254" t="s">
        <v>12</v>
      </c>
      <c r="C56" s="254"/>
      <c r="D56" s="209">
        <v>82.221489999999989</v>
      </c>
      <c r="E56" s="207">
        <v>7.9206500000000091</v>
      </c>
      <c r="F56" s="208">
        <v>10.660242872085973</v>
      </c>
      <c r="G56" s="207">
        <v>-0.92901000000001943</v>
      </c>
      <c r="H56" s="208">
        <v>-1.1172632756267404</v>
      </c>
      <c r="J56" s="254" t="s">
        <v>12</v>
      </c>
      <c r="K56" s="254"/>
      <c r="L56" s="209">
        <v>437.29890000000017</v>
      </c>
      <c r="M56" s="207">
        <v>-2.0263999999997964</v>
      </c>
      <c r="N56" s="208">
        <v>-0.46125274369579472</v>
      </c>
      <c r="O56" s="207">
        <v>9.5479099999997743</v>
      </c>
      <c r="P56" s="208">
        <v>2.2321187380536003</v>
      </c>
    </row>
    <row r="57" spans="2:16" s="252" customFormat="1" ht="15.4" customHeight="1" x14ac:dyDescent="0.35">
      <c r="B57" s="254" t="s">
        <v>11</v>
      </c>
      <c r="C57" s="254"/>
      <c r="D57" s="209">
        <v>10.189900000000002</v>
      </c>
      <c r="E57" s="207">
        <v>1.1727100000000021</v>
      </c>
      <c r="F57" s="208">
        <v>13.005271043418205</v>
      </c>
      <c r="G57" s="207">
        <v>-2.8571699999999982</v>
      </c>
      <c r="H57" s="208">
        <v>-21.89893976195421</v>
      </c>
      <c r="J57" s="254" t="s">
        <v>11</v>
      </c>
      <c r="K57" s="254"/>
      <c r="L57" s="209">
        <v>103.64054999999993</v>
      </c>
      <c r="M57" s="207">
        <v>-5.5883800000000434</v>
      </c>
      <c r="N57" s="208">
        <v>-5.1162086820772146</v>
      </c>
      <c r="O57" s="207">
        <v>10.02566999999992</v>
      </c>
      <c r="P57" s="208">
        <v>10.709483364183043</v>
      </c>
    </row>
    <row r="58" spans="2:16" s="252" customFormat="1" ht="15.4" customHeight="1" x14ac:dyDescent="0.35">
      <c r="B58" s="254" t="s">
        <v>14</v>
      </c>
      <c r="C58" s="254"/>
      <c r="D58" s="209">
        <v>138.54409999999996</v>
      </c>
      <c r="E58" s="207">
        <v>26.301719999999932</v>
      </c>
      <c r="F58" s="208">
        <v>23.432967119905996</v>
      </c>
      <c r="G58" s="207">
        <v>21.171689999999955</v>
      </c>
      <c r="H58" s="208">
        <v>18.03804659033581</v>
      </c>
      <c r="J58" s="254" t="s">
        <v>14</v>
      </c>
      <c r="K58" s="254"/>
      <c r="L58" s="209">
        <v>560.3769400000001</v>
      </c>
      <c r="M58" s="207">
        <v>66.262379999999951</v>
      </c>
      <c r="N58" s="208">
        <v>13.410327354045165</v>
      </c>
      <c r="O58" s="207">
        <v>85.348980000000097</v>
      </c>
      <c r="P58" s="208">
        <v>17.967148712677911</v>
      </c>
    </row>
    <row r="59" spans="2:16" s="252" customFormat="1" ht="15.4" customHeight="1" x14ac:dyDescent="0.35">
      <c r="B59" s="254" t="s">
        <v>15</v>
      </c>
      <c r="C59" s="254"/>
      <c r="D59" s="209">
        <v>73.846520000000027</v>
      </c>
      <c r="E59" s="207">
        <v>1.7694000000000187</v>
      </c>
      <c r="F59" s="208">
        <v>2.454870560865956</v>
      </c>
      <c r="G59" s="207">
        <v>18.300910000000023</v>
      </c>
      <c r="H59" s="208">
        <v>32.947536267942723</v>
      </c>
      <c r="J59" s="254" t="s">
        <v>15</v>
      </c>
      <c r="K59" s="254"/>
      <c r="L59" s="209">
        <v>506.15793000000042</v>
      </c>
      <c r="M59" s="207">
        <v>31.304960000000563</v>
      </c>
      <c r="N59" s="208">
        <v>6.5925585344871251</v>
      </c>
      <c r="O59" s="207">
        <v>-3.4325699999992594</v>
      </c>
      <c r="P59" s="208">
        <v>-0.67359379737244751</v>
      </c>
    </row>
    <row r="60" spans="2:16" ht="16.899999999999999" customHeight="1" x14ac:dyDescent="0.3">
      <c r="B60" s="199" t="s">
        <v>268</v>
      </c>
      <c r="C60" s="199"/>
      <c r="D60" s="209"/>
      <c r="E60" s="207"/>
      <c r="F60" s="208"/>
      <c r="G60" s="207"/>
      <c r="H60" s="208"/>
      <c r="J60" s="199" t="s">
        <v>268</v>
      </c>
      <c r="K60" s="199"/>
      <c r="L60" s="205"/>
      <c r="M60" s="148"/>
      <c r="N60" s="149"/>
      <c r="O60" s="148"/>
      <c r="P60" s="149"/>
    </row>
    <row r="61" spans="2:16" s="252" customFormat="1" ht="15.4" customHeight="1" x14ac:dyDescent="0.35">
      <c r="B61" s="29" t="s">
        <v>307</v>
      </c>
      <c r="C61" s="29"/>
      <c r="D61" s="220">
        <v>336.7378799999999</v>
      </c>
      <c r="E61" s="215">
        <v>-60.367330000000322</v>
      </c>
      <c r="F61" s="216">
        <v>-15.201847893156653</v>
      </c>
      <c r="G61" s="215">
        <v>-51.110010000000557</v>
      </c>
      <c r="H61" s="216">
        <v>-13.177849182059617</v>
      </c>
      <c r="J61" s="29" t="s">
        <v>307</v>
      </c>
      <c r="K61" s="29"/>
      <c r="L61" s="220">
        <v>2808.243000000009</v>
      </c>
      <c r="M61" s="215">
        <v>-378.10586999998532</v>
      </c>
      <c r="N61" s="216">
        <v>-11.866430369879296</v>
      </c>
      <c r="O61" s="215">
        <v>-186.45806000000312</v>
      </c>
      <c r="P61" s="216">
        <v>-6.226266203679188</v>
      </c>
    </row>
    <row r="62" spans="2:16" s="252" customFormat="1" ht="15.4" customHeight="1" x14ac:dyDescent="0.35">
      <c r="B62" s="29" t="s">
        <v>308</v>
      </c>
      <c r="C62" s="29"/>
      <c r="D62" s="217">
        <v>231.91158000000007</v>
      </c>
      <c r="E62" s="218">
        <v>-53.614100000000178</v>
      </c>
      <c r="F62" s="219">
        <v>-18.777330291271923</v>
      </c>
      <c r="G62" s="218">
        <v>-44.394060000000025</v>
      </c>
      <c r="H62" s="219">
        <v>-16.067011878584893</v>
      </c>
      <c r="J62" s="29" t="s">
        <v>308</v>
      </c>
      <c r="K62" s="29"/>
      <c r="L62" s="217">
        <v>2188.8486500000004</v>
      </c>
      <c r="M62" s="218">
        <v>-283.4014400000051</v>
      </c>
      <c r="N62" s="219">
        <v>-11.463299815270886</v>
      </c>
      <c r="O62" s="218">
        <v>-169.27195000001029</v>
      </c>
      <c r="P62" s="219">
        <v>-7.1782567015448535</v>
      </c>
    </row>
    <row r="63" spans="2:16" s="252" customFormat="1" ht="15.4" customHeight="1" x14ac:dyDescent="0.35">
      <c r="B63" s="253" t="s">
        <v>126</v>
      </c>
      <c r="C63" s="253"/>
      <c r="D63" s="209">
        <v>131.08069</v>
      </c>
      <c r="E63" s="207">
        <v>-23.252159999999975</v>
      </c>
      <c r="F63" s="208">
        <v>-15.066241568143127</v>
      </c>
      <c r="G63" s="207">
        <v>-22.04500000000013</v>
      </c>
      <c r="H63" s="208">
        <v>-14.396669820720547</v>
      </c>
      <c r="J63" s="253" t="s">
        <v>126</v>
      </c>
      <c r="K63" s="253"/>
      <c r="L63" s="209">
        <v>1161.796739999995</v>
      </c>
      <c r="M63" s="207">
        <v>-172.63826000000427</v>
      </c>
      <c r="N63" s="208">
        <v>-12.937180154897348</v>
      </c>
      <c r="O63" s="207">
        <v>-83.72100000000637</v>
      </c>
      <c r="P63" s="208">
        <v>-6.721783023339853</v>
      </c>
    </row>
    <row r="64" spans="2:16" s="252" customFormat="1" ht="15.4" customHeight="1" x14ac:dyDescent="0.35">
      <c r="B64" s="253" t="s">
        <v>127</v>
      </c>
      <c r="C64" s="253"/>
      <c r="D64" s="209">
        <v>100.83089</v>
      </c>
      <c r="E64" s="207">
        <v>-30.36193999999999</v>
      </c>
      <c r="F64" s="208">
        <v>-23.142987311120578</v>
      </c>
      <c r="G64" s="207">
        <v>-22.349060000000023</v>
      </c>
      <c r="H64" s="208">
        <v>-18.143423503581573</v>
      </c>
      <c r="J64" s="253" t="s">
        <v>127</v>
      </c>
      <c r="K64" s="253"/>
      <c r="L64" s="209">
        <v>1027.0519100000015</v>
      </c>
      <c r="M64" s="207">
        <v>-110.7631799999981</v>
      </c>
      <c r="N64" s="208">
        <v>-9.7347258771192884</v>
      </c>
      <c r="O64" s="207">
        <v>-85.550949999995055</v>
      </c>
      <c r="P64" s="208">
        <v>-7.6892620966294629</v>
      </c>
    </row>
    <row r="65" spans="2:16" s="252" customFormat="1" ht="15.4" customHeight="1" x14ac:dyDescent="0.35">
      <c r="B65" s="29" t="s">
        <v>309</v>
      </c>
      <c r="C65" s="29"/>
      <c r="D65" s="217">
        <v>104.82630000000005</v>
      </c>
      <c r="E65" s="218">
        <v>-6.7532299999999452</v>
      </c>
      <c r="F65" s="219">
        <v>-6.0523915094461813</v>
      </c>
      <c r="G65" s="218">
        <v>-6.7159499999999355</v>
      </c>
      <c r="H65" s="219">
        <v>-6.0209920456149462</v>
      </c>
      <c r="J65" s="29" t="s">
        <v>309</v>
      </c>
      <c r="K65" s="29"/>
      <c r="L65" s="217">
        <v>619.39435000000003</v>
      </c>
      <c r="M65" s="218">
        <v>-94.704429999999093</v>
      </c>
      <c r="N65" s="219">
        <v>-13.262090995310089</v>
      </c>
      <c r="O65" s="218">
        <v>-17.186109999999758</v>
      </c>
      <c r="P65" s="219">
        <v>-2.699754560483953</v>
      </c>
    </row>
    <row r="66" spans="2:16" s="252" customFormat="1" ht="15.4" customHeight="1" x14ac:dyDescent="0.35">
      <c r="B66" s="253" t="s">
        <v>126</v>
      </c>
      <c r="C66" s="253"/>
      <c r="D66" s="209">
        <v>62.137830000000001</v>
      </c>
      <c r="E66" s="207">
        <v>3.8539600000000007</v>
      </c>
      <c r="F66" s="208">
        <v>6.6123955049656189</v>
      </c>
      <c r="G66" s="207">
        <v>2.5271099999999791</v>
      </c>
      <c r="H66" s="208">
        <v>4.2393549348170581</v>
      </c>
      <c r="J66" s="253" t="s">
        <v>126</v>
      </c>
      <c r="K66" s="253"/>
      <c r="L66" s="209">
        <v>339.43392999999986</v>
      </c>
      <c r="M66" s="207">
        <v>-46.167989999999918</v>
      </c>
      <c r="N66" s="208">
        <v>-11.972966835849761</v>
      </c>
      <c r="O66" s="207">
        <v>-10.805100000000436</v>
      </c>
      <c r="P66" s="208">
        <v>-3.0850645058034871</v>
      </c>
    </row>
    <row r="67" spans="2:16" s="252" customFormat="1" ht="15.4" customHeight="1" x14ac:dyDescent="0.35">
      <c r="B67" s="253" t="s">
        <v>127</v>
      </c>
      <c r="C67" s="253"/>
      <c r="D67" s="209">
        <v>42.688470000000002</v>
      </c>
      <c r="E67" s="207">
        <v>-10.607189999999996</v>
      </c>
      <c r="F67" s="208">
        <v>-19.902539906626544</v>
      </c>
      <c r="G67" s="207">
        <v>-9.2430599999999998</v>
      </c>
      <c r="H67" s="208">
        <v>-17.79855128473973</v>
      </c>
      <c r="J67" s="253" t="s">
        <v>127</v>
      </c>
      <c r="K67" s="253"/>
      <c r="L67" s="209">
        <v>279.96041999999989</v>
      </c>
      <c r="M67" s="207">
        <v>-48.536440000000368</v>
      </c>
      <c r="N67" s="208">
        <v>-14.775313225216308</v>
      </c>
      <c r="O67" s="207">
        <v>-6.3810100000000034</v>
      </c>
      <c r="P67" s="208">
        <v>-2.2284620147353422</v>
      </c>
    </row>
    <row r="68" spans="2:16" s="252" customFormat="1" ht="15.4" customHeight="1" x14ac:dyDescent="0.35">
      <c r="B68" s="255" t="s">
        <v>272</v>
      </c>
      <c r="C68" s="255"/>
      <c r="D68" s="209">
        <v>31.503529999999998</v>
      </c>
      <c r="E68" s="207">
        <v>0.87140999999999735</v>
      </c>
      <c r="F68" s="208">
        <v>2.8447590307167729</v>
      </c>
      <c r="G68" s="207">
        <v>4.8653100000000009</v>
      </c>
      <c r="H68" s="208">
        <v>18.264396044480449</v>
      </c>
      <c r="J68" s="255" t="s">
        <v>272</v>
      </c>
      <c r="K68" s="255"/>
      <c r="L68" s="209">
        <v>138.60908000000009</v>
      </c>
      <c r="M68" s="207">
        <v>-20.284619999999904</v>
      </c>
      <c r="N68" s="208">
        <v>-12.766157500265834</v>
      </c>
      <c r="O68" s="207">
        <v>4.9420600000000547</v>
      </c>
      <c r="P68" s="208">
        <v>3.6972919722457078</v>
      </c>
    </row>
    <row r="69" spans="2:16" s="252" customFormat="1" ht="15.4" customHeight="1" x14ac:dyDescent="0.35">
      <c r="B69" s="255" t="s">
        <v>273</v>
      </c>
      <c r="C69" s="255"/>
      <c r="D69" s="207">
        <v>4.4492500000000001</v>
      </c>
      <c r="E69" s="207">
        <v>2.5867399999999998</v>
      </c>
      <c r="F69" s="208">
        <v>138.88462343826342</v>
      </c>
      <c r="G69" s="207">
        <v>1.806</v>
      </c>
      <c r="H69" s="208">
        <v>68.324978719379544</v>
      </c>
      <c r="J69" s="255" t="s">
        <v>273</v>
      </c>
      <c r="K69" s="255"/>
      <c r="L69" s="209">
        <v>33.187370000000008</v>
      </c>
      <c r="M69" s="207">
        <v>-21.009720000000002</v>
      </c>
      <c r="N69" s="208">
        <v>-38.765402349092902</v>
      </c>
      <c r="O69" s="207">
        <v>-7.6987499999999969</v>
      </c>
      <c r="P69" s="208">
        <v>-18.829739774769521</v>
      </c>
    </row>
    <row r="70" spans="2:16" s="252" customFormat="1" ht="15.4" customHeight="1" x14ac:dyDescent="0.35">
      <c r="B70" s="171" t="s">
        <v>274</v>
      </c>
      <c r="C70" s="171"/>
      <c r="D70" s="209">
        <v>48.52214</v>
      </c>
      <c r="E70" s="207">
        <v>-0.41109999999999047</v>
      </c>
      <c r="F70" s="208">
        <v>-0.84012421822056638</v>
      </c>
      <c r="G70" s="207">
        <v>-13.949210000000022</v>
      </c>
      <c r="H70" s="208">
        <v>-22.328971600581738</v>
      </c>
      <c r="J70" s="171" t="s">
        <v>274</v>
      </c>
      <c r="K70" s="171"/>
      <c r="L70" s="209">
        <v>240.46025000000009</v>
      </c>
      <c r="M70" s="207">
        <v>-35.433909999999969</v>
      </c>
      <c r="N70" s="208">
        <v>-12.843298314107116</v>
      </c>
      <c r="O70" s="207">
        <v>7.2881600000002038</v>
      </c>
      <c r="P70" s="208">
        <v>3.1256571058741116</v>
      </c>
    </row>
    <row r="71" spans="2:16" s="252" customFormat="1" ht="15.4" customHeight="1" x14ac:dyDescent="0.35">
      <c r="B71" s="171" t="s">
        <v>275</v>
      </c>
      <c r="C71" s="171"/>
      <c r="D71" s="209">
        <v>20.351380000000002</v>
      </c>
      <c r="E71" s="207">
        <v>-9.8002800000000008</v>
      </c>
      <c r="F71" s="208">
        <v>-32.503285059595385</v>
      </c>
      <c r="G71" s="207">
        <v>0.56194999999999951</v>
      </c>
      <c r="H71" s="208">
        <v>2.8396472258170178</v>
      </c>
      <c r="J71" s="171" t="s">
        <v>275</v>
      </c>
      <c r="K71" s="171"/>
      <c r="L71" s="209">
        <v>207.13765000000001</v>
      </c>
      <c r="M71" s="207">
        <v>-17.976179999999999</v>
      </c>
      <c r="N71" s="208">
        <v>-7.9853734441815476</v>
      </c>
      <c r="O71" s="207">
        <v>-21.71757999999997</v>
      </c>
      <c r="P71" s="208">
        <v>-9.4896585933386746</v>
      </c>
    </row>
    <row r="72" spans="2:16" ht="16.899999999999999" customHeight="1" x14ac:dyDescent="0.3">
      <c r="B72" s="199" t="s">
        <v>268</v>
      </c>
      <c r="C72" s="199"/>
      <c r="D72" s="209"/>
      <c r="E72" s="207"/>
      <c r="F72" s="208"/>
      <c r="G72" s="207"/>
      <c r="H72" s="208"/>
      <c r="J72" s="199" t="s">
        <v>268</v>
      </c>
      <c r="K72" s="199"/>
      <c r="L72" s="205"/>
      <c r="M72" s="148"/>
      <c r="N72" s="149"/>
      <c r="O72" s="148"/>
      <c r="P72" s="149"/>
    </row>
    <row r="73" spans="2:16" s="252" customFormat="1" ht="15.4" customHeight="1" x14ac:dyDescent="0.35">
      <c r="B73" s="29" t="s">
        <v>304</v>
      </c>
      <c r="C73" s="29"/>
      <c r="D73" s="220">
        <v>63.424013595562634</v>
      </c>
      <c r="E73" s="215">
        <v>0.16311845966420435</v>
      </c>
      <c r="F73" s="216"/>
      <c r="G73" s="215">
        <v>-7.7109027030552113E-2</v>
      </c>
      <c r="H73" s="216"/>
      <c r="J73" s="29" t="s">
        <v>304</v>
      </c>
      <c r="K73" s="256"/>
      <c r="L73" s="220">
        <v>58.854919323285003</v>
      </c>
      <c r="M73" s="215">
        <v>0.41559773225180408</v>
      </c>
      <c r="N73" s="216"/>
      <c r="O73" s="215">
        <v>0.25620149691346228</v>
      </c>
      <c r="P73" s="216"/>
    </row>
    <row r="74" spans="2:16" s="252" customFormat="1" ht="15.4" customHeight="1" x14ac:dyDescent="0.35">
      <c r="B74" s="29" t="s">
        <v>308</v>
      </c>
      <c r="C74" s="29"/>
      <c r="D74" s="217">
        <v>61.198241039423174</v>
      </c>
      <c r="E74" s="218">
        <v>0.21452653816675848</v>
      </c>
      <c r="F74" s="219"/>
      <c r="G74" s="218">
        <v>7.1052786601150331E-2</v>
      </c>
      <c r="H74" s="183"/>
      <c r="J74" s="29" t="s">
        <v>308</v>
      </c>
      <c r="K74" s="257"/>
      <c r="L74" s="217">
        <v>57.408955426249989</v>
      </c>
      <c r="M74" s="218">
        <v>0.51697961469905351</v>
      </c>
      <c r="N74" s="219"/>
      <c r="O74" s="218">
        <v>0.3181441142198338</v>
      </c>
      <c r="P74" s="183"/>
    </row>
    <row r="75" spans="2:16" s="252" customFormat="1" ht="15.4" customHeight="1" x14ac:dyDescent="0.35">
      <c r="B75" s="253" t="s">
        <v>126</v>
      </c>
      <c r="C75" s="253"/>
      <c r="D75" s="209">
        <v>57.245492295604272</v>
      </c>
      <c r="E75" s="207">
        <v>-7.4914293783550079E-2</v>
      </c>
      <c r="F75" s="208"/>
      <c r="G75" s="207">
        <v>0.58862275749402926</v>
      </c>
      <c r="H75" s="211"/>
      <c r="J75" s="253" t="s">
        <v>126</v>
      </c>
      <c r="K75" s="253"/>
      <c r="L75" s="209">
        <v>52.715404824940116</v>
      </c>
      <c r="M75" s="207">
        <v>0.36367816110738715</v>
      </c>
      <c r="N75" s="208"/>
      <c r="O75" s="207">
        <v>0.36388999048490689</v>
      </c>
      <c r="P75" s="211"/>
    </row>
    <row r="76" spans="2:16" s="252" customFormat="1" ht="15.4" customHeight="1" x14ac:dyDescent="0.35">
      <c r="B76" s="253" t="s">
        <v>127</v>
      </c>
      <c r="C76" s="253"/>
      <c r="D76" s="209">
        <v>65.549051497761823</v>
      </c>
      <c r="E76" s="207">
        <v>0.59008319405390353</v>
      </c>
      <c r="F76" s="208"/>
      <c r="G76" s="207">
        <v>-0.47503452303736537</v>
      </c>
      <c r="H76" s="211"/>
      <c r="J76" s="253" t="s">
        <v>127</v>
      </c>
      <c r="K76" s="253"/>
      <c r="L76" s="209">
        <v>62.325470745608889</v>
      </c>
      <c r="M76" s="207">
        <v>0.67261663451268561</v>
      </c>
      <c r="N76" s="208"/>
      <c r="O76" s="207">
        <v>0.2406384626084872</v>
      </c>
      <c r="P76" s="211"/>
    </row>
    <row r="77" spans="2:16" s="252" customFormat="1" ht="15.4" customHeight="1" x14ac:dyDescent="0.35">
      <c r="B77" s="29" t="s">
        <v>309</v>
      </c>
      <c r="C77" s="29"/>
      <c r="D77" s="217">
        <v>75.356974763449884</v>
      </c>
      <c r="E77" s="218">
        <v>-0.35190548757465479</v>
      </c>
      <c r="F77" s="219"/>
      <c r="G77" s="218">
        <v>-2.0423800212462169</v>
      </c>
      <c r="H77" s="183"/>
      <c r="J77" s="29" t="s">
        <v>309</v>
      </c>
      <c r="K77" s="257"/>
      <c r="L77" s="217">
        <v>68.629577585423149</v>
      </c>
      <c r="M77" s="218">
        <v>-0.4639933184575824</v>
      </c>
      <c r="N77" s="219"/>
      <c r="O77" s="218">
        <v>-1.1637457276448657</v>
      </c>
      <c r="P77" s="183"/>
    </row>
    <row r="78" spans="2:16" s="252" customFormat="1" ht="15.4" customHeight="1" x14ac:dyDescent="0.35">
      <c r="B78" s="253" t="s">
        <v>126</v>
      </c>
      <c r="C78" s="253"/>
      <c r="D78" s="209">
        <v>69.4295607104971</v>
      </c>
      <c r="E78" s="207">
        <v>-2.0588397101884368</v>
      </c>
      <c r="F78" s="208"/>
      <c r="G78" s="207">
        <v>-1.111544565533805</v>
      </c>
      <c r="H78" s="211"/>
      <c r="J78" s="253" t="s">
        <v>126</v>
      </c>
      <c r="K78" s="253"/>
      <c r="L78" s="209">
        <v>61.794454096542694</v>
      </c>
      <c r="M78" s="207">
        <v>-1.3851688994043698</v>
      </c>
      <c r="N78" s="208"/>
      <c r="O78" s="207">
        <v>-0.45880574713061861</v>
      </c>
      <c r="P78" s="211"/>
    </row>
    <row r="79" spans="2:16" s="252" customFormat="1" ht="15.4" customHeight="1" x14ac:dyDescent="0.35">
      <c r="B79" s="253" t="s">
        <v>127</v>
      </c>
      <c r="C79" s="253"/>
      <c r="D79" s="209">
        <v>82.296824001584838</v>
      </c>
      <c r="E79" s="207">
        <v>1.2552113791679176</v>
      </c>
      <c r="F79" s="208"/>
      <c r="G79" s="207">
        <v>-3.5087581285641818</v>
      </c>
      <c r="H79" s="211"/>
      <c r="J79" s="253" t="s">
        <v>127</v>
      </c>
      <c r="K79" s="253"/>
      <c r="L79" s="209">
        <v>76.367762149347541</v>
      </c>
      <c r="M79" s="207">
        <v>0.64918792523498325</v>
      </c>
      <c r="N79" s="208"/>
      <c r="O79" s="207">
        <v>-1.559992673172502</v>
      </c>
      <c r="P79" s="211"/>
    </row>
    <row r="80" spans="2:16" s="252" customFormat="1" ht="15.4" customHeight="1" x14ac:dyDescent="0.35">
      <c r="B80" s="255" t="s">
        <v>272</v>
      </c>
      <c r="C80" s="255"/>
      <c r="D80" s="209">
        <v>83.839733781245073</v>
      </c>
      <c r="E80" s="207">
        <v>0.65708546142872137</v>
      </c>
      <c r="F80" s="207"/>
      <c r="G80" s="207">
        <v>9.9182106309396545</v>
      </c>
      <c r="H80" s="211"/>
      <c r="J80" s="255" t="s">
        <v>272</v>
      </c>
      <c r="K80" s="258"/>
      <c r="L80" s="209">
        <v>72.114069574649136</v>
      </c>
      <c r="M80" s="207">
        <v>-0.59570565821498178</v>
      </c>
      <c r="N80" s="207"/>
      <c r="O80" s="207">
        <v>2.4295616837311513</v>
      </c>
      <c r="P80" s="211"/>
    </row>
    <row r="81" spans="2:16" s="252" customFormat="1" ht="15.4" customHeight="1" x14ac:dyDescent="0.35">
      <c r="B81" s="255" t="s">
        <v>273</v>
      </c>
      <c r="C81" s="255"/>
      <c r="D81" s="209">
        <v>74.101297267689077</v>
      </c>
      <c r="E81" s="207">
        <v>2.4220499785644733</v>
      </c>
      <c r="F81" s="207"/>
      <c r="G81" s="207">
        <v>-12.20286948709105</v>
      </c>
      <c r="H81" s="211"/>
      <c r="J81" s="255" t="s">
        <v>273</v>
      </c>
      <c r="K81" s="258"/>
      <c r="L81" s="209">
        <v>47.585822235608404</v>
      </c>
      <c r="M81" s="207">
        <v>-3.9976344245170239</v>
      </c>
      <c r="N81" s="207"/>
      <c r="O81" s="207">
        <v>-5.835242972459028</v>
      </c>
      <c r="P81" s="211"/>
    </row>
    <row r="82" spans="2:16" s="252" customFormat="1" ht="15.4" customHeight="1" x14ac:dyDescent="0.35">
      <c r="B82" s="171" t="s">
        <v>274</v>
      </c>
      <c r="C82" s="171"/>
      <c r="D82" s="209">
        <v>75.986770734088481</v>
      </c>
      <c r="E82" s="207">
        <v>-0.31805746862829665</v>
      </c>
      <c r="F82" s="207"/>
      <c r="G82" s="207">
        <v>-6.4093303511772604</v>
      </c>
      <c r="H82" s="211"/>
      <c r="J82" s="171" t="s">
        <v>274</v>
      </c>
      <c r="K82" s="258"/>
      <c r="L82" s="209">
        <v>76.037084263552288</v>
      </c>
      <c r="M82" s="207">
        <v>-0.34984538942525489</v>
      </c>
      <c r="N82" s="207"/>
      <c r="O82" s="207">
        <v>-0.8728958377349727</v>
      </c>
      <c r="P82" s="211"/>
    </row>
    <row r="83" spans="2:16" s="252" customFormat="1" ht="15.4" customHeight="1" x14ac:dyDescent="0.35">
      <c r="B83" s="171" t="s">
        <v>275</v>
      </c>
      <c r="C83" s="171"/>
      <c r="D83" s="209">
        <v>65.421959396991284</v>
      </c>
      <c r="E83" s="207">
        <v>-2.6363847531180085</v>
      </c>
      <c r="F83" s="207"/>
      <c r="G83" s="207">
        <v>-3.4286098539910199</v>
      </c>
      <c r="H83" s="211"/>
      <c r="J83" s="171" t="s">
        <v>275</v>
      </c>
      <c r="K83" s="258"/>
      <c r="L83" s="209">
        <v>63.854774695805595</v>
      </c>
      <c r="M83" s="207">
        <v>0.76837268861822849</v>
      </c>
      <c r="N83" s="207"/>
      <c r="O83" s="207">
        <v>-3.043231578063093</v>
      </c>
      <c r="P83" s="211"/>
    </row>
    <row r="84" spans="2:16" x14ac:dyDescent="0.3">
      <c r="B84" s="199" t="s">
        <v>268</v>
      </c>
      <c r="C84" s="199"/>
      <c r="D84" s="209"/>
      <c r="E84" s="207"/>
      <c r="F84" s="207"/>
      <c r="G84" s="207"/>
      <c r="H84" s="211"/>
      <c r="J84" s="199" t="s">
        <v>268</v>
      </c>
      <c r="K84" s="206"/>
      <c r="L84" s="205"/>
      <c r="M84" s="148"/>
      <c r="N84" s="148"/>
      <c r="O84" s="148"/>
    </row>
    <row r="85" spans="2:16" s="252" customFormat="1" ht="15.4" customHeight="1" x14ac:dyDescent="0.35">
      <c r="B85" s="29" t="s">
        <v>305</v>
      </c>
      <c r="C85" s="29"/>
      <c r="D85" s="220">
        <v>9.1057110100512588</v>
      </c>
      <c r="E85" s="215">
        <v>-1.7239132279169933</v>
      </c>
      <c r="F85" s="216"/>
      <c r="G85" s="215">
        <v>-1.5942323294609722</v>
      </c>
      <c r="H85" s="224"/>
      <c r="J85" s="29" t="s">
        <v>305</v>
      </c>
      <c r="K85" s="29"/>
      <c r="L85" s="220">
        <v>11.668600409855225</v>
      </c>
      <c r="M85" s="215">
        <v>-1.7078707228480532</v>
      </c>
      <c r="N85" s="216"/>
      <c r="O85" s="215">
        <v>-1.0197986227927789</v>
      </c>
      <c r="P85" s="224"/>
    </row>
    <row r="86" spans="2:16" s="252" customFormat="1" ht="15.4" customHeight="1" x14ac:dyDescent="0.35">
      <c r="B86" s="253" t="s">
        <v>276</v>
      </c>
      <c r="C86" s="253"/>
      <c r="D86" s="209">
        <v>4.7192635640093412</v>
      </c>
      <c r="E86" s="207">
        <v>-4.8358437350137633</v>
      </c>
      <c r="F86" s="208"/>
      <c r="G86" s="207">
        <v>-4.5520783307463608</v>
      </c>
      <c r="H86" s="211"/>
      <c r="J86" s="253" t="s">
        <v>276</v>
      </c>
      <c r="K86" s="253"/>
      <c r="L86" s="209">
        <v>6.1446611697202531</v>
      </c>
      <c r="M86" s="207">
        <v>-6.0645761684853756</v>
      </c>
      <c r="N86" s="208"/>
      <c r="O86" s="207">
        <v>-5.4918310538487525</v>
      </c>
      <c r="P86" s="211"/>
    </row>
    <row r="87" spans="2:16" s="252" customFormat="1" ht="15.4" customHeight="1" x14ac:dyDescent="0.35">
      <c r="B87" s="253" t="s">
        <v>13</v>
      </c>
      <c r="C87" s="253"/>
      <c r="D87" s="209">
        <v>11.436404272821111</v>
      </c>
      <c r="E87" s="207">
        <v>-5.0051757534660801</v>
      </c>
      <c r="F87" s="208"/>
      <c r="G87" s="207">
        <v>-5.8689374823994527</v>
      </c>
      <c r="H87" s="211"/>
      <c r="J87" s="253" t="s">
        <v>13</v>
      </c>
      <c r="K87" s="253"/>
      <c r="L87" s="209">
        <v>11.75421362893271</v>
      </c>
      <c r="M87" s="207">
        <v>-8.2399519622233051</v>
      </c>
      <c r="N87" s="208"/>
      <c r="O87" s="207">
        <v>-7.322171737339211</v>
      </c>
      <c r="P87" s="211"/>
    </row>
    <row r="88" spans="2:16" ht="16.899999999999999" customHeight="1" x14ac:dyDescent="0.3">
      <c r="B88" s="199" t="s">
        <v>268</v>
      </c>
      <c r="D88" s="209"/>
      <c r="E88" s="211"/>
      <c r="F88" s="211"/>
      <c r="G88" s="211"/>
      <c r="H88" s="211"/>
      <c r="J88" s="199" t="s">
        <v>268</v>
      </c>
      <c r="L88" s="205"/>
    </row>
    <row r="89" spans="2:16" s="252" customFormat="1" ht="15.4" customHeight="1" x14ac:dyDescent="0.35">
      <c r="B89" s="29" t="s">
        <v>306</v>
      </c>
      <c r="C89" s="29"/>
      <c r="D89" s="220">
        <v>2132.6541700000384</v>
      </c>
      <c r="E89" s="215">
        <v>3.1159700000307566</v>
      </c>
      <c r="F89" s="216">
        <v>0.14632139494051444</v>
      </c>
      <c r="G89" s="215">
        <v>49.228270000043722</v>
      </c>
      <c r="H89" s="216">
        <v>2.362851973763199</v>
      </c>
      <c r="J89" s="29" t="s">
        <v>306</v>
      </c>
      <c r="K89" s="29"/>
      <c r="L89" s="220">
        <v>16824.844800000348</v>
      </c>
      <c r="M89" s="215">
        <v>-115.77244999833783</v>
      </c>
      <c r="N89" s="216">
        <v>-0.68340160390759763</v>
      </c>
      <c r="O89" s="215">
        <v>149.59587000012834</v>
      </c>
      <c r="P89" s="216">
        <v>0.89711326426433402</v>
      </c>
    </row>
    <row r="90" spans="2:16" s="252" customFormat="1" ht="15.4" customHeight="1" x14ac:dyDescent="0.35">
      <c r="B90" s="29" t="s">
        <v>310</v>
      </c>
      <c r="C90" s="257"/>
      <c r="D90" s="217">
        <v>1906.7757300000326</v>
      </c>
      <c r="E90" s="218">
        <v>-5.0207299999608495</v>
      </c>
      <c r="F90" s="219">
        <v>-0.26261843794610229</v>
      </c>
      <c r="G90" s="218">
        <v>11.559840000036274</v>
      </c>
      <c r="H90" s="219">
        <v>0.60994845289295085</v>
      </c>
      <c r="J90" s="29" t="s">
        <v>310</v>
      </c>
      <c r="K90" s="257"/>
      <c r="L90" s="217">
        <v>15171.764210000605</v>
      </c>
      <c r="M90" s="218">
        <v>-171.25985999823024</v>
      </c>
      <c r="N90" s="219">
        <v>-1.1162066827041315</v>
      </c>
      <c r="O90" s="218">
        <v>-59.221719999592096</v>
      </c>
      <c r="P90" s="219">
        <v>-0.38882394266377673</v>
      </c>
    </row>
    <row r="91" spans="2:16" s="252" customFormat="1" ht="15.4" customHeight="1" x14ac:dyDescent="0.35">
      <c r="B91" s="253" t="s">
        <v>126</v>
      </c>
      <c r="C91" s="257"/>
      <c r="D91" s="209">
        <v>1100.8698799999991</v>
      </c>
      <c r="E91" s="207">
        <v>12.518139999996038</v>
      </c>
      <c r="F91" s="208">
        <v>1.1501924919967479</v>
      </c>
      <c r="G91" s="207">
        <v>-3.8279200000042692</v>
      </c>
      <c r="H91" s="208">
        <v>-0.34651286532880476</v>
      </c>
      <c r="J91" s="253" t="s">
        <v>126</v>
      </c>
      <c r="K91" s="257"/>
      <c r="L91" s="209">
        <v>8617.2461400000593</v>
      </c>
      <c r="M91" s="207">
        <v>-63.388959999887447</v>
      </c>
      <c r="N91" s="208">
        <v>-0.7302341276836728</v>
      </c>
      <c r="O91" s="207">
        <v>-60.686719999879642</v>
      </c>
      <c r="P91" s="208">
        <v>-0.69932230381280647</v>
      </c>
    </row>
    <row r="92" spans="2:16" s="252" customFormat="1" ht="15.4" customHeight="1" x14ac:dyDescent="0.35">
      <c r="B92" s="253" t="s">
        <v>127</v>
      </c>
      <c r="C92" s="257"/>
      <c r="D92" s="209">
        <v>805.90584999999487</v>
      </c>
      <c r="E92" s="207">
        <v>-17.538870000008046</v>
      </c>
      <c r="F92" s="208">
        <v>-2.1299389714962302</v>
      </c>
      <c r="G92" s="207">
        <v>15.387759999994159</v>
      </c>
      <c r="H92" s="208">
        <v>1.9465411601136395</v>
      </c>
      <c r="J92" s="253" t="s">
        <v>127</v>
      </c>
      <c r="K92" s="257"/>
      <c r="L92" s="209">
        <v>6554.5180700000401</v>
      </c>
      <c r="M92" s="207">
        <v>-107.87089999999444</v>
      </c>
      <c r="N92" s="208">
        <v>-1.6191024043436215</v>
      </c>
      <c r="O92" s="207">
        <v>1.465000000182954</v>
      </c>
      <c r="P92" s="208">
        <v>2.2355991696286992E-2</v>
      </c>
    </row>
    <row r="93" spans="2:16" s="252" customFormat="1" ht="15.4" customHeight="1" x14ac:dyDescent="0.35">
      <c r="B93" s="29" t="s">
        <v>309</v>
      </c>
      <c r="C93" s="257"/>
      <c r="D93" s="217">
        <v>225.87844000000021</v>
      </c>
      <c r="E93" s="218">
        <v>8.1367000000002179</v>
      </c>
      <c r="F93" s="219">
        <v>3.7368581696831455</v>
      </c>
      <c r="G93" s="218">
        <v>37.668430000000285</v>
      </c>
      <c r="H93" s="219">
        <v>20.014041761115834</v>
      </c>
      <c r="J93" s="29" t="s">
        <v>309</v>
      </c>
      <c r="K93" s="257"/>
      <c r="L93" s="217">
        <v>1653.0805899999978</v>
      </c>
      <c r="M93" s="218">
        <v>55.487409999991996</v>
      </c>
      <c r="N93" s="219">
        <v>3.4731877110286433</v>
      </c>
      <c r="O93" s="218">
        <v>208.81758999999875</v>
      </c>
      <c r="P93" s="219">
        <v>14.45841858442671</v>
      </c>
    </row>
    <row r="94" spans="2:16" s="252" customFormat="1" ht="15.4" customHeight="1" x14ac:dyDescent="0.35">
      <c r="B94" s="253" t="s">
        <v>126</v>
      </c>
      <c r="C94" s="253"/>
      <c r="D94" s="209">
        <v>151.12846999999999</v>
      </c>
      <c r="E94" s="207">
        <v>8.4639099999999701</v>
      </c>
      <c r="F94" s="208">
        <v>5.9327348011306782</v>
      </c>
      <c r="G94" s="207">
        <v>16.027790000000039</v>
      </c>
      <c r="H94" s="208">
        <v>11.863589435671273</v>
      </c>
      <c r="J94" s="253" t="s">
        <v>126</v>
      </c>
      <c r="K94" s="253"/>
      <c r="L94" s="209">
        <v>1069.008129999999</v>
      </c>
      <c r="M94" s="207">
        <v>63.396039999999402</v>
      </c>
      <c r="N94" s="208">
        <v>6.3042241268200598</v>
      </c>
      <c r="O94" s="207">
        <v>132.40320000000099</v>
      </c>
      <c r="P94" s="208">
        <v>14.1365047053512</v>
      </c>
    </row>
    <row r="95" spans="2:16" s="252" customFormat="1" ht="15.4" customHeight="1" x14ac:dyDescent="0.35">
      <c r="B95" s="253" t="s">
        <v>127</v>
      </c>
      <c r="C95" s="253"/>
      <c r="D95" s="209">
        <v>74.749969999999962</v>
      </c>
      <c r="E95" s="207">
        <v>-0.32721000000003642</v>
      </c>
      <c r="F95" s="208">
        <v>-0.435831500330778</v>
      </c>
      <c r="G95" s="207">
        <v>21.640639999999962</v>
      </c>
      <c r="H95" s="208">
        <v>40.747341380506896</v>
      </c>
      <c r="J95" s="253" t="s">
        <v>127</v>
      </c>
      <c r="K95" s="253"/>
      <c r="L95" s="209">
        <v>584.07246000000157</v>
      </c>
      <c r="M95" s="207">
        <v>-7.9086299999988796</v>
      </c>
      <c r="N95" s="208">
        <v>-1.3359599037190293</v>
      </c>
      <c r="O95" s="207">
        <v>76.414390000001333</v>
      </c>
      <c r="P95" s="208">
        <v>15.052334339923192</v>
      </c>
    </row>
    <row r="96" spans="2:16" ht="16.899999999999999" customHeight="1" x14ac:dyDescent="0.3">
      <c r="B96" s="199" t="s">
        <v>268</v>
      </c>
      <c r="C96" s="206"/>
      <c r="D96" s="209"/>
      <c r="E96" s="211"/>
      <c r="F96" s="211"/>
      <c r="G96" s="211"/>
      <c r="H96" s="211"/>
      <c r="J96" s="199" t="s">
        <v>268</v>
      </c>
      <c r="K96" s="206"/>
      <c r="L96" s="205"/>
    </row>
    <row r="97" spans="1:16" s="252" customFormat="1" ht="15.4" customHeight="1" x14ac:dyDescent="0.35">
      <c r="B97" s="29" t="s">
        <v>314</v>
      </c>
      <c r="C97" s="257"/>
      <c r="D97" s="220"/>
      <c r="E97" s="224"/>
      <c r="F97" s="224"/>
      <c r="G97" s="224"/>
      <c r="H97" s="224"/>
      <c r="I97" s="259"/>
      <c r="J97" s="29" t="s">
        <v>314</v>
      </c>
      <c r="K97" s="257"/>
      <c r="L97" s="220"/>
      <c r="M97" s="224"/>
      <c r="N97" s="224"/>
      <c r="O97" s="224"/>
      <c r="P97" s="224"/>
    </row>
    <row r="98" spans="1:16" s="252" customFormat="1" ht="18" customHeight="1" x14ac:dyDescent="0.35">
      <c r="B98" s="102" t="s">
        <v>277</v>
      </c>
      <c r="C98" s="253"/>
      <c r="D98" s="217">
        <v>49.672834528808067</v>
      </c>
      <c r="E98" s="183"/>
      <c r="F98" s="183"/>
      <c r="G98" s="183"/>
      <c r="H98" s="183"/>
      <c r="I98" s="211"/>
      <c r="J98" s="102" t="s">
        <v>277</v>
      </c>
      <c r="K98" s="253"/>
      <c r="L98" s="217">
        <v>42.610577534870856</v>
      </c>
      <c r="M98" s="183"/>
      <c r="N98" s="260"/>
      <c r="O98" s="260"/>
      <c r="P98" s="260"/>
    </row>
    <row r="99" spans="1:16" s="252" customFormat="1" ht="18" customHeight="1" x14ac:dyDescent="0.35">
      <c r="A99" s="261"/>
      <c r="B99" s="397">
        <v>1</v>
      </c>
      <c r="C99" s="195" t="s">
        <v>179</v>
      </c>
      <c r="D99" s="209">
        <v>13.291384000686445</v>
      </c>
      <c r="E99" s="211"/>
      <c r="F99" s="211"/>
      <c r="G99" s="211"/>
      <c r="H99" s="211"/>
      <c r="I99" s="211"/>
      <c r="J99" s="398">
        <v>1</v>
      </c>
      <c r="K99" s="195" t="s">
        <v>181</v>
      </c>
      <c r="L99" s="209">
        <v>13.955138910269863</v>
      </c>
      <c r="M99" s="211"/>
    </row>
    <row r="100" spans="1:16" s="252" customFormat="1" ht="18" customHeight="1" x14ac:dyDescent="0.35">
      <c r="A100" s="261"/>
      <c r="B100" s="397">
        <v>2</v>
      </c>
      <c r="C100" s="195" t="s">
        <v>180</v>
      </c>
      <c r="D100" s="209">
        <v>10.779974636372328</v>
      </c>
      <c r="E100" s="211"/>
      <c r="F100" s="211"/>
      <c r="G100" s="211"/>
      <c r="H100" s="211"/>
      <c r="I100" s="211"/>
      <c r="J100" s="398">
        <v>2</v>
      </c>
      <c r="K100" s="195" t="s">
        <v>179</v>
      </c>
      <c r="L100" s="209">
        <v>10.056304396429878</v>
      </c>
      <c r="M100" s="211"/>
    </row>
    <row r="101" spans="1:16" s="252" customFormat="1" ht="18" customHeight="1" x14ac:dyDescent="0.35">
      <c r="A101" s="261"/>
      <c r="B101" s="397">
        <v>3</v>
      </c>
      <c r="C101" s="195" t="s">
        <v>183</v>
      </c>
      <c r="D101" s="209">
        <v>9.4999719436057841</v>
      </c>
      <c r="E101" s="211"/>
      <c r="F101" s="211"/>
      <c r="G101" s="211"/>
      <c r="H101" s="211"/>
      <c r="I101" s="211"/>
      <c r="J101" s="398">
        <v>3</v>
      </c>
      <c r="K101" s="195" t="s">
        <v>183</v>
      </c>
      <c r="L101" s="209">
        <v>8.9813743411746483</v>
      </c>
      <c r="M101" s="211"/>
    </row>
    <row r="102" spans="1:16" s="252" customFormat="1" ht="18" customHeight="1" x14ac:dyDescent="0.35">
      <c r="A102" s="261"/>
      <c r="B102" s="397">
        <v>4</v>
      </c>
      <c r="C102" s="195" t="s">
        <v>181</v>
      </c>
      <c r="D102" s="209">
        <v>9.16947085640534</v>
      </c>
      <c r="E102" s="211"/>
      <c r="F102" s="211"/>
      <c r="G102" s="211"/>
      <c r="H102" s="211"/>
      <c r="I102" s="211"/>
      <c r="J102" s="398">
        <v>4</v>
      </c>
      <c r="K102" s="195" t="s">
        <v>180</v>
      </c>
      <c r="L102" s="209">
        <v>5.9369562251188928</v>
      </c>
      <c r="M102" s="211"/>
    </row>
    <row r="103" spans="1:16" s="252" customFormat="1" ht="18" customHeight="1" x14ac:dyDescent="0.35">
      <c r="A103" s="261"/>
      <c r="B103" s="397">
        <v>5</v>
      </c>
      <c r="C103" s="195" t="s">
        <v>182</v>
      </c>
      <c r="D103" s="209">
        <v>6.9320330917381687</v>
      </c>
      <c r="E103" s="211"/>
      <c r="F103" s="211"/>
      <c r="G103" s="211"/>
      <c r="H103" s="211"/>
      <c r="I103" s="211"/>
      <c r="J103" s="398">
        <v>5</v>
      </c>
      <c r="K103" s="195" t="s">
        <v>207</v>
      </c>
      <c r="L103" s="209">
        <v>3.6808036618775732</v>
      </c>
      <c r="M103" s="211"/>
    </row>
    <row r="104" spans="1:16" s="252" customFormat="1" ht="18" customHeight="1" x14ac:dyDescent="0.35">
      <c r="A104" s="261"/>
      <c r="B104" s="102" t="s">
        <v>278</v>
      </c>
      <c r="C104" s="253"/>
      <c r="D104" s="217">
        <v>50.626859648335383</v>
      </c>
      <c r="E104" s="183"/>
      <c r="F104" s="183"/>
      <c r="G104" s="183"/>
      <c r="H104" s="183"/>
      <c r="I104" s="211"/>
      <c r="J104" s="102" t="s">
        <v>278</v>
      </c>
      <c r="K104" s="253"/>
      <c r="L104" s="217">
        <v>45.413674295587718</v>
      </c>
      <c r="M104" s="183"/>
      <c r="N104" s="260"/>
      <c r="O104" s="260"/>
      <c r="P104" s="260"/>
    </row>
    <row r="105" spans="1:16" s="252" customFormat="1" ht="18" customHeight="1" x14ac:dyDescent="0.35">
      <c r="A105" s="261"/>
      <c r="B105" s="397">
        <v>1</v>
      </c>
      <c r="C105" s="195" t="s">
        <v>179</v>
      </c>
      <c r="D105" s="209">
        <v>14.675332503079686</v>
      </c>
      <c r="E105" s="211"/>
      <c r="F105" s="211"/>
      <c r="G105" s="211"/>
      <c r="H105" s="211"/>
      <c r="I105" s="211"/>
      <c r="J105" s="398">
        <v>1</v>
      </c>
      <c r="K105" s="195" t="s">
        <v>181</v>
      </c>
      <c r="L105" s="209">
        <v>16.8510385080003</v>
      </c>
      <c r="M105" s="211"/>
    </row>
    <row r="106" spans="1:16" s="252" customFormat="1" ht="18" customHeight="1" x14ac:dyDescent="0.35">
      <c r="A106" s="261"/>
      <c r="B106" s="397">
        <v>2</v>
      </c>
      <c r="C106" s="195" t="s">
        <v>181</v>
      </c>
      <c r="D106" s="209">
        <v>11.186093137215996</v>
      </c>
      <c r="E106" s="211"/>
      <c r="F106" s="211"/>
      <c r="G106" s="211"/>
      <c r="H106" s="211"/>
      <c r="I106" s="211"/>
      <c r="J106" s="398">
        <v>2</v>
      </c>
      <c r="K106" s="195" t="s">
        <v>179</v>
      </c>
      <c r="L106" s="209">
        <v>10.361152902973538</v>
      </c>
      <c r="M106" s="211"/>
    </row>
    <row r="107" spans="1:16" s="252" customFormat="1" ht="18" customHeight="1" x14ac:dyDescent="0.35">
      <c r="A107" s="261"/>
      <c r="B107" s="397">
        <v>3</v>
      </c>
      <c r="C107" s="195" t="s">
        <v>180</v>
      </c>
      <c r="D107" s="209">
        <v>10.870441237924968</v>
      </c>
      <c r="E107" s="211"/>
      <c r="F107" s="211"/>
      <c r="G107" s="211"/>
      <c r="H107" s="211"/>
      <c r="I107" s="211"/>
      <c r="J107" s="398">
        <v>3</v>
      </c>
      <c r="K107" s="195" t="s">
        <v>183</v>
      </c>
      <c r="L107" s="209">
        <v>7.9690477939938758</v>
      </c>
      <c r="M107" s="211"/>
    </row>
    <row r="108" spans="1:16" s="252" customFormat="1" ht="18" customHeight="1" x14ac:dyDescent="0.35">
      <c r="A108" s="261"/>
      <c r="B108" s="397">
        <v>4</v>
      </c>
      <c r="C108" s="195" t="s">
        <v>183</v>
      </c>
      <c r="D108" s="209">
        <v>8.2692574811342574</v>
      </c>
      <c r="E108" s="211"/>
      <c r="F108" s="211"/>
      <c r="G108" s="211"/>
      <c r="H108" s="211"/>
      <c r="I108" s="211"/>
      <c r="J108" s="398">
        <v>4</v>
      </c>
      <c r="K108" s="195" t="s">
        <v>180</v>
      </c>
      <c r="L108" s="209">
        <v>5.8550940090322223</v>
      </c>
      <c r="M108" s="211"/>
    </row>
    <row r="109" spans="1:16" s="252" customFormat="1" ht="18" customHeight="1" x14ac:dyDescent="0.35">
      <c r="A109" s="261"/>
      <c r="B109" s="397">
        <v>5</v>
      </c>
      <c r="C109" s="195" t="s">
        <v>327</v>
      </c>
      <c r="D109" s="209">
        <v>5.6257352889804793</v>
      </c>
      <c r="E109" s="211"/>
      <c r="F109" s="211"/>
      <c r="G109" s="211"/>
      <c r="H109" s="211"/>
      <c r="I109" s="211"/>
      <c r="J109" s="398">
        <v>5</v>
      </c>
      <c r="K109" s="195" t="s">
        <v>207</v>
      </c>
      <c r="L109" s="209">
        <v>4.3773410815877867</v>
      </c>
      <c r="M109" s="211"/>
    </row>
    <row r="110" spans="1:16" ht="7.15" customHeight="1" x14ac:dyDescent="0.3">
      <c r="B110" s="230"/>
      <c r="C110" s="230"/>
      <c r="D110" s="231"/>
      <c r="E110" s="231"/>
      <c r="F110" s="231"/>
      <c r="G110" s="231"/>
      <c r="H110" s="231"/>
      <c r="I110" s="230"/>
      <c r="J110" s="230"/>
      <c r="K110" s="230"/>
      <c r="L110" s="230"/>
      <c r="M110" s="230"/>
      <c r="N110" s="230"/>
      <c r="O110" s="230"/>
      <c r="P110" s="230"/>
    </row>
    <row r="111" spans="1:16" ht="6" customHeight="1" x14ac:dyDescent="0.3"/>
    <row r="112" spans="1:16" x14ac:dyDescent="0.3">
      <c r="B112" s="288" t="s">
        <v>318</v>
      </c>
    </row>
    <row r="113" spans="2:2" x14ac:dyDescent="0.3">
      <c r="B113" s="287" t="s">
        <v>317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7339E603-7A5B-4BE3-928B-EF99E801D60B}">
            <xm:f>+#REF!&lt;5</xm:f>
            <x14:dxf>
              <font>
                <strike/>
              </font>
            </x14:dxf>
          </x14:cfRule>
          <xm:sqref>D85:D87 L85:L87</xm:sqref>
        </x14:conditionalFormatting>
        <x14:conditionalFormatting xmlns:xm="http://schemas.microsoft.com/office/excel/2006/main">
          <x14:cfRule type="expression" priority="19" id="{459E9FB2-0F64-4B71-9FCB-D7F9514D2325}">
            <xm:f>+#REF!&lt;5</xm:f>
            <x14:dxf>
              <font>
                <strike/>
              </font>
            </x14:dxf>
          </x14:cfRule>
          <xm:sqref>L99:L103 D99:D103</xm:sqref>
        </x14:conditionalFormatting>
        <x14:conditionalFormatting xmlns:xm="http://schemas.microsoft.com/office/excel/2006/main">
          <x14:cfRule type="expression" priority="17" id="{44CD874A-2B40-4912-A6E7-D2A19760FE68}">
            <xm:f>+#REF!&lt;5</xm:f>
            <x14:dxf>
              <font>
                <strike/>
              </font>
            </x14:dxf>
          </x14:cfRule>
          <xm:sqref>L105:L109 D105:D109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7" t="s">
        <v>125</v>
      </c>
    </row>
    <row r="6" spans="2:22" ht="15.5" x14ac:dyDescent="0.3">
      <c r="B6" s="4" t="s">
        <v>313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89"/>
      <c r="C8" s="386" t="s">
        <v>8</v>
      </c>
      <c r="D8" s="387"/>
      <c r="E8" s="387"/>
      <c r="F8" s="388"/>
      <c r="G8" s="46"/>
      <c r="H8" s="386" t="s">
        <v>10</v>
      </c>
      <c r="I8" s="387"/>
      <c r="J8" s="387"/>
      <c r="K8" s="388"/>
      <c r="L8" s="46"/>
      <c r="M8" s="386" t="s">
        <v>9</v>
      </c>
      <c r="N8" s="387"/>
      <c r="O8" s="387"/>
      <c r="P8" s="388"/>
    </row>
    <row r="9" spans="2:22" ht="25" x14ac:dyDescent="0.3">
      <c r="B9" s="390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21258.422250000043</v>
      </c>
      <c r="D11" s="41">
        <v>2808.243000000009</v>
      </c>
      <c r="E11" s="132">
        <v>58.854919323283383</v>
      </c>
      <c r="F11" s="132">
        <v>11.6686004098553</v>
      </c>
      <c r="G11" s="43"/>
      <c r="H11" s="41">
        <v>9834.774129999967</v>
      </c>
      <c r="I11" s="41">
        <v>1501.2306699999956</v>
      </c>
      <c r="J11" s="132">
        <v>53.923818378668031</v>
      </c>
      <c r="K11" s="132">
        <v>13.243031354397456</v>
      </c>
      <c r="L11" s="43"/>
      <c r="M11" s="41">
        <v>11423.648120000011</v>
      </c>
      <c r="N11" s="41">
        <v>1307.0123299999987</v>
      </c>
      <c r="O11" s="132">
        <v>64.072170927904722</v>
      </c>
      <c r="P11" s="132">
        <v>10.266649834337523</v>
      </c>
    </row>
    <row r="12" spans="2:22" x14ac:dyDescent="0.3">
      <c r="B12" s="27" t="s">
        <v>35</v>
      </c>
      <c r="C12" s="144">
        <v>3396.2441100000046</v>
      </c>
      <c r="D12" s="144">
        <v>755.4246600000007</v>
      </c>
      <c r="E12" s="143">
        <v>57.523432301450214</v>
      </c>
      <c r="F12" s="143">
        <v>18.195687128479658</v>
      </c>
      <c r="G12" s="43"/>
      <c r="H12" s="144">
        <v>1522.4263700000047</v>
      </c>
      <c r="I12" s="144">
        <v>410.7074099999997</v>
      </c>
      <c r="J12" s="143">
        <v>52.364390226681344</v>
      </c>
      <c r="K12" s="143">
        <v>21.245679644582008</v>
      </c>
      <c r="L12" s="43"/>
      <c r="M12" s="144">
        <v>1873.8177400000006</v>
      </c>
      <c r="N12" s="144">
        <v>344.71725000000026</v>
      </c>
      <c r="O12" s="143">
        <v>62.925436034768744</v>
      </c>
      <c r="P12" s="143">
        <v>15.538057842396261</v>
      </c>
    </row>
    <row r="13" spans="2:22" x14ac:dyDescent="0.3">
      <c r="B13" s="28" t="s">
        <v>36</v>
      </c>
      <c r="C13" s="144">
        <v>610.09961000000101</v>
      </c>
      <c r="D13" s="144">
        <v>58.792100000000048</v>
      </c>
      <c r="E13" s="143">
        <v>58.714084862803482</v>
      </c>
      <c r="F13" s="143">
        <v>8.7894795407166804</v>
      </c>
      <c r="G13" s="43"/>
      <c r="H13" s="144">
        <v>273.8141099999998</v>
      </c>
      <c r="I13" s="144">
        <v>38.301980000000022</v>
      </c>
      <c r="J13" s="143">
        <v>53.72736453371818</v>
      </c>
      <c r="K13" s="143">
        <v>12.271709542433408</v>
      </c>
      <c r="L13" s="43"/>
      <c r="M13" s="144">
        <v>336.28550000000018</v>
      </c>
      <c r="N13" s="144">
        <v>20.490120000000005</v>
      </c>
      <c r="O13" s="143">
        <v>63.90280678944935</v>
      </c>
      <c r="P13" s="143">
        <v>5.7431390631456249</v>
      </c>
      <c r="V13" s="20" t="s">
        <v>128</v>
      </c>
    </row>
    <row r="14" spans="2:22" x14ac:dyDescent="0.3">
      <c r="B14" s="28" t="s">
        <v>37</v>
      </c>
      <c r="C14" s="144">
        <v>398.07377999999892</v>
      </c>
      <c r="D14" s="144">
        <v>46.09832999999999</v>
      </c>
      <c r="E14" s="143">
        <v>49.882637605970778</v>
      </c>
      <c r="F14" s="143">
        <v>10.378483691828402</v>
      </c>
      <c r="G14" s="43"/>
      <c r="H14" s="144">
        <v>194.73100999999994</v>
      </c>
      <c r="I14" s="144">
        <v>25.381779999999988</v>
      </c>
      <c r="J14" s="143">
        <v>46.868090365966857</v>
      </c>
      <c r="K14" s="143">
        <v>11.531260859489354</v>
      </c>
      <c r="L14" s="43"/>
      <c r="M14" s="144">
        <v>203.34276999999992</v>
      </c>
      <c r="N14" s="144">
        <v>20.716550000000012</v>
      </c>
      <c r="O14" s="143">
        <v>53.247161043872893</v>
      </c>
      <c r="P14" s="143">
        <v>9.2460112795129508</v>
      </c>
    </row>
    <row r="15" spans="2:22" x14ac:dyDescent="0.3">
      <c r="B15" s="28" t="s">
        <v>38</v>
      </c>
      <c r="C15" s="144">
        <v>619.50421000000028</v>
      </c>
      <c r="D15" s="144">
        <v>47.462309999999995</v>
      </c>
      <c r="E15" s="143">
        <v>64.613464163016914</v>
      </c>
      <c r="F15" s="143">
        <v>7.1161457999420987</v>
      </c>
      <c r="G15" s="43"/>
      <c r="H15" s="144">
        <v>295.04996000000051</v>
      </c>
      <c r="I15" s="144">
        <v>23.864589999999993</v>
      </c>
      <c r="J15" s="143">
        <v>61.198593751565198</v>
      </c>
      <c r="K15" s="143">
        <v>7.4830671726956179</v>
      </c>
      <c r="L15" s="43"/>
      <c r="M15" s="144">
        <v>324.45425000000012</v>
      </c>
      <c r="N15" s="144">
        <v>23.597719999999999</v>
      </c>
      <c r="O15" s="143">
        <v>68.095062321058251</v>
      </c>
      <c r="P15" s="143">
        <v>6.7799415127574179</v>
      </c>
    </row>
    <row r="16" spans="2:22" x14ac:dyDescent="0.3">
      <c r="B16" s="27" t="s">
        <v>39</v>
      </c>
      <c r="C16" s="144">
        <v>966.09747999999763</v>
      </c>
      <c r="D16" s="144">
        <v>179.29704000000004</v>
      </c>
      <c r="E16" s="143">
        <v>59.372530635962839</v>
      </c>
      <c r="F16" s="143">
        <v>15.653736495963017</v>
      </c>
      <c r="G16" s="43"/>
      <c r="H16" s="144">
        <v>433.77419999999961</v>
      </c>
      <c r="I16" s="144">
        <v>96.035639999999987</v>
      </c>
      <c r="J16" s="143">
        <v>53.803033555297006</v>
      </c>
      <c r="K16" s="143">
        <v>18.126435703798947</v>
      </c>
      <c r="L16" s="43"/>
      <c r="M16" s="144">
        <v>532.3232799999995</v>
      </c>
      <c r="N16" s="144">
        <v>83.261399999999995</v>
      </c>
      <c r="O16" s="143">
        <v>65.179542927350695</v>
      </c>
      <c r="P16" s="143">
        <v>13.525580266227557</v>
      </c>
    </row>
    <row r="17" spans="2:16" x14ac:dyDescent="0.3">
      <c r="B17" s="27" t="s">
        <v>40</v>
      </c>
      <c r="C17" s="144">
        <v>256.11133000000007</v>
      </c>
      <c r="D17" s="144">
        <v>22.334680000000002</v>
      </c>
      <c r="E17" s="143">
        <v>55.091023665044823</v>
      </c>
      <c r="F17" s="143">
        <v>8.0211887396052095</v>
      </c>
      <c r="G17" s="43"/>
      <c r="H17" s="144">
        <v>120.77981</v>
      </c>
      <c r="I17" s="144">
        <v>13.431129999999998</v>
      </c>
      <c r="J17" s="143">
        <v>51.111376167877779</v>
      </c>
      <c r="K17" s="143">
        <v>10.007477780872408</v>
      </c>
      <c r="L17" s="43"/>
      <c r="M17" s="144">
        <v>135.3315200000001</v>
      </c>
      <c r="N17" s="144">
        <v>8.9035499999999992</v>
      </c>
      <c r="O17" s="143">
        <v>59.394189036950252</v>
      </c>
      <c r="P17" s="143">
        <v>6.1729439310425631</v>
      </c>
    </row>
    <row r="18" spans="2:16" x14ac:dyDescent="0.3">
      <c r="B18" s="27" t="s">
        <v>41</v>
      </c>
      <c r="C18" s="144">
        <v>1013.5275899999964</v>
      </c>
      <c r="D18" s="144">
        <v>102.59258000000013</v>
      </c>
      <c r="E18" s="143">
        <v>53.925825804186985</v>
      </c>
      <c r="F18" s="143">
        <v>9.1918937366753664</v>
      </c>
      <c r="G18" s="43"/>
      <c r="H18" s="144">
        <v>456.53558000000032</v>
      </c>
      <c r="I18" s="144">
        <v>54.698659999999983</v>
      </c>
      <c r="J18" s="143">
        <v>48.336594558535587</v>
      </c>
      <c r="K18" s="143">
        <v>10.699334222997262</v>
      </c>
      <c r="L18" s="43"/>
      <c r="M18" s="144">
        <v>556.99201000000073</v>
      </c>
      <c r="N18" s="144">
        <v>47.893920000000001</v>
      </c>
      <c r="O18" s="143">
        <v>59.766758185017544</v>
      </c>
      <c r="P18" s="143">
        <v>7.9178432865846204</v>
      </c>
    </row>
    <row r="19" spans="2:16" x14ac:dyDescent="0.3">
      <c r="B19" s="27" t="s">
        <v>42</v>
      </c>
      <c r="C19" s="144">
        <v>900.15630000000203</v>
      </c>
      <c r="D19" s="144">
        <v>135.91155999999998</v>
      </c>
      <c r="E19" s="143">
        <v>59.058163675786027</v>
      </c>
      <c r="F19" s="143">
        <v>13.11801719242596</v>
      </c>
      <c r="G19" s="43"/>
      <c r="H19" s="144">
        <v>388.06377000000043</v>
      </c>
      <c r="I19" s="144">
        <v>75.376839999999945</v>
      </c>
      <c r="J19" s="143">
        <v>52.691964142679048</v>
      </c>
      <c r="K19" s="143">
        <v>16.264616948437013</v>
      </c>
      <c r="L19" s="43"/>
      <c r="M19" s="144">
        <v>512.09252999999967</v>
      </c>
      <c r="N19" s="144">
        <v>60.534720000000014</v>
      </c>
      <c r="O19" s="143">
        <v>65.458846103711039</v>
      </c>
      <c r="P19" s="143">
        <v>10.571400505302542</v>
      </c>
    </row>
    <row r="20" spans="2:16" x14ac:dyDescent="0.3">
      <c r="B20" s="27" t="s">
        <v>43</v>
      </c>
      <c r="C20" s="144">
        <v>3737.5013900000213</v>
      </c>
      <c r="D20" s="144">
        <v>364.22582000000017</v>
      </c>
      <c r="E20" s="143">
        <v>61.485566424614156</v>
      </c>
      <c r="F20" s="143">
        <v>8.8798157788752174</v>
      </c>
      <c r="G20" s="43"/>
      <c r="H20" s="144">
        <v>1765.7468999999965</v>
      </c>
      <c r="I20" s="144">
        <v>174.9681699999999</v>
      </c>
      <c r="J20" s="143">
        <v>56.705564418281838</v>
      </c>
      <c r="K20" s="143">
        <v>9.0156547297795875</v>
      </c>
      <c r="L20" s="43"/>
      <c r="M20" s="144">
        <v>1971.7544899999984</v>
      </c>
      <c r="N20" s="144">
        <v>189.25765000000001</v>
      </c>
      <c r="O20" s="143">
        <v>66.521362171921041</v>
      </c>
      <c r="P20" s="143">
        <v>8.7578244701577734</v>
      </c>
    </row>
    <row r="21" spans="2:16" x14ac:dyDescent="0.3">
      <c r="B21" s="27" t="s">
        <v>44</v>
      </c>
      <c r="C21" s="144">
        <v>2279.0445999999965</v>
      </c>
      <c r="D21" s="144">
        <v>320.2056799999998</v>
      </c>
      <c r="E21" s="143">
        <v>58.416189078273248</v>
      </c>
      <c r="F21" s="143">
        <v>12.319155352750418</v>
      </c>
      <c r="G21" s="43"/>
      <c r="H21" s="144">
        <v>1039.8503300000002</v>
      </c>
      <c r="I21" s="144">
        <v>167.4564300000001</v>
      </c>
      <c r="J21" s="143">
        <v>53.012533527725935</v>
      </c>
      <c r="K21" s="143">
        <v>13.870247028186942</v>
      </c>
      <c r="L21" s="43"/>
      <c r="M21" s="144">
        <v>1239.1942699999968</v>
      </c>
      <c r="N21" s="144">
        <v>152.74925000000005</v>
      </c>
      <c r="O21" s="143">
        <v>64.081700854436505</v>
      </c>
      <c r="P21" s="143">
        <v>10.97381092014426</v>
      </c>
    </row>
    <row r="22" spans="2:16" x14ac:dyDescent="0.3">
      <c r="B22" s="27" t="s">
        <v>45</v>
      </c>
      <c r="C22" s="144">
        <v>416.46491999999921</v>
      </c>
      <c r="D22" s="144">
        <v>86.469739999999973</v>
      </c>
      <c r="E22" s="143">
        <v>55.752796565536087</v>
      </c>
      <c r="F22" s="143">
        <v>17.193036566618837</v>
      </c>
      <c r="G22" s="43"/>
      <c r="H22" s="144">
        <v>178.45087000000024</v>
      </c>
      <c r="I22" s="144">
        <v>49.729159999999986</v>
      </c>
      <c r="J22" s="143">
        <v>49.757080461275024</v>
      </c>
      <c r="K22" s="143">
        <v>21.793826567557179</v>
      </c>
      <c r="L22" s="43"/>
      <c r="M22" s="144">
        <v>238.01404999999997</v>
      </c>
      <c r="N22" s="144">
        <v>36.740580000000008</v>
      </c>
      <c r="O22" s="143">
        <v>61.952606367055864</v>
      </c>
      <c r="P22" s="143">
        <v>13.372142263808263</v>
      </c>
    </row>
    <row r="23" spans="2:16" x14ac:dyDescent="0.3">
      <c r="B23" s="27" t="s">
        <v>46</v>
      </c>
      <c r="C23" s="144">
        <v>1131.7245899999982</v>
      </c>
      <c r="D23" s="144">
        <v>117.16962000000007</v>
      </c>
      <c r="E23" s="143">
        <v>52.99461171000258</v>
      </c>
      <c r="F23" s="143">
        <v>9.3818691016271281</v>
      </c>
      <c r="G23" s="43"/>
      <c r="H23" s="144">
        <v>546.38599000000102</v>
      </c>
      <c r="I23" s="144">
        <v>60.958439999999932</v>
      </c>
      <c r="J23" s="143">
        <v>49.262085156372315</v>
      </c>
      <c r="K23" s="143">
        <v>10.036881378824836</v>
      </c>
      <c r="L23" s="43"/>
      <c r="M23" s="144">
        <v>585.33860000000129</v>
      </c>
      <c r="N23" s="144">
        <v>56.211180000000027</v>
      </c>
      <c r="O23" s="143">
        <v>57.089591303435505</v>
      </c>
      <c r="P23" s="143">
        <v>8.7617799510429126</v>
      </c>
    </row>
    <row r="24" spans="2:16" x14ac:dyDescent="0.3">
      <c r="B24" s="27" t="s">
        <v>47</v>
      </c>
      <c r="C24" s="144">
        <v>3361.3575200000078</v>
      </c>
      <c r="D24" s="144">
        <v>336.7378799999999</v>
      </c>
      <c r="E24" s="143">
        <v>63.424013595562101</v>
      </c>
      <c r="F24" s="143">
        <v>9.1057110100512606</v>
      </c>
      <c r="G24" s="43"/>
      <c r="H24" s="144">
        <v>1624.0073100000013</v>
      </c>
      <c r="I24" s="144">
        <v>193.21851999999996</v>
      </c>
      <c r="J24" s="143">
        <v>59.207986234488729</v>
      </c>
      <c r="K24" s="143">
        <v>10.632609156782667</v>
      </c>
      <c r="L24" s="43"/>
      <c r="M24" s="144">
        <v>1737.3502100000051</v>
      </c>
      <c r="N24" s="144">
        <v>143.51935999999998</v>
      </c>
      <c r="O24" s="143">
        <v>68.109805428948292</v>
      </c>
      <c r="P24" s="143">
        <v>7.6304791299271004</v>
      </c>
    </row>
    <row r="25" spans="2:16" x14ac:dyDescent="0.3">
      <c r="B25" s="27" t="s">
        <v>48</v>
      </c>
      <c r="C25" s="144">
        <v>667.69617999999912</v>
      </c>
      <c r="D25" s="144">
        <v>95.067300000000046</v>
      </c>
      <c r="E25" s="143">
        <v>59.392590120637855</v>
      </c>
      <c r="F25" s="143">
        <v>12.463535878775968</v>
      </c>
      <c r="G25" s="43"/>
      <c r="H25" s="144">
        <v>293.68591000000072</v>
      </c>
      <c r="I25" s="144">
        <v>46.598169999999975</v>
      </c>
      <c r="J25" s="143">
        <v>52.753325320281839</v>
      </c>
      <c r="K25" s="143">
        <v>13.693902459380375</v>
      </c>
      <c r="L25" s="43"/>
      <c r="M25" s="144">
        <v>374.01026999999982</v>
      </c>
      <c r="N25" s="144">
        <v>48.469130000000007</v>
      </c>
      <c r="O25" s="143">
        <v>66.09231909263039</v>
      </c>
      <c r="P25" s="143">
        <v>11.472542803270414</v>
      </c>
    </row>
    <row r="26" spans="2:16" x14ac:dyDescent="0.3">
      <c r="B26" s="27" t="s">
        <v>49</v>
      </c>
      <c r="C26" s="144">
        <v>300.14444999999927</v>
      </c>
      <c r="D26" s="144">
        <v>29.254660000000001</v>
      </c>
      <c r="E26" s="143">
        <v>58.520769670653607</v>
      </c>
      <c r="F26" s="143">
        <v>8.8812201101575727</v>
      </c>
      <c r="G26" s="43"/>
      <c r="H26" s="144">
        <v>138.92020999999977</v>
      </c>
      <c r="I26" s="144">
        <v>15.327740000000002</v>
      </c>
      <c r="J26" s="143">
        <v>53.959905071283963</v>
      </c>
      <c r="K26" s="143">
        <v>9.9370785802988131</v>
      </c>
      <c r="L26" s="43"/>
      <c r="M26" s="144">
        <v>161.2242399999999</v>
      </c>
      <c r="N26" s="144">
        <v>13.926919999999999</v>
      </c>
      <c r="O26" s="143">
        <v>63.227137954745061</v>
      </c>
      <c r="P26" s="143">
        <v>7.9513718321934084</v>
      </c>
    </row>
    <row r="27" spans="2:16" x14ac:dyDescent="0.3">
      <c r="B27" s="27" t="s">
        <v>50</v>
      </c>
      <c r="C27" s="144">
        <v>999.96026000000177</v>
      </c>
      <c r="D27" s="144">
        <v>78.924809999999951</v>
      </c>
      <c r="E27" s="143">
        <v>57.009774846635985</v>
      </c>
      <c r="F27" s="143">
        <v>7.3154047817159826</v>
      </c>
      <c r="G27" s="43"/>
      <c r="H27" s="144">
        <v>470.94948999999968</v>
      </c>
      <c r="I27" s="144">
        <v>37.750319999999995</v>
      </c>
      <c r="J27" s="143">
        <v>51.977534416379967</v>
      </c>
      <c r="K27" s="143">
        <v>7.4209424218184825</v>
      </c>
      <c r="L27" s="43"/>
      <c r="M27" s="144">
        <v>529.01076999999975</v>
      </c>
      <c r="N27" s="144">
        <v>41.174489999999999</v>
      </c>
      <c r="O27" s="143">
        <v>62.399578622327944</v>
      </c>
      <c r="P27" s="143">
        <v>7.2212477046495414</v>
      </c>
    </row>
    <row r="28" spans="2:16" x14ac:dyDescent="0.3">
      <c r="B28" s="27" t="s">
        <v>51</v>
      </c>
      <c r="C28" s="144">
        <v>148.81585999999962</v>
      </c>
      <c r="D28" s="144">
        <v>12.496120000000001</v>
      </c>
      <c r="E28" s="143">
        <v>58.890398905544963</v>
      </c>
      <c r="F28" s="143">
        <v>7.74655422368508</v>
      </c>
      <c r="G28" s="43"/>
      <c r="H28" s="144">
        <v>66.824750000000094</v>
      </c>
      <c r="I28" s="144">
        <v>7.2020500000000007</v>
      </c>
      <c r="J28" s="143">
        <v>53.242656036567141</v>
      </c>
      <c r="K28" s="143">
        <v>9.7289765328232356</v>
      </c>
      <c r="L28" s="43"/>
      <c r="M28" s="144">
        <v>81.991109999999949</v>
      </c>
      <c r="N28" s="144">
        <v>5.2940700000000014</v>
      </c>
      <c r="O28" s="143">
        <v>64.712089069629201</v>
      </c>
      <c r="P28" s="143">
        <v>6.0652564387219048</v>
      </c>
    </row>
    <row r="29" spans="2:16" x14ac:dyDescent="0.3">
      <c r="B29" s="27" t="s">
        <v>52</v>
      </c>
      <c r="C29" s="144">
        <v>27.891420000000011</v>
      </c>
      <c r="D29" s="144">
        <v>11.62602</v>
      </c>
      <c r="E29" s="143">
        <v>61.605184025451805</v>
      </c>
      <c r="F29" s="143">
        <v>29.419972548829072</v>
      </c>
      <c r="G29" s="43"/>
      <c r="H29" s="144">
        <v>12.12064</v>
      </c>
      <c r="I29" s="144">
        <v>6.7157400000000003</v>
      </c>
      <c r="J29" s="143">
        <v>58.543691342104779</v>
      </c>
      <c r="K29" s="143">
        <v>35.653028872851372</v>
      </c>
      <c r="L29" s="43"/>
      <c r="M29" s="144">
        <v>15.77078</v>
      </c>
      <c r="N29" s="144">
        <v>4.9102800000000011</v>
      </c>
      <c r="O29" s="143">
        <v>64.68616618988608</v>
      </c>
      <c r="P29" s="143">
        <v>23.742883585270778</v>
      </c>
    </row>
    <row r="30" spans="2:16" x14ac:dyDescent="0.3">
      <c r="B30" s="29" t="s">
        <v>53</v>
      </c>
      <c r="C30" s="144">
        <v>28.006649999999997</v>
      </c>
      <c r="D30" s="144">
        <v>8.1520900000000065</v>
      </c>
      <c r="E30" s="143">
        <v>54.885628693069357</v>
      </c>
      <c r="F30" s="143">
        <v>22.545282274769544</v>
      </c>
      <c r="G30" s="43"/>
      <c r="H30" s="144">
        <v>12.65692</v>
      </c>
      <c r="I30" s="144">
        <v>3.5079000000000002</v>
      </c>
      <c r="J30" s="143">
        <v>48.914814348586006</v>
      </c>
      <c r="K30" s="143">
        <v>21.70082933184533</v>
      </c>
      <c r="L30" s="43"/>
      <c r="M30" s="144">
        <v>15.349729999999992</v>
      </c>
      <c r="N30" s="144">
        <v>4.64419</v>
      </c>
      <c r="O30" s="143">
        <v>60.895286733460651</v>
      </c>
      <c r="P30" s="143">
        <v>23.228011315439904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8" t="s">
        <v>318</v>
      </c>
    </row>
    <row r="35" spans="2:12" x14ac:dyDescent="0.3">
      <c r="B35" s="287" t="s">
        <v>317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9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7" t="s">
        <v>125</v>
      </c>
    </row>
    <row r="6" spans="2:15" ht="15.5" x14ac:dyDescent="0.35">
      <c r="B6" s="18" t="s">
        <v>271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91" t="s">
        <v>118</v>
      </c>
      <c r="D8" s="392"/>
      <c r="E8" s="392"/>
      <c r="F8" s="392"/>
      <c r="G8" s="392"/>
      <c r="H8" s="392"/>
      <c r="I8" s="72"/>
      <c r="J8" s="391" t="s">
        <v>54</v>
      </c>
      <c r="K8" s="392"/>
      <c r="L8" s="392"/>
      <c r="M8" s="392"/>
      <c r="N8" s="392"/>
      <c r="O8" s="392"/>
    </row>
    <row r="9" spans="2:15" ht="13.9" customHeight="1" x14ac:dyDescent="0.3">
      <c r="B9" s="65"/>
      <c r="C9" s="391" t="s">
        <v>5</v>
      </c>
      <c r="D9" s="392"/>
      <c r="E9" s="392"/>
      <c r="F9" s="391" t="s">
        <v>6</v>
      </c>
      <c r="G9" s="392"/>
      <c r="H9" s="392"/>
      <c r="I9" s="72"/>
      <c r="J9" s="391" t="s">
        <v>5</v>
      </c>
      <c r="K9" s="392"/>
      <c r="L9" s="392"/>
      <c r="M9" s="391" t="s">
        <v>6</v>
      </c>
      <c r="N9" s="392"/>
      <c r="O9" s="392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332</v>
      </c>
      <c r="C12" s="71">
        <v>63.42</v>
      </c>
      <c r="D12" s="71">
        <v>59.21</v>
      </c>
      <c r="E12" s="71">
        <v>68.11</v>
      </c>
      <c r="F12" s="71">
        <v>9.11</v>
      </c>
      <c r="G12" s="71">
        <v>10.63</v>
      </c>
      <c r="H12" s="71">
        <v>7.63</v>
      </c>
      <c r="J12" s="71">
        <v>58.85</v>
      </c>
      <c r="K12" s="71">
        <v>53.92</v>
      </c>
      <c r="L12" s="71">
        <v>64.069999999999993</v>
      </c>
      <c r="M12" s="71">
        <v>11.67</v>
      </c>
      <c r="N12" s="71">
        <v>13.24</v>
      </c>
      <c r="O12" s="71">
        <v>10.27</v>
      </c>
    </row>
    <row r="13" spans="2:15" x14ac:dyDescent="0.25">
      <c r="B13" s="35" t="s">
        <v>328</v>
      </c>
      <c r="C13" s="71">
        <v>63.26</v>
      </c>
      <c r="D13" s="71">
        <v>59.64</v>
      </c>
      <c r="E13" s="71">
        <v>67.28</v>
      </c>
      <c r="F13" s="71">
        <v>10.83</v>
      </c>
      <c r="G13" s="71">
        <v>11.69</v>
      </c>
      <c r="H13" s="71">
        <v>9.99</v>
      </c>
      <c r="J13" s="71">
        <v>58.44</v>
      </c>
      <c r="K13" s="71">
        <v>53.76</v>
      </c>
      <c r="L13" s="71">
        <v>63.38</v>
      </c>
      <c r="M13" s="71">
        <v>13.38</v>
      </c>
      <c r="N13" s="71">
        <v>15.27</v>
      </c>
      <c r="O13" s="71">
        <v>11.68</v>
      </c>
    </row>
    <row r="14" spans="2:15" x14ac:dyDescent="0.25">
      <c r="B14" s="35" t="s">
        <v>325</v>
      </c>
      <c r="C14" s="34">
        <v>63.15</v>
      </c>
      <c r="D14" s="34">
        <v>59.17</v>
      </c>
      <c r="E14" s="34">
        <v>67.59</v>
      </c>
      <c r="F14" s="34">
        <v>11.33</v>
      </c>
      <c r="G14" s="34">
        <v>13.4</v>
      </c>
      <c r="H14" s="34">
        <v>9.31</v>
      </c>
      <c r="J14" s="34">
        <v>58.4</v>
      </c>
      <c r="K14" s="34">
        <v>53.39</v>
      </c>
      <c r="L14" s="34">
        <v>63.7</v>
      </c>
      <c r="M14" s="34">
        <v>12.99</v>
      </c>
      <c r="N14" s="34">
        <v>14.74</v>
      </c>
      <c r="O14" s="34">
        <v>11.44</v>
      </c>
    </row>
    <row r="15" spans="2:15" x14ac:dyDescent="0.25">
      <c r="B15" s="35" t="s">
        <v>323</v>
      </c>
      <c r="C15" s="34">
        <v>62.91</v>
      </c>
      <c r="D15" s="34">
        <v>58.22</v>
      </c>
      <c r="E15" s="34">
        <v>68.14</v>
      </c>
      <c r="F15" s="34">
        <v>11.11</v>
      </c>
      <c r="G15" s="34">
        <v>13.08</v>
      </c>
      <c r="H15" s="34">
        <v>9.23</v>
      </c>
      <c r="J15" s="34">
        <v>58.76</v>
      </c>
      <c r="K15" s="34">
        <v>53.42</v>
      </c>
      <c r="L15" s="34">
        <v>64.400000000000006</v>
      </c>
      <c r="M15" s="34">
        <v>12.73</v>
      </c>
      <c r="N15" s="34">
        <v>14.92</v>
      </c>
      <c r="O15" s="34">
        <v>10.81</v>
      </c>
    </row>
    <row r="16" spans="2:15" x14ac:dyDescent="0.25">
      <c r="B16" s="35" t="s">
        <v>324</v>
      </c>
      <c r="C16" s="34">
        <v>63.5</v>
      </c>
      <c r="D16" s="34">
        <v>58.77</v>
      </c>
      <c r="E16" s="34">
        <v>68.760000000000005</v>
      </c>
      <c r="F16" s="34">
        <v>10.7</v>
      </c>
      <c r="G16" s="34">
        <v>12.04</v>
      </c>
      <c r="H16" s="34">
        <v>9.43</v>
      </c>
      <c r="J16" s="34">
        <v>58.6</v>
      </c>
      <c r="K16" s="34">
        <v>53.54</v>
      </c>
      <c r="L16" s="34">
        <v>63.95</v>
      </c>
      <c r="M16" s="34">
        <v>12.69</v>
      </c>
      <c r="N16" s="34">
        <v>14.4</v>
      </c>
      <c r="O16" s="34">
        <v>11.17</v>
      </c>
    </row>
    <row r="17" spans="2:15" x14ac:dyDescent="0.25">
      <c r="B17" s="35" t="s">
        <v>322</v>
      </c>
      <c r="C17" s="34">
        <v>63.65</v>
      </c>
      <c r="D17" s="34">
        <v>59.21</v>
      </c>
      <c r="E17" s="34">
        <v>68.599999999999994</v>
      </c>
      <c r="F17" s="34">
        <v>11.72</v>
      </c>
      <c r="G17" s="34">
        <v>13.36</v>
      </c>
      <c r="H17" s="34">
        <v>10.15</v>
      </c>
      <c r="J17" s="34">
        <v>58.36</v>
      </c>
      <c r="K17" s="34">
        <v>53.33</v>
      </c>
      <c r="L17" s="34">
        <v>63.68</v>
      </c>
      <c r="M17" s="34">
        <v>13.73</v>
      </c>
      <c r="N17" s="34">
        <v>15.49</v>
      </c>
      <c r="O17" s="34">
        <v>12.17</v>
      </c>
    </row>
    <row r="18" spans="2:15" x14ac:dyDescent="0.25">
      <c r="B18" s="35" t="s">
        <v>321</v>
      </c>
      <c r="C18" s="21">
        <v>63.02</v>
      </c>
      <c r="D18" s="21">
        <v>58.49</v>
      </c>
      <c r="E18" s="21">
        <v>68.069999999999993</v>
      </c>
      <c r="F18" s="21">
        <v>10.18</v>
      </c>
      <c r="G18" s="21">
        <v>11.08</v>
      </c>
      <c r="H18" s="21">
        <v>9.31</v>
      </c>
      <c r="J18" s="21">
        <v>58.53</v>
      </c>
      <c r="K18" s="21">
        <v>53.56</v>
      </c>
      <c r="L18" s="21">
        <v>63.79</v>
      </c>
      <c r="M18" s="21">
        <v>13.44</v>
      </c>
      <c r="N18" s="21">
        <v>15.15</v>
      </c>
      <c r="O18" s="21">
        <v>11.93</v>
      </c>
    </row>
    <row r="19" spans="2:15" x14ac:dyDescent="0.25">
      <c r="B19" s="35" t="s">
        <v>320</v>
      </c>
      <c r="C19" s="21">
        <v>63.52</v>
      </c>
      <c r="D19" s="21">
        <v>59.79</v>
      </c>
      <c r="E19" s="21">
        <v>67.680000000000007</v>
      </c>
      <c r="F19" s="21">
        <v>12.13</v>
      </c>
      <c r="G19" s="21">
        <v>12.93</v>
      </c>
      <c r="H19" s="21">
        <v>11.34</v>
      </c>
      <c r="J19" s="21">
        <v>59.01</v>
      </c>
      <c r="K19" s="21">
        <v>53.85</v>
      </c>
      <c r="L19" s="21">
        <v>64.459999999999994</v>
      </c>
      <c r="M19" s="21">
        <v>14.71</v>
      </c>
      <c r="N19" s="21">
        <v>16.47</v>
      </c>
      <c r="O19" s="21">
        <v>13.16</v>
      </c>
    </row>
    <row r="20" spans="2:15" x14ac:dyDescent="0.25">
      <c r="B20" s="35" t="s">
        <v>319</v>
      </c>
      <c r="C20" s="21">
        <v>63.53</v>
      </c>
      <c r="D20" s="21">
        <v>59.83</v>
      </c>
      <c r="E20" s="21">
        <v>67.66</v>
      </c>
      <c r="F20" s="21">
        <v>12.2</v>
      </c>
      <c r="G20" s="21">
        <v>12.89</v>
      </c>
      <c r="H20" s="21">
        <v>11.53</v>
      </c>
      <c r="J20" s="21">
        <v>58.42</v>
      </c>
      <c r="K20" s="21">
        <v>53.42</v>
      </c>
      <c r="L20" s="21">
        <v>63.7</v>
      </c>
      <c r="M20" s="21">
        <v>15.39</v>
      </c>
      <c r="N20" s="21">
        <v>17.45</v>
      </c>
      <c r="O20" s="21">
        <v>13.57</v>
      </c>
    </row>
    <row r="21" spans="2:15" x14ac:dyDescent="0.25">
      <c r="B21" s="35" t="s">
        <v>117</v>
      </c>
      <c r="C21" s="21">
        <v>63.24</v>
      </c>
      <c r="D21" s="21">
        <v>59.19</v>
      </c>
      <c r="E21" s="21">
        <v>67.77</v>
      </c>
      <c r="F21" s="21">
        <v>12.24</v>
      </c>
      <c r="G21" s="21">
        <v>13.68</v>
      </c>
      <c r="H21" s="21">
        <v>10.84</v>
      </c>
      <c r="J21" s="21">
        <v>57.56</v>
      </c>
      <c r="K21" s="21">
        <v>52.53</v>
      </c>
      <c r="L21" s="21">
        <v>62.88</v>
      </c>
      <c r="M21" s="21">
        <v>16.14</v>
      </c>
      <c r="N21" s="21">
        <v>18.3</v>
      </c>
      <c r="O21" s="21">
        <v>14.24</v>
      </c>
    </row>
    <row r="22" spans="2:15" x14ac:dyDescent="0.25">
      <c r="B22" s="35" t="s">
        <v>116</v>
      </c>
      <c r="C22" s="34">
        <v>63.33</v>
      </c>
      <c r="D22" s="34">
        <v>59.48</v>
      </c>
      <c r="E22" s="34">
        <v>67.62</v>
      </c>
      <c r="F22" s="34">
        <v>13.53</v>
      </c>
      <c r="G22" s="34">
        <v>14.4</v>
      </c>
      <c r="H22" s="34">
        <v>12.68</v>
      </c>
      <c r="J22" s="34">
        <v>58.19</v>
      </c>
      <c r="K22" s="34">
        <v>53.35</v>
      </c>
      <c r="L22" s="34">
        <v>63.3</v>
      </c>
      <c r="M22" s="34">
        <v>16.13</v>
      </c>
      <c r="N22" s="34">
        <v>18.329999999999998</v>
      </c>
      <c r="O22" s="34">
        <v>14.17</v>
      </c>
    </row>
    <row r="23" spans="2:15" x14ac:dyDescent="0.25">
      <c r="B23" s="35" t="s">
        <v>115</v>
      </c>
      <c r="C23" s="34">
        <v>61.79</v>
      </c>
      <c r="D23" s="34">
        <v>57.51</v>
      </c>
      <c r="E23" s="34">
        <v>66.55</v>
      </c>
      <c r="F23" s="34">
        <v>13.25</v>
      </c>
      <c r="G23" s="34">
        <v>14.53</v>
      </c>
      <c r="H23" s="34">
        <v>12.03</v>
      </c>
      <c r="J23" s="34">
        <v>57.83</v>
      </c>
      <c r="K23" s="34">
        <v>52.53</v>
      </c>
      <c r="L23" s="34">
        <v>63.44</v>
      </c>
      <c r="M23" s="34">
        <v>16.260000000000002</v>
      </c>
      <c r="N23" s="34">
        <v>18.39</v>
      </c>
      <c r="O23" s="34">
        <v>14.39</v>
      </c>
    </row>
    <row r="24" spans="2:15" x14ac:dyDescent="0.25">
      <c r="B24" s="35" t="s">
        <v>114</v>
      </c>
      <c r="C24" s="34">
        <v>60.48</v>
      </c>
      <c r="D24" s="34">
        <v>56.46</v>
      </c>
      <c r="E24" s="34">
        <v>64.94</v>
      </c>
      <c r="F24" s="34">
        <v>12.61</v>
      </c>
      <c r="G24" s="34">
        <v>13.38</v>
      </c>
      <c r="H24" s="34">
        <v>11.86</v>
      </c>
      <c r="J24" s="34">
        <v>55.54</v>
      </c>
      <c r="K24" s="34">
        <v>50.05</v>
      </c>
      <c r="L24" s="34">
        <v>61.35</v>
      </c>
      <c r="M24" s="34">
        <v>15.33</v>
      </c>
      <c r="N24" s="34">
        <v>16.72</v>
      </c>
      <c r="O24" s="34">
        <v>14.13</v>
      </c>
    </row>
    <row r="25" spans="2:15" x14ac:dyDescent="0.25">
      <c r="B25" s="35" t="s">
        <v>113</v>
      </c>
      <c r="C25" s="34">
        <v>62.96</v>
      </c>
      <c r="D25" s="34">
        <v>59.07</v>
      </c>
      <c r="E25" s="34">
        <v>67.28</v>
      </c>
      <c r="F25" s="34">
        <v>10.6</v>
      </c>
      <c r="G25" s="34">
        <v>11.49</v>
      </c>
      <c r="H25" s="34">
        <v>9.7200000000000006</v>
      </c>
      <c r="J25" s="34">
        <v>58.18</v>
      </c>
      <c r="K25" s="34">
        <v>53.03</v>
      </c>
      <c r="L25" s="34">
        <v>63.63</v>
      </c>
      <c r="M25" s="34">
        <v>14.41</v>
      </c>
      <c r="N25" s="34">
        <v>16.239999999999998</v>
      </c>
      <c r="O25" s="34">
        <v>12.79</v>
      </c>
    </row>
    <row r="26" spans="2:15" x14ac:dyDescent="0.25">
      <c r="B26" s="35" t="s">
        <v>112</v>
      </c>
      <c r="C26" s="21">
        <v>63.4</v>
      </c>
      <c r="D26" s="21">
        <v>59.21</v>
      </c>
      <c r="E26" s="21">
        <v>68.05</v>
      </c>
      <c r="F26" s="21">
        <v>9.99</v>
      </c>
      <c r="G26" s="21">
        <v>10.6</v>
      </c>
      <c r="H26" s="21">
        <v>9.4</v>
      </c>
      <c r="J26" s="21">
        <v>58.74</v>
      </c>
      <c r="K26" s="21">
        <v>53.53</v>
      </c>
      <c r="L26" s="21">
        <v>64.239999999999995</v>
      </c>
      <c r="M26" s="21">
        <v>13.78</v>
      </c>
      <c r="N26" s="21">
        <v>15.55</v>
      </c>
      <c r="O26" s="21">
        <v>12.23</v>
      </c>
    </row>
    <row r="27" spans="2:15" x14ac:dyDescent="0.25">
      <c r="B27" s="35" t="s">
        <v>111</v>
      </c>
      <c r="C27" s="21">
        <v>62.37</v>
      </c>
      <c r="D27" s="21">
        <v>57.55</v>
      </c>
      <c r="E27" s="21">
        <v>67.72</v>
      </c>
      <c r="F27" s="21">
        <v>10.26</v>
      </c>
      <c r="G27" s="21">
        <v>11.17</v>
      </c>
      <c r="H27" s="21">
        <v>9.41</v>
      </c>
      <c r="J27" s="21">
        <v>58.72</v>
      </c>
      <c r="K27" s="21">
        <v>53.28</v>
      </c>
      <c r="L27" s="21">
        <v>64.459999999999994</v>
      </c>
      <c r="M27" s="21">
        <v>13.92</v>
      </c>
      <c r="N27" s="21">
        <v>15.92</v>
      </c>
      <c r="O27" s="21">
        <v>12.17</v>
      </c>
    </row>
    <row r="28" spans="2:15" x14ac:dyDescent="0.25">
      <c r="B28" s="35" t="s">
        <v>110</v>
      </c>
      <c r="C28" s="21">
        <v>62.86</v>
      </c>
      <c r="D28" s="21">
        <v>58.43</v>
      </c>
      <c r="E28" s="21">
        <v>67.78</v>
      </c>
      <c r="F28" s="21">
        <v>10.54</v>
      </c>
      <c r="G28" s="21">
        <v>11.32</v>
      </c>
      <c r="H28" s="21">
        <v>9.8000000000000007</v>
      </c>
      <c r="J28" s="21">
        <v>58.74</v>
      </c>
      <c r="K28" s="21">
        <v>53.37</v>
      </c>
      <c r="L28" s="21">
        <v>64.42</v>
      </c>
      <c r="M28" s="21">
        <v>14.02</v>
      </c>
      <c r="N28" s="21">
        <v>15.78</v>
      </c>
      <c r="O28" s="21">
        <v>12.49</v>
      </c>
    </row>
    <row r="29" spans="2:15" x14ac:dyDescent="0.25">
      <c r="B29" s="35" t="s">
        <v>109</v>
      </c>
      <c r="C29" s="21">
        <v>62.71</v>
      </c>
      <c r="D29" s="21">
        <v>58.25</v>
      </c>
      <c r="E29" s="21">
        <v>67.67</v>
      </c>
      <c r="F29" s="21">
        <v>11.7</v>
      </c>
      <c r="G29" s="21">
        <v>12.82</v>
      </c>
      <c r="H29" s="21">
        <v>10.64</v>
      </c>
      <c r="J29" s="21">
        <v>58.35</v>
      </c>
      <c r="K29" s="21">
        <v>53.02</v>
      </c>
      <c r="L29" s="21">
        <v>63.99</v>
      </c>
      <c r="M29" s="21">
        <v>14.7</v>
      </c>
      <c r="N29" s="21">
        <v>16.739999999999998</v>
      </c>
      <c r="O29" s="21">
        <v>12.9</v>
      </c>
    </row>
    <row r="30" spans="2:15" x14ac:dyDescent="0.25">
      <c r="B30" s="35" t="s">
        <v>108</v>
      </c>
      <c r="C30" s="34">
        <v>62.94</v>
      </c>
      <c r="D30" s="34">
        <v>58.14</v>
      </c>
      <c r="E30" s="34">
        <v>68.290000000000006</v>
      </c>
      <c r="F30" s="34">
        <v>11.54</v>
      </c>
      <c r="G30" s="34">
        <v>12.05</v>
      </c>
      <c r="H30" s="34">
        <v>11.07</v>
      </c>
      <c r="J30" s="34">
        <v>58.61</v>
      </c>
      <c r="K30" s="34">
        <v>53.08</v>
      </c>
      <c r="L30" s="34">
        <v>64.45</v>
      </c>
      <c r="M30" s="34">
        <v>14.45</v>
      </c>
      <c r="N30" s="34">
        <v>16.260000000000002</v>
      </c>
      <c r="O30" s="34">
        <v>12.87</v>
      </c>
    </row>
    <row r="31" spans="2:15" x14ac:dyDescent="0.25">
      <c r="B31" s="35" t="s">
        <v>107</v>
      </c>
      <c r="C31" s="34">
        <v>62.53</v>
      </c>
      <c r="D31" s="34">
        <v>57.34</v>
      </c>
      <c r="E31" s="34">
        <v>68.290000000000006</v>
      </c>
      <c r="F31" s="34">
        <v>11.86</v>
      </c>
      <c r="G31" s="34">
        <v>12.56</v>
      </c>
      <c r="H31" s="34">
        <v>11.2</v>
      </c>
      <c r="J31" s="34">
        <v>58.73</v>
      </c>
      <c r="K31" s="34">
        <v>52.93</v>
      </c>
      <c r="L31" s="34">
        <v>64.86</v>
      </c>
      <c r="M31" s="34">
        <v>14.55</v>
      </c>
      <c r="N31" s="34">
        <v>16.22</v>
      </c>
      <c r="O31" s="34">
        <v>13.12</v>
      </c>
    </row>
    <row r="32" spans="2:15" x14ac:dyDescent="0.25">
      <c r="B32" s="35" t="s">
        <v>106</v>
      </c>
      <c r="C32" s="34">
        <v>62.84</v>
      </c>
      <c r="D32" s="34">
        <v>57.85</v>
      </c>
      <c r="E32" s="34">
        <v>68.400000000000006</v>
      </c>
      <c r="F32" s="34">
        <v>12.08</v>
      </c>
      <c r="G32" s="34">
        <v>12.83</v>
      </c>
      <c r="H32" s="34">
        <v>11.36</v>
      </c>
      <c r="J32" s="34">
        <v>58.8</v>
      </c>
      <c r="K32" s="34">
        <v>53.29</v>
      </c>
      <c r="L32" s="34">
        <v>64.62</v>
      </c>
      <c r="M32" s="34">
        <v>15.28</v>
      </c>
      <c r="N32" s="34">
        <v>17.079999999999998</v>
      </c>
      <c r="O32" s="34">
        <v>13.72</v>
      </c>
    </row>
    <row r="33" spans="2:15" x14ac:dyDescent="0.25">
      <c r="B33" s="35" t="s">
        <v>105</v>
      </c>
      <c r="C33" s="34">
        <v>63.27</v>
      </c>
      <c r="D33" s="34">
        <v>58.39</v>
      </c>
      <c r="E33" s="34">
        <v>68.69</v>
      </c>
      <c r="F33" s="34">
        <v>13.4</v>
      </c>
      <c r="G33" s="34">
        <v>13.97</v>
      </c>
      <c r="H33" s="34">
        <v>12.85</v>
      </c>
      <c r="J33" s="34">
        <v>58.46</v>
      </c>
      <c r="K33" s="34">
        <v>52.94</v>
      </c>
      <c r="L33" s="34">
        <v>64.290000000000006</v>
      </c>
      <c r="M33" s="34">
        <v>16.739999999999998</v>
      </c>
      <c r="N33" s="34">
        <v>18.54</v>
      </c>
      <c r="O33" s="34">
        <v>15.18</v>
      </c>
    </row>
    <row r="34" spans="2:15" x14ac:dyDescent="0.25">
      <c r="B34" s="35" t="s">
        <v>104</v>
      </c>
      <c r="C34" s="21">
        <v>63.32</v>
      </c>
      <c r="D34" s="21">
        <v>58.9</v>
      </c>
      <c r="E34" s="21">
        <v>68.239999999999995</v>
      </c>
      <c r="F34" s="21">
        <v>13.75</v>
      </c>
      <c r="G34" s="21">
        <v>14.53</v>
      </c>
      <c r="H34" s="21">
        <v>13</v>
      </c>
      <c r="J34" s="21">
        <v>58.8</v>
      </c>
      <c r="K34" s="21">
        <v>53.33</v>
      </c>
      <c r="L34" s="21">
        <v>64.569999999999993</v>
      </c>
      <c r="M34" s="21">
        <v>16.55</v>
      </c>
      <c r="N34" s="21">
        <v>18.350000000000001</v>
      </c>
      <c r="O34" s="21">
        <v>14.97</v>
      </c>
    </row>
    <row r="35" spans="2:15" x14ac:dyDescent="0.25">
      <c r="B35" s="35" t="s">
        <v>103</v>
      </c>
      <c r="C35" s="21">
        <v>62.85</v>
      </c>
      <c r="D35" s="21">
        <v>57.74</v>
      </c>
      <c r="E35" s="21">
        <v>68.52</v>
      </c>
      <c r="F35" s="21">
        <v>12.35</v>
      </c>
      <c r="G35" s="21">
        <v>12.93</v>
      </c>
      <c r="H35" s="21">
        <v>11.81</v>
      </c>
      <c r="J35" s="21">
        <v>58.92</v>
      </c>
      <c r="K35" s="21">
        <v>53.13</v>
      </c>
      <c r="L35" s="21">
        <v>65.040000000000006</v>
      </c>
      <c r="M35" s="21">
        <v>16.38</v>
      </c>
      <c r="N35" s="21">
        <v>18.21</v>
      </c>
      <c r="O35" s="21">
        <v>14.8</v>
      </c>
    </row>
    <row r="36" spans="2:15" x14ac:dyDescent="0.25">
      <c r="B36" s="35" t="s">
        <v>102</v>
      </c>
      <c r="C36" s="21">
        <v>62.64</v>
      </c>
      <c r="D36" s="21">
        <v>57.77</v>
      </c>
      <c r="E36" s="21">
        <v>68.040000000000006</v>
      </c>
      <c r="F36" s="21">
        <v>13.04</v>
      </c>
      <c r="G36" s="21">
        <v>13.32</v>
      </c>
      <c r="H36" s="21">
        <v>12.78</v>
      </c>
      <c r="J36" s="21">
        <v>58.84</v>
      </c>
      <c r="K36" s="21">
        <v>53.28</v>
      </c>
      <c r="L36" s="21">
        <v>64.7</v>
      </c>
      <c r="M36" s="21">
        <v>17.22</v>
      </c>
      <c r="N36" s="21">
        <v>19.04</v>
      </c>
      <c r="O36" s="21">
        <v>15.64</v>
      </c>
    </row>
    <row r="37" spans="2:15" x14ac:dyDescent="0.25">
      <c r="B37" s="35" t="s">
        <v>101</v>
      </c>
      <c r="C37" s="21">
        <v>62.67</v>
      </c>
      <c r="D37" s="21">
        <v>57.79</v>
      </c>
      <c r="E37" s="21">
        <v>68.09</v>
      </c>
      <c r="F37" s="21">
        <v>14.23</v>
      </c>
      <c r="G37" s="21">
        <v>14.93</v>
      </c>
      <c r="H37" s="21">
        <v>13.58</v>
      </c>
      <c r="J37" s="21">
        <v>58.78</v>
      </c>
      <c r="K37" s="21">
        <v>53.24</v>
      </c>
      <c r="L37" s="21">
        <v>64.62</v>
      </c>
      <c r="M37" s="21">
        <v>18.75</v>
      </c>
      <c r="N37" s="21">
        <v>20.51</v>
      </c>
      <c r="O37" s="21">
        <v>17.22</v>
      </c>
    </row>
    <row r="38" spans="2:15" x14ac:dyDescent="0.25">
      <c r="B38" s="35" t="s">
        <v>100</v>
      </c>
      <c r="C38" s="34">
        <v>63.18</v>
      </c>
      <c r="D38" s="34">
        <v>58.42</v>
      </c>
      <c r="E38" s="34">
        <v>68.47</v>
      </c>
      <c r="F38" s="34">
        <v>14.6</v>
      </c>
      <c r="G38" s="34">
        <v>15.08</v>
      </c>
      <c r="H38" s="34">
        <v>14.15</v>
      </c>
      <c r="J38" s="34">
        <v>58.95</v>
      </c>
      <c r="K38" s="34">
        <v>53.41</v>
      </c>
      <c r="L38" s="34">
        <v>64.8</v>
      </c>
      <c r="M38" s="34">
        <v>18.63</v>
      </c>
      <c r="N38" s="34">
        <v>20.25</v>
      </c>
      <c r="O38" s="34">
        <v>17.22</v>
      </c>
    </row>
    <row r="39" spans="2:15" x14ac:dyDescent="0.25">
      <c r="B39" s="35" t="s">
        <v>99</v>
      </c>
      <c r="C39" s="34">
        <v>63.15</v>
      </c>
      <c r="D39" s="34">
        <v>58.17</v>
      </c>
      <c r="E39" s="34">
        <v>68.66</v>
      </c>
      <c r="F39" s="34">
        <v>15.19</v>
      </c>
      <c r="G39" s="34">
        <v>16.14</v>
      </c>
      <c r="H39" s="34">
        <v>14.3</v>
      </c>
      <c r="J39" s="34">
        <v>59.28</v>
      </c>
      <c r="K39" s="34">
        <v>53.61</v>
      </c>
      <c r="L39" s="34">
        <v>65.260000000000005</v>
      </c>
      <c r="M39" s="34">
        <v>18.91</v>
      </c>
      <c r="N39" s="34">
        <v>20.66</v>
      </c>
      <c r="O39" s="34">
        <v>17.39</v>
      </c>
    </row>
    <row r="40" spans="2:15" x14ac:dyDescent="0.25">
      <c r="B40" s="35" t="s">
        <v>98</v>
      </c>
      <c r="C40" s="34">
        <v>64.03</v>
      </c>
      <c r="D40" s="34">
        <v>59.34</v>
      </c>
      <c r="E40" s="34">
        <v>69.23</v>
      </c>
      <c r="F40" s="34">
        <v>16.25</v>
      </c>
      <c r="G40" s="34">
        <v>16.829999999999998</v>
      </c>
      <c r="H40" s="34">
        <v>15.69</v>
      </c>
      <c r="J40" s="34">
        <v>59.41</v>
      </c>
      <c r="K40" s="34">
        <v>53.91</v>
      </c>
      <c r="L40" s="34">
        <v>65.209999999999994</v>
      </c>
      <c r="M40" s="34">
        <v>20</v>
      </c>
      <c r="N40" s="34">
        <v>21.82</v>
      </c>
      <c r="O40" s="34">
        <v>18.41</v>
      </c>
    </row>
    <row r="41" spans="2:15" x14ac:dyDescent="0.25">
      <c r="B41" s="35" t="s">
        <v>97</v>
      </c>
      <c r="C41" s="34">
        <v>64.239999999999995</v>
      </c>
      <c r="D41" s="34">
        <v>59.49</v>
      </c>
      <c r="E41" s="34">
        <v>69.52</v>
      </c>
      <c r="F41" s="34">
        <v>16.809999999999999</v>
      </c>
      <c r="G41" s="34">
        <v>17.79</v>
      </c>
      <c r="H41" s="34">
        <v>15.88</v>
      </c>
      <c r="J41" s="34">
        <v>59.29</v>
      </c>
      <c r="K41" s="34">
        <v>53.64</v>
      </c>
      <c r="L41" s="34">
        <v>65.25</v>
      </c>
      <c r="M41" s="34">
        <v>21</v>
      </c>
      <c r="N41" s="34">
        <v>22.78</v>
      </c>
      <c r="O41" s="34">
        <v>19.45</v>
      </c>
    </row>
    <row r="42" spans="2:15" x14ac:dyDescent="0.25">
      <c r="B42" s="35" t="s">
        <v>96</v>
      </c>
      <c r="C42" s="21">
        <v>64.75</v>
      </c>
      <c r="D42" s="21">
        <v>59.91</v>
      </c>
      <c r="E42" s="21">
        <v>70.12</v>
      </c>
      <c r="F42" s="21">
        <v>16.510000000000002</v>
      </c>
      <c r="G42" s="21">
        <v>16.68</v>
      </c>
      <c r="H42" s="21">
        <v>16.350000000000001</v>
      </c>
      <c r="J42" s="21">
        <v>59.43</v>
      </c>
      <c r="K42" s="21">
        <v>53.79</v>
      </c>
      <c r="L42" s="21">
        <v>65.37</v>
      </c>
      <c r="M42" s="21">
        <v>20.9</v>
      </c>
      <c r="N42" s="21">
        <v>22.52</v>
      </c>
      <c r="O42" s="21">
        <v>19.489999999999998</v>
      </c>
    </row>
    <row r="43" spans="2:15" x14ac:dyDescent="0.25">
      <c r="B43" s="35" t="s">
        <v>95</v>
      </c>
      <c r="C43" s="21">
        <v>63.93</v>
      </c>
      <c r="D43" s="21">
        <v>58.14</v>
      </c>
      <c r="E43" s="21">
        <v>70.36</v>
      </c>
      <c r="F43" s="21">
        <v>16.27</v>
      </c>
      <c r="G43" s="21">
        <v>16.91</v>
      </c>
      <c r="H43" s="21">
        <v>15.68</v>
      </c>
      <c r="J43" s="21">
        <v>59.5</v>
      </c>
      <c r="K43" s="21">
        <v>53.42</v>
      </c>
      <c r="L43" s="21">
        <v>65.900000000000006</v>
      </c>
      <c r="M43" s="21">
        <v>21.18</v>
      </c>
      <c r="N43" s="21">
        <v>22.69</v>
      </c>
      <c r="O43" s="21">
        <v>19.899999999999999</v>
      </c>
    </row>
    <row r="44" spans="2:15" x14ac:dyDescent="0.25">
      <c r="B44" s="35" t="s">
        <v>94</v>
      </c>
      <c r="C44" s="21">
        <v>65.06</v>
      </c>
      <c r="D44" s="21">
        <v>59.6</v>
      </c>
      <c r="E44" s="21">
        <v>71.099999999999994</v>
      </c>
      <c r="F44" s="21">
        <v>17.66</v>
      </c>
      <c r="G44" s="21">
        <v>18.43</v>
      </c>
      <c r="H44" s="21">
        <v>16.95</v>
      </c>
      <c r="J44" s="21">
        <v>59.79</v>
      </c>
      <c r="K44" s="21">
        <v>54.03</v>
      </c>
      <c r="L44" s="21">
        <v>65.84</v>
      </c>
      <c r="M44" s="21">
        <v>22.37</v>
      </c>
      <c r="N44" s="21">
        <v>24.01</v>
      </c>
      <c r="O44" s="21">
        <v>20.96</v>
      </c>
    </row>
    <row r="45" spans="2:15" x14ac:dyDescent="0.25">
      <c r="B45" s="35" t="s">
        <v>93</v>
      </c>
      <c r="C45" s="21">
        <v>64.56</v>
      </c>
      <c r="D45" s="21">
        <v>59.32</v>
      </c>
      <c r="E45" s="21">
        <v>70.38</v>
      </c>
      <c r="F45" s="21">
        <v>17.79</v>
      </c>
      <c r="G45" s="21">
        <v>17.29</v>
      </c>
      <c r="H45" s="21">
        <v>18.25</v>
      </c>
      <c r="J45" s="21">
        <v>59.45</v>
      </c>
      <c r="K45" s="21">
        <v>53.55</v>
      </c>
      <c r="L45" s="21">
        <v>65.66</v>
      </c>
      <c r="M45" s="21">
        <v>23.78</v>
      </c>
      <c r="N45" s="21">
        <v>24.98</v>
      </c>
      <c r="O45" s="21">
        <v>22.74</v>
      </c>
    </row>
    <row r="46" spans="2:15" x14ac:dyDescent="0.25">
      <c r="B46" s="35" t="s">
        <v>92</v>
      </c>
      <c r="C46" s="34">
        <v>64.819999999999993</v>
      </c>
      <c r="D46" s="34">
        <v>59.9</v>
      </c>
      <c r="E46" s="34">
        <v>70.28</v>
      </c>
      <c r="F46" s="34">
        <v>18</v>
      </c>
      <c r="G46" s="34">
        <v>17.64</v>
      </c>
      <c r="H46" s="34">
        <v>18.350000000000001</v>
      </c>
      <c r="J46" s="34">
        <v>59.77</v>
      </c>
      <c r="K46" s="34">
        <v>53.9</v>
      </c>
      <c r="L46" s="34">
        <v>65.95</v>
      </c>
      <c r="M46" s="34">
        <v>23.7</v>
      </c>
      <c r="N46" s="34">
        <v>24.74</v>
      </c>
      <c r="O46" s="34">
        <v>22.8</v>
      </c>
    </row>
    <row r="47" spans="2:15" x14ac:dyDescent="0.25">
      <c r="B47" s="35" t="s">
        <v>91</v>
      </c>
      <c r="C47" s="34">
        <v>63.65</v>
      </c>
      <c r="D47" s="34">
        <v>57.83</v>
      </c>
      <c r="E47" s="34">
        <v>70.11</v>
      </c>
      <c r="F47" s="34">
        <v>17.53</v>
      </c>
      <c r="G47" s="34">
        <v>18.97</v>
      </c>
      <c r="H47" s="34">
        <v>16.21</v>
      </c>
      <c r="J47" s="34">
        <v>59.53</v>
      </c>
      <c r="K47" s="34">
        <v>53.35</v>
      </c>
      <c r="L47" s="34">
        <v>66.02</v>
      </c>
      <c r="M47" s="34">
        <v>23.67</v>
      </c>
      <c r="N47" s="34">
        <v>25.01</v>
      </c>
      <c r="O47" s="34">
        <v>22.53</v>
      </c>
    </row>
    <row r="48" spans="2:15" x14ac:dyDescent="0.25">
      <c r="B48" s="35" t="s">
        <v>90</v>
      </c>
      <c r="C48" s="34">
        <v>63.5</v>
      </c>
      <c r="D48" s="34">
        <v>58</v>
      </c>
      <c r="E48" s="34">
        <v>69.59</v>
      </c>
      <c r="F48" s="34">
        <v>19.03</v>
      </c>
      <c r="G48" s="34">
        <v>19.88</v>
      </c>
      <c r="H48" s="34">
        <v>18.239999999999998</v>
      </c>
      <c r="J48" s="34">
        <v>59.63</v>
      </c>
      <c r="K48" s="34">
        <v>53.71</v>
      </c>
      <c r="L48" s="34">
        <v>65.86</v>
      </c>
      <c r="M48" s="34">
        <v>24.47</v>
      </c>
      <c r="N48" s="34">
        <v>25.38</v>
      </c>
      <c r="O48" s="34">
        <v>23.7</v>
      </c>
    </row>
    <row r="49" spans="2:15" x14ac:dyDescent="0.25">
      <c r="B49" s="35" t="s">
        <v>89</v>
      </c>
      <c r="C49" s="34">
        <v>63.47</v>
      </c>
      <c r="D49" s="34">
        <v>58.59</v>
      </c>
      <c r="E49" s="34">
        <v>68.87</v>
      </c>
      <c r="F49" s="34">
        <v>20.43</v>
      </c>
      <c r="G49" s="34">
        <v>21.93</v>
      </c>
      <c r="H49" s="34">
        <v>19.02</v>
      </c>
      <c r="J49" s="34">
        <v>59.46</v>
      </c>
      <c r="K49" s="34">
        <v>53.75</v>
      </c>
      <c r="L49" s="34">
        <v>65.48</v>
      </c>
      <c r="M49" s="34">
        <v>25.93</v>
      </c>
      <c r="N49" s="34">
        <v>26.57</v>
      </c>
      <c r="O49" s="34">
        <v>25.37</v>
      </c>
    </row>
    <row r="50" spans="2:15" x14ac:dyDescent="0.25">
      <c r="B50" s="35" t="s">
        <v>88</v>
      </c>
      <c r="C50" s="21">
        <v>64.05</v>
      </c>
      <c r="D50" s="21">
        <v>59.27</v>
      </c>
      <c r="E50" s="21">
        <v>69.349999999999994</v>
      </c>
      <c r="F50" s="21">
        <v>20.45</v>
      </c>
      <c r="G50" s="21">
        <v>21.53</v>
      </c>
      <c r="H50" s="21">
        <v>19.43</v>
      </c>
      <c r="J50" s="21">
        <v>59.86</v>
      </c>
      <c r="K50" s="21">
        <v>53.96</v>
      </c>
      <c r="L50" s="21">
        <v>66.05</v>
      </c>
      <c r="M50" s="21">
        <v>25.73</v>
      </c>
      <c r="N50" s="21">
        <v>26.53</v>
      </c>
      <c r="O50" s="21">
        <v>25.04</v>
      </c>
    </row>
    <row r="51" spans="2:15" x14ac:dyDescent="0.25">
      <c r="B51" s="35" t="s">
        <v>87</v>
      </c>
      <c r="C51" s="21">
        <v>64.040000000000006</v>
      </c>
      <c r="D51" s="21">
        <v>58.39</v>
      </c>
      <c r="E51" s="21">
        <v>70.3</v>
      </c>
      <c r="F51" s="21">
        <v>19.41</v>
      </c>
      <c r="G51" s="21">
        <v>20.149999999999999</v>
      </c>
      <c r="H51" s="21">
        <v>18.73</v>
      </c>
      <c r="J51" s="21">
        <v>60.04</v>
      </c>
      <c r="K51" s="21">
        <v>53.78</v>
      </c>
      <c r="L51" s="21">
        <v>66.61</v>
      </c>
      <c r="M51" s="21">
        <v>25.65</v>
      </c>
      <c r="N51" s="21">
        <v>26.18</v>
      </c>
      <c r="O51" s="21">
        <v>25.19</v>
      </c>
    </row>
    <row r="52" spans="2:15" x14ac:dyDescent="0.25">
      <c r="B52" s="35" t="s">
        <v>86</v>
      </c>
      <c r="C52" s="21">
        <v>64.38</v>
      </c>
      <c r="D52" s="21">
        <v>59.01</v>
      </c>
      <c r="E52" s="21">
        <v>70.31</v>
      </c>
      <c r="F52" s="21">
        <v>19.2</v>
      </c>
      <c r="G52" s="21">
        <v>19.690000000000001</v>
      </c>
      <c r="H52" s="21">
        <v>18.75</v>
      </c>
      <c r="J52" s="21">
        <v>60</v>
      </c>
      <c r="K52" s="21">
        <v>53.96</v>
      </c>
      <c r="L52" s="21">
        <v>66.319999999999993</v>
      </c>
      <c r="M52" s="21">
        <v>26.06</v>
      </c>
      <c r="N52" s="21">
        <v>26.71</v>
      </c>
      <c r="O52" s="21">
        <v>25.5</v>
      </c>
    </row>
    <row r="53" spans="2:15" x14ac:dyDescent="0.25">
      <c r="B53" s="35" t="s">
        <v>85</v>
      </c>
      <c r="C53" s="21">
        <v>65.38</v>
      </c>
      <c r="D53" s="21">
        <v>60.49</v>
      </c>
      <c r="E53" s="21">
        <v>70.78</v>
      </c>
      <c r="F53" s="21">
        <v>19.989999999999998</v>
      </c>
      <c r="G53" s="21">
        <v>20.010000000000002</v>
      </c>
      <c r="H53" s="21">
        <v>19.97</v>
      </c>
      <c r="J53" s="21">
        <v>60.18</v>
      </c>
      <c r="K53" s="21">
        <v>54.07</v>
      </c>
      <c r="L53" s="21">
        <v>66.569999999999993</v>
      </c>
      <c r="M53" s="21">
        <v>26.94</v>
      </c>
      <c r="N53" s="21">
        <v>27.26</v>
      </c>
      <c r="O53" s="21">
        <v>26.66</v>
      </c>
    </row>
    <row r="54" spans="2:15" x14ac:dyDescent="0.25">
      <c r="B54" s="35" t="s">
        <v>84</v>
      </c>
      <c r="C54" s="34">
        <v>65.03</v>
      </c>
      <c r="D54" s="34">
        <v>59.72</v>
      </c>
      <c r="E54" s="34">
        <v>70.89</v>
      </c>
      <c r="F54" s="34">
        <v>19.32</v>
      </c>
      <c r="G54" s="34">
        <v>18.809999999999999</v>
      </c>
      <c r="H54" s="34">
        <v>19.79</v>
      </c>
      <c r="J54" s="34">
        <v>60.23</v>
      </c>
      <c r="K54" s="34">
        <v>54.03</v>
      </c>
      <c r="L54" s="34">
        <v>66.72</v>
      </c>
      <c r="M54" s="34">
        <v>25.77</v>
      </c>
      <c r="N54" s="34">
        <v>26.22</v>
      </c>
      <c r="O54" s="34">
        <v>25.4</v>
      </c>
    </row>
    <row r="55" spans="2:15" x14ac:dyDescent="0.25">
      <c r="B55" s="35" t="s">
        <v>83</v>
      </c>
      <c r="C55" s="34">
        <v>65.209999999999994</v>
      </c>
      <c r="D55" s="34">
        <v>59.74</v>
      </c>
      <c r="E55" s="34">
        <v>71.25</v>
      </c>
      <c r="F55" s="34">
        <v>18.23</v>
      </c>
      <c r="G55" s="34">
        <v>17.95</v>
      </c>
      <c r="H55" s="34">
        <v>18.489999999999998</v>
      </c>
      <c r="J55" s="34">
        <v>60.55</v>
      </c>
      <c r="K55" s="34">
        <v>54.02</v>
      </c>
      <c r="L55" s="34">
        <v>67.37</v>
      </c>
      <c r="M55" s="34">
        <v>24.79</v>
      </c>
      <c r="N55" s="34">
        <v>25.1</v>
      </c>
      <c r="O55" s="34">
        <v>24.54</v>
      </c>
    </row>
    <row r="56" spans="2:15" x14ac:dyDescent="0.25">
      <c r="B56" s="35" t="s">
        <v>82</v>
      </c>
      <c r="C56" s="34">
        <v>65.69</v>
      </c>
      <c r="D56" s="34">
        <v>60.36</v>
      </c>
      <c r="E56" s="34">
        <v>71.56</v>
      </c>
      <c r="F56" s="34">
        <v>18.420000000000002</v>
      </c>
      <c r="G56" s="34">
        <v>17.670000000000002</v>
      </c>
      <c r="H56" s="34">
        <v>19.12</v>
      </c>
      <c r="J56" s="34">
        <v>60.5</v>
      </c>
      <c r="K56" s="34">
        <v>53.97</v>
      </c>
      <c r="L56" s="34">
        <v>67.319999999999993</v>
      </c>
      <c r="M56" s="34">
        <v>24.4</v>
      </c>
      <c r="N56" s="34">
        <v>24.36</v>
      </c>
      <c r="O56" s="34">
        <v>24.43</v>
      </c>
    </row>
    <row r="57" spans="2:15" x14ac:dyDescent="0.25">
      <c r="B57" s="35" t="s">
        <v>81</v>
      </c>
      <c r="C57" s="34">
        <v>65.37</v>
      </c>
      <c r="D57" s="34">
        <v>59.99</v>
      </c>
      <c r="E57" s="34">
        <v>71.28</v>
      </c>
      <c r="F57" s="34">
        <v>18.149999999999999</v>
      </c>
      <c r="G57" s="34">
        <v>17.2</v>
      </c>
      <c r="H57" s="34">
        <v>19.02</v>
      </c>
      <c r="J57" s="34">
        <v>60.31</v>
      </c>
      <c r="K57" s="34">
        <v>53.91</v>
      </c>
      <c r="L57" s="34">
        <v>66.989999999999995</v>
      </c>
      <c r="M57" s="34">
        <v>24.19</v>
      </c>
      <c r="N57" s="34">
        <v>24.46</v>
      </c>
      <c r="O57" s="34">
        <v>23.96</v>
      </c>
    </row>
    <row r="58" spans="2:15" x14ac:dyDescent="0.25">
      <c r="B58" s="35" t="s">
        <v>80</v>
      </c>
      <c r="C58" s="21">
        <v>65</v>
      </c>
      <c r="D58" s="21">
        <v>58.76</v>
      </c>
      <c r="E58" s="21">
        <v>71.84</v>
      </c>
      <c r="F58" s="21">
        <v>17.96</v>
      </c>
      <c r="G58" s="21">
        <v>17.36</v>
      </c>
      <c r="H58" s="21">
        <v>18.5</v>
      </c>
      <c r="J58" s="21">
        <v>60.29</v>
      </c>
      <c r="K58" s="21">
        <v>53.44</v>
      </c>
      <c r="L58" s="21">
        <v>67.42</v>
      </c>
      <c r="M58" s="21">
        <v>22.56</v>
      </c>
      <c r="N58" s="21">
        <v>22.92</v>
      </c>
      <c r="O58" s="21">
        <v>22.26</v>
      </c>
    </row>
    <row r="59" spans="2:15" x14ac:dyDescent="0.25">
      <c r="B59" s="35" t="s">
        <v>79</v>
      </c>
      <c r="C59" s="21">
        <v>64.86</v>
      </c>
      <c r="D59" s="21">
        <v>58.53</v>
      </c>
      <c r="E59" s="21">
        <v>71.8</v>
      </c>
      <c r="F59" s="21">
        <v>16.59</v>
      </c>
      <c r="G59" s="21">
        <v>17.18</v>
      </c>
      <c r="H59" s="21">
        <v>16.059999999999999</v>
      </c>
      <c r="J59" s="21">
        <v>60.44</v>
      </c>
      <c r="K59" s="21">
        <v>53.4</v>
      </c>
      <c r="L59" s="21">
        <v>67.77</v>
      </c>
      <c r="M59" s="21">
        <v>21.28</v>
      </c>
      <c r="N59" s="21">
        <v>21.75</v>
      </c>
      <c r="O59" s="21">
        <v>20.9</v>
      </c>
    </row>
    <row r="60" spans="2:15" x14ac:dyDescent="0.25">
      <c r="B60" s="35" t="s">
        <v>78</v>
      </c>
      <c r="C60" s="21">
        <v>65.790000000000006</v>
      </c>
      <c r="D60" s="21">
        <v>59.77</v>
      </c>
      <c r="E60" s="21">
        <v>72.39</v>
      </c>
      <c r="F60" s="21">
        <v>15.62</v>
      </c>
      <c r="G60" s="21">
        <v>14.82</v>
      </c>
      <c r="H60" s="21">
        <v>16.34</v>
      </c>
      <c r="J60" s="21">
        <v>60.44</v>
      </c>
      <c r="K60" s="21">
        <v>53.6</v>
      </c>
      <c r="L60" s="21">
        <v>67.55</v>
      </c>
      <c r="M60" s="21">
        <v>20.64</v>
      </c>
      <c r="N60" s="21">
        <v>20.92</v>
      </c>
      <c r="O60" s="21">
        <v>20.420000000000002</v>
      </c>
    </row>
    <row r="61" spans="2:15" x14ac:dyDescent="0.25">
      <c r="B61" s="35" t="s">
        <v>77</v>
      </c>
      <c r="C61" s="21">
        <v>65.3</v>
      </c>
      <c r="D61" s="21">
        <v>59.24</v>
      </c>
      <c r="E61" s="21">
        <v>71.930000000000007</v>
      </c>
      <c r="F61" s="21">
        <v>15.18</v>
      </c>
      <c r="G61" s="21">
        <v>15.74</v>
      </c>
      <c r="H61" s="21">
        <v>14.68</v>
      </c>
      <c r="J61" s="21">
        <v>60.16</v>
      </c>
      <c r="K61" s="21">
        <v>53.1</v>
      </c>
      <c r="L61" s="21">
        <v>67.5</v>
      </c>
      <c r="M61" s="21">
        <v>21.08</v>
      </c>
      <c r="N61" s="21">
        <v>21.66</v>
      </c>
      <c r="O61" s="21">
        <v>20.6</v>
      </c>
    </row>
    <row r="62" spans="2:15" x14ac:dyDescent="0.25">
      <c r="B62" s="35" t="s">
        <v>76</v>
      </c>
      <c r="C62" s="34">
        <v>66.33</v>
      </c>
      <c r="D62" s="34">
        <v>60.35</v>
      </c>
      <c r="E62" s="34">
        <v>72.88</v>
      </c>
      <c r="F62" s="34">
        <v>15.54</v>
      </c>
      <c r="G62" s="34">
        <v>15.96</v>
      </c>
      <c r="H62" s="34">
        <v>15.16</v>
      </c>
      <c r="J62" s="34">
        <v>60.25</v>
      </c>
      <c r="K62" s="34">
        <v>53.01</v>
      </c>
      <c r="L62" s="34">
        <v>67.760000000000005</v>
      </c>
      <c r="M62" s="34">
        <v>20.11</v>
      </c>
      <c r="N62" s="34">
        <v>20.51</v>
      </c>
      <c r="O62" s="34">
        <v>19.8</v>
      </c>
    </row>
    <row r="63" spans="2:15" x14ac:dyDescent="0.25">
      <c r="B63" s="35" t="s">
        <v>75</v>
      </c>
      <c r="C63" s="34">
        <v>65.86</v>
      </c>
      <c r="D63" s="34">
        <v>59.77</v>
      </c>
      <c r="E63" s="34">
        <v>72.52</v>
      </c>
      <c r="F63" s="34">
        <v>15.76</v>
      </c>
      <c r="G63" s="34">
        <v>16.54</v>
      </c>
      <c r="H63" s="34">
        <v>15.06</v>
      </c>
      <c r="J63" s="34">
        <v>60.37</v>
      </c>
      <c r="K63" s="34">
        <v>52.68</v>
      </c>
      <c r="L63" s="34">
        <v>68.349999999999994</v>
      </c>
      <c r="M63" s="34">
        <v>19.59</v>
      </c>
      <c r="N63" s="34">
        <v>20.18</v>
      </c>
      <c r="O63" s="34">
        <v>19.12</v>
      </c>
    </row>
    <row r="64" spans="2:15" x14ac:dyDescent="0.25">
      <c r="B64" s="35" t="s">
        <v>74</v>
      </c>
      <c r="C64" s="34">
        <v>66.22</v>
      </c>
      <c r="D64" s="34">
        <v>59.44</v>
      </c>
      <c r="E64" s="34">
        <v>73.62</v>
      </c>
      <c r="F64" s="34">
        <v>16.18</v>
      </c>
      <c r="G64" s="34">
        <v>16.37</v>
      </c>
      <c r="H64" s="34">
        <v>16.010000000000002</v>
      </c>
      <c r="J64" s="34">
        <v>60.41</v>
      </c>
      <c r="K64" s="34">
        <v>52.65</v>
      </c>
      <c r="L64" s="34">
        <v>68.459999999999994</v>
      </c>
      <c r="M64" s="34">
        <v>19.89</v>
      </c>
      <c r="N64" s="34">
        <v>20.3</v>
      </c>
      <c r="O64" s="34">
        <v>19.559999999999999</v>
      </c>
    </row>
    <row r="65" spans="2:15" x14ac:dyDescent="0.25">
      <c r="B65" s="35" t="s">
        <v>73</v>
      </c>
      <c r="C65" s="34">
        <v>65.900000000000006</v>
      </c>
      <c r="D65" s="34">
        <v>59.7</v>
      </c>
      <c r="E65" s="34">
        <v>72.67</v>
      </c>
      <c r="F65" s="34">
        <v>15.89</v>
      </c>
      <c r="G65" s="34">
        <v>15.7</v>
      </c>
      <c r="H65" s="34">
        <v>16.059999999999999</v>
      </c>
      <c r="J65" s="34">
        <v>60.09</v>
      </c>
      <c r="K65" s="34">
        <v>52.45</v>
      </c>
      <c r="L65" s="34">
        <v>68.02</v>
      </c>
      <c r="M65" s="34">
        <v>19.84</v>
      </c>
      <c r="N65" s="34">
        <v>19.899999999999999</v>
      </c>
      <c r="O65" s="34">
        <v>19.8</v>
      </c>
    </row>
    <row r="66" spans="2:15" x14ac:dyDescent="0.25">
      <c r="B66" s="35" t="s">
        <v>72</v>
      </c>
      <c r="C66" s="21">
        <v>65.599999999999994</v>
      </c>
      <c r="D66" s="21">
        <v>58.57</v>
      </c>
      <c r="E66" s="21">
        <v>73.260000000000005</v>
      </c>
      <c r="F66" s="21">
        <v>14.48</v>
      </c>
      <c r="G66" s="21">
        <v>14.71</v>
      </c>
      <c r="H66" s="21">
        <v>14.29</v>
      </c>
      <c r="J66" s="21">
        <v>59.99</v>
      </c>
      <c r="K66" s="21">
        <v>52.12</v>
      </c>
      <c r="L66" s="21">
        <v>68.16</v>
      </c>
      <c r="M66" s="21">
        <v>18.66</v>
      </c>
      <c r="N66" s="21">
        <v>18.8</v>
      </c>
      <c r="O66" s="21">
        <v>18.559999999999999</v>
      </c>
    </row>
    <row r="67" spans="2:15" x14ac:dyDescent="0.25">
      <c r="B67" s="35" t="s">
        <v>71</v>
      </c>
      <c r="C67" s="21">
        <v>65.349999999999994</v>
      </c>
      <c r="D67" s="21">
        <v>58.55</v>
      </c>
      <c r="E67" s="21">
        <v>72.760000000000005</v>
      </c>
      <c r="F67" s="21">
        <v>14.18</v>
      </c>
      <c r="G67" s="21">
        <v>14.03</v>
      </c>
      <c r="H67" s="21">
        <v>14.31</v>
      </c>
      <c r="J67" s="21">
        <v>60.05</v>
      </c>
      <c r="K67" s="21">
        <v>51.96</v>
      </c>
      <c r="L67" s="21">
        <v>68.430000000000007</v>
      </c>
      <c r="M67" s="21">
        <v>17.75</v>
      </c>
      <c r="N67" s="21">
        <v>17.91</v>
      </c>
      <c r="O67" s="21">
        <v>17.62</v>
      </c>
    </row>
    <row r="68" spans="2:15" x14ac:dyDescent="0.25">
      <c r="B68" s="35" t="s">
        <v>70</v>
      </c>
      <c r="C68" s="21">
        <v>66.02</v>
      </c>
      <c r="D68" s="21">
        <v>58.6</v>
      </c>
      <c r="E68" s="21">
        <v>74.08</v>
      </c>
      <c r="F68" s="21">
        <v>13.4</v>
      </c>
      <c r="G68" s="21">
        <v>12.81</v>
      </c>
      <c r="H68" s="21">
        <v>13.92</v>
      </c>
      <c r="J68" s="21">
        <v>60.3</v>
      </c>
      <c r="K68" s="21">
        <v>52.01</v>
      </c>
      <c r="L68" s="21">
        <v>68.88</v>
      </c>
      <c r="M68" s="21">
        <v>17.77</v>
      </c>
      <c r="N68" s="21">
        <v>18.04</v>
      </c>
      <c r="O68" s="21">
        <v>17.559999999999999</v>
      </c>
    </row>
    <row r="69" spans="2:15" x14ac:dyDescent="0.25">
      <c r="B69" s="35" t="s">
        <v>69</v>
      </c>
      <c r="C69" s="21">
        <v>66.13</v>
      </c>
      <c r="D69" s="21">
        <v>59.02</v>
      </c>
      <c r="E69" s="21">
        <v>73.86</v>
      </c>
      <c r="F69" s="21">
        <v>13.36</v>
      </c>
      <c r="G69" s="21">
        <v>13.62</v>
      </c>
      <c r="H69" s="21">
        <v>13.15</v>
      </c>
      <c r="J69" s="21">
        <v>60.39</v>
      </c>
      <c r="K69" s="21">
        <v>51.95</v>
      </c>
      <c r="L69" s="21">
        <v>69.11</v>
      </c>
      <c r="M69" s="21">
        <v>17.239999999999998</v>
      </c>
      <c r="N69" s="21">
        <v>17.760000000000002</v>
      </c>
      <c r="O69" s="21">
        <v>16.850000000000001</v>
      </c>
    </row>
    <row r="70" spans="2:15" x14ac:dyDescent="0.25">
      <c r="B70" s="35" t="s">
        <v>68</v>
      </c>
      <c r="C70" s="34">
        <v>66.010000000000005</v>
      </c>
      <c r="D70" s="34">
        <v>58.93</v>
      </c>
      <c r="E70" s="34">
        <v>73.680000000000007</v>
      </c>
      <c r="F70" s="34">
        <v>10.02</v>
      </c>
      <c r="G70" s="34">
        <v>10.82</v>
      </c>
      <c r="H70" s="34">
        <v>9.33</v>
      </c>
      <c r="J70" s="34">
        <v>60.35</v>
      </c>
      <c r="K70" s="34">
        <v>51.78</v>
      </c>
      <c r="L70" s="34">
        <v>69.209999999999994</v>
      </c>
      <c r="M70" s="34">
        <v>13.79</v>
      </c>
      <c r="N70" s="34">
        <v>14.85</v>
      </c>
      <c r="O70" s="34">
        <v>12.96</v>
      </c>
    </row>
    <row r="71" spans="2:15" x14ac:dyDescent="0.25">
      <c r="B71" s="35" t="s">
        <v>67</v>
      </c>
      <c r="C71" s="34">
        <v>65.61</v>
      </c>
      <c r="D71" s="34">
        <v>57.17</v>
      </c>
      <c r="E71" s="34">
        <v>74.75</v>
      </c>
      <c r="F71" s="34">
        <v>8.32</v>
      </c>
      <c r="G71" s="34">
        <v>8.4700000000000006</v>
      </c>
      <c r="H71" s="34">
        <v>8.1999999999999993</v>
      </c>
      <c r="J71" s="34">
        <v>60.23</v>
      </c>
      <c r="K71" s="34">
        <v>50.95</v>
      </c>
      <c r="L71" s="34">
        <v>69.83</v>
      </c>
      <c r="M71" s="34">
        <v>11.23</v>
      </c>
      <c r="N71" s="34">
        <v>12.48</v>
      </c>
      <c r="O71" s="34">
        <v>10.29</v>
      </c>
    </row>
    <row r="72" spans="2:15" x14ac:dyDescent="0.25">
      <c r="B72" s="35" t="s">
        <v>66</v>
      </c>
      <c r="C72" s="34">
        <v>65.59</v>
      </c>
      <c r="D72" s="34">
        <v>57.77</v>
      </c>
      <c r="E72" s="34">
        <v>74.069999999999993</v>
      </c>
      <c r="F72" s="34">
        <v>8.67</v>
      </c>
      <c r="G72" s="34">
        <v>9.7899999999999991</v>
      </c>
      <c r="H72" s="34">
        <v>7.72</v>
      </c>
      <c r="J72" s="34">
        <v>60.07</v>
      </c>
      <c r="K72" s="34">
        <v>50.75</v>
      </c>
      <c r="L72" s="34">
        <v>69.709999999999994</v>
      </c>
      <c r="M72" s="34">
        <v>10.36</v>
      </c>
      <c r="N72" s="34">
        <v>12.08</v>
      </c>
      <c r="O72" s="34">
        <v>9.06</v>
      </c>
    </row>
    <row r="73" spans="2:15" x14ac:dyDescent="0.25">
      <c r="B73" s="35" t="s">
        <v>65</v>
      </c>
      <c r="C73" s="34">
        <v>64.89</v>
      </c>
      <c r="D73" s="34">
        <v>56.96</v>
      </c>
      <c r="E73" s="34">
        <v>73.47</v>
      </c>
      <c r="F73" s="34">
        <v>7.39</v>
      </c>
      <c r="G73" s="34">
        <v>8.92</v>
      </c>
      <c r="H73" s="34">
        <v>6.1</v>
      </c>
      <c r="J73" s="34">
        <v>59.67</v>
      </c>
      <c r="K73" s="34">
        <v>50.25</v>
      </c>
      <c r="L73" s="34">
        <v>69.42</v>
      </c>
      <c r="M73" s="34">
        <v>9.6</v>
      </c>
      <c r="N73" s="34">
        <v>11.88</v>
      </c>
      <c r="O73" s="34">
        <v>7.9</v>
      </c>
    </row>
    <row r="74" spans="2:15" x14ac:dyDescent="0.25">
      <c r="B74" s="35" t="s">
        <v>64</v>
      </c>
      <c r="C74" s="21">
        <v>64.989999999999995</v>
      </c>
      <c r="D74" s="21">
        <v>57.09</v>
      </c>
      <c r="E74" s="21">
        <v>73.55</v>
      </c>
      <c r="F74" s="21">
        <v>6.4</v>
      </c>
      <c r="G74" s="21">
        <v>7.62</v>
      </c>
      <c r="H74" s="21">
        <v>5.37</v>
      </c>
      <c r="J74" s="21">
        <v>59.47</v>
      </c>
      <c r="K74" s="21">
        <v>49.94</v>
      </c>
      <c r="L74" s="21">
        <v>69.34</v>
      </c>
      <c r="M74" s="21">
        <v>8.57</v>
      </c>
      <c r="N74" s="21">
        <v>10.82</v>
      </c>
      <c r="O74" s="21">
        <v>6.89</v>
      </c>
    </row>
    <row r="75" spans="2:15" x14ac:dyDescent="0.25">
      <c r="B75" s="35" t="s">
        <v>63</v>
      </c>
      <c r="C75" s="21">
        <v>65.12</v>
      </c>
      <c r="D75" s="21">
        <v>56.85</v>
      </c>
      <c r="E75" s="21">
        <v>74.08</v>
      </c>
      <c r="F75" s="21">
        <v>5.97</v>
      </c>
      <c r="G75" s="21">
        <v>8.16</v>
      </c>
      <c r="H75" s="21">
        <v>4.1399999999999997</v>
      </c>
      <c r="J75" s="21">
        <v>59.5</v>
      </c>
      <c r="K75" s="21">
        <v>49.61</v>
      </c>
      <c r="L75" s="21">
        <v>69.739999999999995</v>
      </c>
      <c r="M75" s="21">
        <v>8.01</v>
      </c>
      <c r="N75" s="21">
        <v>10.39</v>
      </c>
      <c r="O75" s="21">
        <v>6.25</v>
      </c>
    </row>
    <row r="76" spans="2:15" x14ac:dyDescent="0.25">
      <c r="B76" s="35" t="s">
        <v>62</v>
      </c>
      <c r="C76" s="21">
        <v>64.739999999999995</v>
      </c>
      <c r="D76" s="21">
        <v>55.77</v>
      </c>
      <c r="E76" s="21">
        <v>74.459999999999994</v>
      </c>
      <c r="F76" s="21">
        <v>6.17</v>
      </c>
      <c r="G76" s="21">
        <v>7.2</v>
      </c>
      <c r="H76" s="21">
        <v>5.34</v>
      </c>
      <c r="J76" s="21">
        <v>59.23</v>
      </c>
      <c r="K76" s="21">
        <v>49.34</v>
      </c>
      <c r="L76" s="21">
        <v>69.48</v>
      </c>
      <c r="M76" s="21">
        <v>7.93</v>
      </c>
      <c r="N76" s="21">
        <v>10.35</v>
      </c>
      <c r="O76" s="21">
        <v>6.15</v>
      </c>
    </row>
    <row r="77" spans="2:15" x14ac:dyDescent="0.25">
      <c r="B77" s="35" t="s">
        <v>61</v>
      </c>
      <c r="C77" s="21">
        <v>64.97</v>
      </c>
      <c r="D77" s="21">
        <v>56.66</v>
      </c>
      <c r="E77" s="21">
        <v>73.989999999999995</v>
      </c>
      <c r="F77" s="21">
        <v>6.43</v>
      </c>
      <c r="G77" s="21">
        <v>8.3800000000000008</v>
      </c>
      <c r="H77" s="21">
        <v>4.8099999999999996</v>
      </c>
      <c r="J77" s="21">
        <v>58.9</v>
      </c>
      <c r="K77" s="21">
        <v>49.13</v>
      </c>
      <c r="L77" s="21">
        <v>69.040000000000006</v>
      </c>
      <c r="M77" s="21">
        <v>8.42</v>
      </c>
      <c r="N77" s="21">
        <v>11.23</v>
      </c>
      <c r="O77" s="21">
        <v>6.34</v>
      </c>
    </row>
    <row r="78" spans="2:15" x14ac:dyDescent="0.25">
      <c r="B78" s="35" t="s">
        <v>60</v>
      </c>
      <c r="C78" s="34">
        <v>65.2</v>
      </c>
      <c r="D78" s="34">
        <v>56.89</v>
      </c>
      <c r="E78" s="34">
        <v>74.239999999999995</v>
      </c>
      <c r="F78" s="34">
        <v>6.46</v>
      </c>
      <c r="G78" s="34">
        <v>8.58</v>
      </c>
      <c r="H78" s="34">
        <v>4.68</v>
      </c>
      <c r="J78" s="34">
        <v>58.88</v>
      </c>
      <c r="K78" s="34">
        <v>49.06</v>
      </c>
      <c r="L78" s="34">
        <v>69.08</v>
      </c>
      <c r="M78" s="34">
        <v>8.26</v>
      </c>
      <c r="N78" s="34">
        <v>11.17</v>
      </c>
      <c r="O78" s="34">
        <v>6.12</v>
      </c>
    </row>
    <row r="79" spans="2:15" x14ac:dyDescent="0.25">
      <c r="B79" s="35" t="s">
        <v>59</v>
      </c>
      <c r="C79" s="34">
        <v>63.81</v>
      </c>
      <c r="D79" s="34">
        <v>54.68</v>
      </c>
      <c r="E79" s="34">
        <v>73.72</v>
      </c>
      <c r="F79" s="34">
        <v>5.97</v>
      </c>
      <c r="G79" s="34">
        <v>8.6</v>
      </c>
      <c r="H79" s="34">
        <v>3.85</v>
      </c>
      <c r="J79" s="34">
        <v>58.74</v>
      </c>
      <c r="K79" s="34">
        <v>48.32</v>
      </c>
      <c r="L79" s="34">
        <v>69.569999999999993</v>
      </c>
      <c r="M79" s="34">
        <v>8.08</v>
      </c>
      <c r="N79" s="34">
        <v>10.91</v>
      </c>
      <c r="O79" s="34">
        <v>6.05</v>
      </c>
    </row>
    <row r="80" spans="2:15" x14ac:dyDescent="0.25">
      <c r="B80" s="35" t="s">
        <v>58</v>
      </c>
      <c r="C80" s="34">
        <v>64.319999999999993</v>
      </c>
      <c r="D80" s="34">
        <v>55.86</v>
      </c>
      <c r="E80" s="34">
        <v>73.52</v>
      </c>
      <c r="F80" s="34">
        <v>6.91</v>
      </c>
      <c r="G80" s="34">
        <v>8.7799999999999994</v>
      </c>
      <c r="H80" s="34">
        <v>5.36</v>
      </c>
      <c r="J80" s="34">
        <v>58.63</v>
      </c>
      <c r="K80" s="34">
        <v>48.46</v>
      </c>
      <c r="L80" s="34">
        <v>69.2</v>
      </c>
      <c r="M80" s="34">
        <v>8.44</v>
      </c>
      <c r="N80" s="34">
        <v>11.28</v>
      </c>
      <c r="O80" s="34">
        <v>6.38</v>
      </c>
    </row>
    <row r="81" spans="2:15" x14ac:dyDescent="0.25">
      <c r="B81" s="35" t="s">
        <v>57</v>
      </c>
      <c r="C81" s="34">
        <v>63.77</v>
      </c>
      <c r="D81" s="34">
        <v>55.55</v>
      </c>
      <c r="E81" s="34">
        <v>72.709999999999994</v>
      </c>
      <c r="F81" s="34">
        <v>5.87</v>
      </c>
      <c r="G81" s="34">
        <v>7.29</v>
      </c>
      <c r="H81" s="34">
        <v>4.7</v>
      </c>
      <c r="J81" s="34">
        <v>58.3</v>
      </c>
      <c r="K81" s="34">
        <v>47.97</v>
      </c>
      <c r="L81" s="34">
        <v>69.03</v>
      </c>
      <c r="M81" s="34">
        <v>9.0299999999999994</v>
      </c>
      <c r="N81" s="34">
        <v>12.03</v>
      </c>
      <c r="O81" s="34">
        <v>6.86</v>
      </c>
    </row>
    <row r="82" spans="2:15" x14ac:dyDescent="0.25">
      <c r="B82" s="35" t="s">
        <v>56</v>
      </c>
      <c r="C82" s="21">
        <v>63.09</v>
      </c>
      <c r="D82" s="21">
        <v>54.38</v>
      </c>
      <c r="E82" s="21">
        <v>72.569999999999993</v>
      </c>
      <c r="F82" s="21">
        <v>5.9</v>
      </c>
      <c r="G82" s="21">
        <v>7.14</v>
      </c>
      <c r="H82" s="21">
        <v>4.8899999999999997</v>
      </c>
      <c r="J82" s="21">
        <v>58.08</v>
      </c>
      <c r="K82" s="21">
        <v>47.49</v>
      </c>
      <c r="L82" s="21">
        <v>69.08</v>
      </c>
      <c r="M82" s="21">
        <v>8.7100000000000009</v>
      </c>
      <c r="N82" s="21">
        <v>11.47</v>
      </c>
      <c r="O82" s="21">
        <v>6.73</v>
      </c>
    </row>
    <row r="83" spans="2:15" x14ac:dyDescent="0.25">
      <c r="B83" s="35" t="s">
        <v>55</v>
      </c>
      <c r="C83" s="21">
        <v>63.13</v>
      </c>
      <c r="D83" s="21">
        <v>54.31</v>
      </c>
      <c r="E83" s="21">
        <v>72.72</v>
      </c>
      <c r="F83" s="21">
        <v>6.22</v>
      </c>
      <c r="G83" s="21">
        <v>7.31</v>
      </c>
      <c r="H83" s="21">
        <v>5.33</v>
      </c>
      <c r="J83" s="21">
        <v>57.86</v>
      </c>
      <c r="K83" s="21">
        <v>46.93</v>
      </c>
      <c r="L83" s="21">
        <v>69.23</v>
      </c>
      <c r="M83" s="21">
        <v>8.41</v>
      </c>
      <c r="N83" s="21">
        <v>11.04</v>
      </c>
      <c r="O83" s="21">
        <v>6.56</v>
      </c>
    </row>
    <row r="84" spans="2:15" x14ac:dyDescent="0.25">
      <c r="B84" s="35" t="s">
        <v>32</v>
      </c>
      <c r="C84" s="21">
        <v>63.98</v>
      </c>
      <c r="D84" s="21">
        <v>54.82</v>
      </c>
      <c r="E84" s="21">
        <v>73.94</v>
      </c>
      <c r="F84" s="21">
        <v>6.96</v>
      </c>
      <c r="G84" s="21">
        <v>6.82</v>
      </c>
      <c r="H84" s="21">
        <v>7.07</v>
      </c>
      <c r="J84" s="21">
        <v>57.86</v>
      </c>
      <c r="K84" s="21">
        <v>47.15</v>
      </c>
      <c r="L84" s="21">
        <v>69</v>
      </c>
      <c r="M84" s="21">
        <v>9.32</v>
      </c>
      <c r="N84" s="21">
        <v>12</v>
      </c>
      <c r="O84" s="21">
        <v>7.41</v>
      </c>
    </row>
    <row r="85" spans="2:15" x14ac:dyDescent="0.25">
      <c r="B85" s="35" t="s">
        <v>31</v>
      </c>
      <c r="C85" s="21">
        <v>63.05</v>
      </c>
      <c r="D85" s="21">
        <v>53.43</v>
      </c>
      <c r="E85" s="21">
        <v>73.510000000000005</v>
      </c>
      <c r="F85" s="21">
        <v>8.26</v>
      </c>
      <c r="G85" s="21">
        <v>9.25</v>
      </c>
      <c r="H85" s="21">
        <v>7.49</v>
      </c>
      <c r="J85" s="21">
        <v>57.38</v>
      </c>
      <c r="K85" s="21">
        <v>46.55</v>
      </c>
      <c r="L85" s="21">
        <v>68.67</v>
      </c>
      <c r="M85" s="21">
        <v>10.17</v>
      </c>
      <c r="N85" s="21">
        <v>13.46</v>
      </c>
      <c r="O85" s="21">
        <v>7.84</v>
      </c>
    </row>
    <row r="86" spans="2:15" ht="7.15" customHeight="1" x14ac:dyDescent="0.25">
      <c r="B86" s="70"/>
      <c r="C86" s="70"/>
      <c r="D86" s="70"/>
      <c r="E86" s="70"/>
      <c r="F86" s="70"/>
      <c r="G86" s="70"/>
      <c r="H86" s="70"/>
      <c r="I86" s="73"/>
      <c r="J86" s="70"/>
      <c r="K86" s="70"/>
      <c r="L86" s="70"/>
      <c r="M86" s="70"/>
      <c r="N86" s="70"/>
      <c r="O86" s="70"/>
    </row>
    <row r="87" spans="2:15" ht="7.15" customHeight="1" x14ac:dyDescent="0.25"/>
    <row r="88" spans="2:15" x14ac:dyDescent="0.25">
      <c r="B88" s="288" t="s">
        <v>318</v>
      </c>
    </row>
    <row r="89" spans="2:15" x14ac:dyDescent="0.25">
      <c r="B89" s="287" t="s">
        <v>317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2T 2023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2024-04-25T08:19:51Z</dcterms:modified>
</cp:coreProperties>
</file>