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4\DATOS_2T2024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<sst xmlns="http://schemas.openxmlformats.org/spreadsheetml/2006/main" count="1274" uniqueCount="340">
  <si>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</si>
  <si>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</si>
  <si>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</si>
  <si>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</si>
  <si>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</si>
  <si>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</si>
  <si>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</si>
  <si>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</si>
  <si>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</si>
  <si>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</si>
  <si>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</si>
  <si>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</si>
  <si>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</si>
  <si>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</si>
  <si>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</si>
  <si>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</si>
  <si>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</si>
  <si>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</si>
  <si>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</si>
  <si>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</si>
  <si>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</si>
  <si>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</si>
  <si>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</si>
  <si>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</si>
  <si>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</si>
  <si>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</si>
  <si>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</si>
  <si>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</si>
  <si>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</si>
  <si>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</si>
  <si>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</si>
  <si>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</si>
  <si>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</si>
  <si>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</si>
  <si>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</si>
  <si>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</si>
  <si>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</si>
  <si>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</si>
  <si>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</si>
  <si>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</si>
  <si>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</si>
  <si>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</si>
  <si>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</si>
  <si>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</si>
  <si>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</si>
  <si>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</si>
  <si>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</si>
  <si>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</si>
  <si>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</si>
  <si>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</si>
  <si>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</si>
  <si>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</si>
  <si>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</si>
  <si>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</si>
  <si>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</si>
  <si>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</si>
  <si>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</si>
  <si>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</si>
  <si>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</si>
  <si>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</si>
  <si>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</si>
  <si>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</si>
  <si>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</si>
  <si>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</si>
  <si>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</si>
  <si>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</si>
  <si>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</si>
  <si>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</si>
  <si>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</si>
  <si>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</si>
  <si>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</si>
  <si>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</si>
  <si>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</si>
  <si>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</si>
  <si>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</si>
  <si>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</si>
  <si>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</si>
  <si>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</si>
  <si>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</si>
  <si>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</si>
  <si>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</si>
  <si>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</si>
  <si>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</si>
  <si>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</si>
  <si>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</si>
  <si>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</si>
  <si>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</si>
  <si>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</si>
  <si>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</si>
  <si>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</si>
  <si>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</si>
  <si>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</si>
  <si>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</si>
  <si>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</si>
  <si>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</si>
  <si>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</si>
  <si>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</si>
  <si>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</si>
  <si>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</si>
  <si>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</si>
  <si>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</si>
  <si>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</si>
  <si>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</si>
  <si>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</si>
  <si>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</si>
  <si>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</si>
  <si>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</si>
  <si>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</si>
  <si>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</si>
  <si>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</si>
  <si>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</si>
  <si>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</si>
  <si>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</si>
  <si>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</si>
  <si>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</si>
  <si>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</si>
  <si>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</si>
  <si>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</si>
  <si>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</si>
  <si>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</si>
  <si>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</si>
  <si>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</si>
  <si>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</si>
  <si>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</si>
  <si>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</si>
  <si>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</si>
  <si>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</si>
  <si>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</si>
  <si>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</si>
  <si>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</si>
  <si>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</si>
  <si>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</si>
  <si>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</si>
  <si>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</si>
  <si>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</si>
  <si>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</si>
  <si>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</si>
  <si>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</si>
  <si>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</si>
  <si>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</si>
  <si>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</si>
  <si>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</si>
  <si>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</si>
  <si>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</si>
  <si>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</si>
  <si>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</si>
  <si>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</si>
  <si>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</si>
  <si>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</si>
  <si>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</si>
  <si>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</si>
  <si>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</si>
  <si>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</si>
  <si>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</si>
  <si>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</si>
  <si>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</si>
  <si>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</si>
  <si>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</si>
  <si>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Actividades administrativas y servicios auxiliares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</si>
  <si>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</si>
  <si>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</si>
  <si>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</si>
  <si>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</si>
  <si>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</si>
  <si>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</si>
  <si>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</si>
  <si>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</si>
  <si>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</si>
  <si>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</si>
  <si>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</si>
  <si>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</si>
  <si>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</si>
  <si>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</si>
  <si>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</si>
  <si>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</si>
  <si>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</si>
  <si>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</si>
  <si>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</si>
  <si>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</si>
  <si>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</si>
  <si>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</si>
  <si>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</si>
  <si>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</si>
  <si>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</si>
  <si>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</si>
  <si>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</si>
  <si>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</si>
  <si>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</si>
  <si>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</si>
  <si>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</si>
  <si>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</si>
  <si>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</si>
  <si>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</si>
  <si>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</si>
  <si>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</si>
  <si>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</si>
  <si>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</si>
  <si>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</si>
  <si>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</si>
  <si>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</si>
  <si>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</si>
  <si>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</si>
  <si>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</si>
  <si>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</si>
  <si>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</si>
  <si>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</si>
  <si>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</si>
  <si>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</si>
  <si>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</si>
  <si>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</si>
  <si>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</si>
  <si>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</si>
  <si>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</si>
  <si>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</si>
  <si>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</si>
  <si>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</si>
  <si>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</si>
  <si>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</si>
  <si>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</si>
  <si>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</si>
  <si>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</si>
  <si>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</si>
  <si>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</si>
  <si>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</si>
  <si>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</si>
  <si>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</si>
  <si>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</si>
  <si>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</si>
  <si>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</si>
  <si>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</si>
  <si>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</si>
  <si>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</si>
  <si>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</si>
  <si>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</si>
  <si>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</si>
  <si>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</si>
  <si>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</si>
  <si>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</si>
  <si>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</si>
  <si>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</si>
  <si>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</si>
  <si>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</si>
  <si>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</si>
  <si>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</si>
  <si>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</si>
  <si>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</si>
  <si>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</si>
  <si>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</si>
  <si>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</si>
  <si>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</si>
  <si>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</si>
  <si>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</si>
  <si>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</si>
  <si>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</si>
  <si>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</si>
  <si>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</si>
  <si>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</si>
  <si>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</si>
  <si>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</si>
  <si>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</si>
  <si>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</si>
  <si>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</si>
  <si>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</si>
  <si>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</si>
  <si>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</si>
  <si>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</si>
  <si>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</si>
  <si>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</si>
  <si>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</si>
  <si>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</si>
  <si>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</si>
  <si>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</si>
  <si>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</si>
  <si>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</si>
  <si>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</si>
  <si>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</si>
  <si>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</si>
  <si>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</si>
  <si>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</si>
  <si>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</si>
  <si>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</si>
  <si>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</si>
  <si>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</si>
  <si>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</si>
  <si>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</si>
  <si>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</si>
  <si>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</si>
  <si>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</si>
  <si>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</si>
  <si>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</si>
  <si>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</si>
  <si>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</si>
  <si>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</si>
  <si>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</si>
  <si>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</si>
  <si>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</si>
  <si>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</si>
  <si>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</si>
  <si>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</si>
  <si>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</si>
  <si>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</si>
  <si>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</si>
  <si>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</si>
  <si>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</si>
  <si>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</si>
  <si>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</si>
  <si>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</si>
  <si>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</si>
  <si>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</si>
  <si>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</si>
  <si>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</si>
  <si>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</si>
  <si>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</si>
  <si>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</si>
  <si>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</si>
  <si>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</si>
  <si>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</si>
  <si>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</si>
  <si>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</si>
  <si>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</si>
  <si>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</si>
  <si>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</si>
  <si>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Otros servicios personales</t>
  </si>
  <si>
    <t>China, Incluyendo Hong-Kong Y Macao</t>
  </si>
  <si>
    <t>1T 2023</t>
  </si>
  <si>
    <t>2T 2023</t>
  </si>
  <si>
    <t>3T 2023</t>
  </si>
  <si>
    <t>1,0</t>
  </si>
  <si>
    <t>2,0</t>
  </si>
  <si>
    <t>3,0</t>
  </si>
  <si>
    <t>4,0</t>
  </si>
  <si>
    <t>5,0</t>
  </si>
  <si>
    <t>4T 2023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</si>
  <si>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</si>
  <si>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1T 2024</t>
  </si>
  <si>
    <t>Encuesta de Población Activa. Segundo Trimestre de 2024</t>
  </si>
  <si>
    <t>2T 2024</t>
  </si>
  <si>
    <t>Segundo Trimestre</t>
  </si>
  <si>
    <t>Sinopsis de la Encuesta de Población Activa. Segundo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</si>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</sst>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3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2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1" fontId="11" fillId="9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6" fillId="9" borderId="0" xfId="0" applyFont="1" applyFill="1" applyAlignment="1">
      <alignment horizontal="justify" vertical="top"/>
    </xf>
    <xf numFmtId="0" fontId="0" fillId="0" borderId="0" xfId="0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6" fillId="0" borderId="0" xfId="0" applyFont="1" applyAlignment="1">
      <alignment horizontal="center" vertical="center"/>
    </xf>
    <xf numFmtId="166" fontId="37" fillId="0" borderId="3" xfId="0" applyNumberFormat="1" applyFont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49" fontId="16" fillId="0" borderId="0" xfId="0" applyNumberFormat="1" applyFont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165" fontId="16" fillId="10" borderId="0" xfId="0" applyNumberFormat="1" applyFont="1" applyFill="1" applyAlignment="1">
      <alignment horizontal="right"/>
    </xf>
  </cellXfs>
  <cellStyles count="53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801738" y="4221307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407332" y="6007965"/>
          <a:ext cx="444903" cy="1304612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843272" y="4221307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535457" y="6007965"/>
          <a:ext cx="459335" cy="1304612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1" customWidth="1"/>
    <col min="2" max="2" width="2.26953125" style="91" customWidth="1"/>
    <col min="3" max="3" width="4.26953125" style="91" customWidth="1"/>
    <col min="4" max="4" width="4" style="91" customWidth="1"/>
    <col min="5" max="16384" width="10.7265625" style="91"/>
  </cols>
  <sheetData>
    <row r="6" spans="2:13" ht="18" x14ac:dyDescent="0.35">
      <c r="B6" s="89" t="s">
        <v>335</v>
      </c>
    </row>
    <row r="7" spans="2:13" ht="18" x14ac:dyDescent="0.35">
      <c r="B7" s="89"/>
    </row>
    <row r="8" spans="2:13" ht="18" customHeight="1" x14ac:dyDescent="0.35">
      <c r="B8" s="89"/>
      <c r="C8" s="302" t="s">
        <v>333</v>
      </c>
      <c r="D8" s="303"/>
      <c r="E8" s="303"/>
      <c r="F8" s="303"/>
      <c r="G8" s="303"/>
      <c r="H8" s="303"/>
      <c r="I8" s="303"/>
      <c r="J8" s="303"/>
      <c r="K8" s="303"/>
      <c r="L8" s="303"/>
      <c r="M8" s="303"/>
    </row>
    <row r="9" spans="2:13" ht="18" x14ac:dyDescent="0.35">
      <c r="B9" s="89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</row>
    <row r="10" spans="2:13" ht="18" x14ac:dyDescent="0.35">
      <c r="B10" s="89"/>
    </row>
    <row r="11" spans="2:13" ht="14.5" x14ac:dyDescent="0.35">
      <c r="B11" s="92" t="s">
        <v>278</v>
      </c>
      <c r="C11" s="244"/>
      <c r="D11" s="245"/>
    </row>
    <row r="12" spans="2:13" x14ac:dyDescent="0.35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</row>
    <row r="13" spans="2:13" ht="16.5" customHeight="1" x14ac:dyDescent="0.35">
      <c r="B13" s="92" t="str">
        <f>'RELACIÓN ACTIVIDAD'!B6</f>
        <v>1. Población de 16 y más años por sexo</v>
      </c>
      <c r="C13" s="245"/>
      <c r="D13" s="245"/>
      <c r="E13" s="245"/>
      <c r="F13" s="245"/>
      <c r="G13" s="245"/>
      <c r="H13" s="93"/>
      <c r="I13" s="93"/>
      <c r="J13" s="93"/>
      <c r="K13" s="126"/>
      <c r="L13" s="93"/>
      <c r="M13" s="93"/>
    </row>
    <row r="14" spans="2:13" ht="16.5" customHeight="1" x14ac:dyDescent="0.35">
      <c r="B14" s="93"/>
      <c r="C14" s="94" t="str">
        <f>+'RELACIÓN ACTIVIDAD'!B16</f>
        <v>1.1. Relación con la actividad</v>
      </c>
      <c r="D14" s="245"/>
      <c r="E14" s="245"/>
      <c r="F14" s="245"/>
      <c r="G14" s="93"/>
      <c r="H14" s="93"/>
      <c r="I14" s="93"/>
      <c r="J14" s="93"/>
      <c r="K14" s="93"/>
      <c r="L14" s="93"/>
      <c r="M14" s="93"/>
    </row>
    <row r="15" spans="2:13" ht="16.5" customHeight="1" x14ac:dyDescent="0.35">
      <c r="B15" s="93"/>
      <c r="C15" s="94" t="str">
        <f>+'RELACIÓN ACTIVIDAD'!B45</f>
        <v>1.2. Grupos de edad</v>
      </c>
      <c r="D15" s="245"/>
      <c r="E15" s="245"/>
      <c r="F15" s="93"/>
      <c r="G15" s="93"/>
      <c r="H15" s="93"/>
      <c r="I15" s="93"/>
      <c r="J15" s="93"/>
      <c r="K15" s="93"/>
      <c r="L15" s="93"/>
      <c r="M15" s="93"/>
    </row>
    <row r="16" spans="2:13" ht="16.5" customHeight="1" x14ac:dyDescent="0.35">
      <c r="B16" s="93"/>
      <c r="C16" s="94" t="str">
        <f>+'RELACIÓN ACTIVIDAD'!B57</f>
        <v>1.3. Nivel de formación</v>
      </c>
      <c r="D16" s="245"/>
      <c r="E16" s="245"/>
      <c r="F16" s="245"/>
      <c r="G16" s="93"/>
      <c r="H16" s="93"/>
      <c r="I16" s="93"/>
      <c r="J16" s="93"/>
      <c r="K16" s="93"/>
      <c r="L16" s="93"/>
      <c r="M16" s="93"/>
    </row>
    <row r="17" spans="2:13" ht="16.5" customHeight="1" x14ac:dyDescent="0.35">
      <c r="B17" s="93"/>
      <c r="C17" s="94" t="str">
        <f>+'RELACIÓN ACTIVIDAD'!B71</f>
        <v>1.4. Estudios en curso (%)</v>
      </c>
      <c r="D17" s="245"/>
      <c r="E17" s="245"/>
      <c r="F17" s="245"/>
      <c r="G17" s="93"/>
      <c r="H17" s="93"/>
      <c r="I17" s="93"/>
      <c r="J17" s="93"/>
      <c r="K17" s="93"/>
      <c r="L17" s="93"/>
      <c r="M17" s="93"/>
    </row>
    <row r="18" spans="2:13" ht="16.5" customHeight="1" x14ac:dyDescent="0.35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</row>
    <row r="19" spans="2:13" ht="16.5" customHeight="1" x14ac:dyDescent="0.35">
      <c r="B19" s="92" t="str">
        <f>POB.OCUPADA!B6</f>
        <v>2. Población ocupada por sexo</v>
      </c>
      <c r="C19" s="245"/>
      <c r="D19" s="245"/>
      <c r="E19" s="245"/>
      <c r="F19" s="245"/>
      <c r="G19" s="93"/>
      <c r="H19" s="93"/>
      <c r="I19" s="93"/>
      <c r="J19" s="93"/>
      <c r="K19" s="93"/>
      <c r="L19" s="93"/>
      <c r="M19" s="93"/>
    </row>
    <row r="20" spans="2:13" ht="16.5" customHeight="1" x14ac:dyDescent="0.35">
      <c r="B20" s="92"/>
      <c r="C20" s="94" t="str">
        <f>POB.OCUPADA!B16</f>
        <v>2.1. Situación profesional</v>
      </c>
      <c r="D20" s="245"/>
      <c r="E20" s="245"/>
      <c r="F20" s="245"/>
      <c r="G20" s="93"/>
      <c r="H20" s="93"/>
      <c r="I20" s="93"/>
      <c r="J20" s="93"/>
      <c r="K20" s="93"/>
      <c r="L20" s="93"/>
      <c r="M20" s="93"/>
    </row>
    <row r="21" spans="2:13" ht="16.5" customHeight="1" x14ac:dyDescent="0.35">
      <c r="B21" s="92"/>
      <c r="C21" s="94" t="str">
        <f>POB.OCUPADA!B49</f>
        <v>2.2. Duración de la jornada</v>
      </c>
      <c r="D21" s="245"/>
      <c r="E21" s="245"/>
      <c r="F21" s="245"/>
      <c r="G21" s="93"/>
      <c r="H21" s="93"/>
      <c r="I21" s="93"/>
      <c r="J21" s="93"/>
      <c r="K21" s="93"/>
      <c r="L21" s="93"/>
      <c r="M21" s="93"/>
    </row>
    <row r="22" spans="2:13" ht="16.5" customHeight="1" x14ac:dyDescent="0.35">
      <c r="B22" s="92"/>
      <c r="C22" s="94" t="str">
        <f>POB.OCUPADA!B57</f>
        <v>2.3. Número medio de horas efectivas semanales(*)</v>
      </c>
      <c r="D22" s="245"/>
      <c r="E22" s="245"/>
      <c r="F22" s="245"/>
      <c r="G22" s="245"/>
      <c r="H22" s="245"/>
      <c r="I22" s="93"/>
      <c r="J22" s="93"/>
      <c r="K22" s="93"/>
      <c r="L22" s="93"/>
      <c r="M22" s="93"/>
    </row>
    <row r="23" spans="2:13" ht="16.5" customHeight="1" x14ac:dyDescent="0.35">
      <c r="B23" s="92"/>
      <c r="C23" s="94" t="str">
        <f>POB.OCUPADA!B61</f>
        <v>2.4. Asalariada que ha realizado horas extraordinarias (%)</v>
      </c>
      <c r="D23" s="245"/>
      <c r="E23" s="245"/>
      <c r="F23" s="245"/>
      <c r="G23" s="245"/>
      <c r="H23" s="245"/>
      <c r="I23" s="93"/>
      <c r="J23" s="93"/>
      <c r="K23" s="93"/>
      <c r="L23" s="93"/>
      <c r="M23" s="93"/>
    </row>
    <row r="24" spans="2:13" ht="16.5" customHeight="1" x14ac:dyDescent="0.35">
      <c r="B24" s="92"/>
      <c r="C24" s="94" t="str">
        <f>POB.OCUPADA!B65</f>
        <v>2.5. Asalariada en situación de Subempleo (%)(*)</v>
      </c>
      <c r="D24" s="245"/>
      <c r="E24" s="245"/>
      <c r="F24" s="245"/>
      <c r="G24" s="245"/>
      <c r="H24" s="245"/>
      <c r="I24" s="93"/>
      <c r="J24" s="93"/>
      <c r="K24" s="93"/>
      <c r="L24" s="93"/>
      <c r="M24" s="93"/>
    </row>
    <row r="25" spans="2:13" ht="16.5" customHeight="1" x14ac:dyDescent="0.35">
      <c r="B25" s="92"/>
      <c r="C25" s="94" t="str">
        <f>POB.OCUPADA!B69</f>
        <v>2.6. Asalariada teletrabajando (%)(*)</v>
      </c>
      <c r="D25" s="245"/>
      <c r="E25" s="245"/>
      <c r="F25" s="245"/>
      <c r="G25" s="245"/>
      <c r="H25" s="93"/>
      <c r="I25" s="93"/>
      <c r="J25" s="93"/>
      <c r="K25" s="93"/>
      <c r="L25" s="93"/>
      <c r="M25" s="93"/>
    </row>
    <row r="26" spans="2:13" ht="16.5" customHeight="1" x14ac:dyDescent="0.35">
      <c r="B26" s="92"/>
      <c r="C26" s="94" t="str">
        <f>POB.OCUPADA!B73</f>
        <v>2.7. Sector económico</v>
      </c>
      <c r="D26" s="245"/>
      <c r="E26" s="245"/>
      <c r="F26" s="245"/>
      <c r="G26" s="93"/>
      <c r="H26" s="93"/>
      <c r="I26" s="93"/>
      <c r="J26" s="93"/>
      <c r="K26" s="93"/>
      <c r="L26" s="93"/>
      <c r="M26" s="93"/>
    </row>
    <row r="27" spans="2:13" ht="16.5" customHeight="1" x14ac:dyDescent="0.35">
      <c r="B27" s="92"/>
      <c r="C27" s="94" t="str">
        <f>POB.OCUPADA!B87</f>
        <v>2.8. Grupos de edad</v>
      </c>
      <c r="D27" s="245"/>
      <c r="E27" s="245"/>
      <c r="F27" s="93"/>
      <c r="G27" s="93"/>
      <c r="H27" s="93"/>
      <c r="I27" s="93"/>
      <c r="J27" s="93"/>
      <c r="K27" s="93"/>
      <c r="L27" s="93"/>
      <c r="M27" s="93"/>
    </row>
    <row r="28" spans="2:13" ht="16.5" customHeight="1" x14ac:dyDescent="0.35">
      <c r="B28" s="92"/>
      <c r="C28" s="94" t="str">
        <f>POB.OCUPADA!B99</f>
        <v>2.9. Nivel de Formación</v>
      </c>
      <c r="D28" s="245"/>
      <c r="E28" s="245"/>
      <c r="F28" s="245"/>
      <c r="G28" s="93"/>
      <c r="H28" s="93"/>
      <c r="I28" s="93"/>
      <c r="J28" s="93"/>
      <c r="K28" s="93"/>
      <c r="L28" s="93"/>
      <c r="M28" s="93"/>
    </row>
    <row r="29" spans="2:13" ht="16.5" customHeight="1" x14ac:dyDescent="0.35">
      <c r="B29" s="92"/>
      <c r="C29" s="94" t="str">
        <f>POB.OCUPADA!B113</f>
        <v>2.10. Estudios en curso (%)</v>
      </c>
      <c r="D29" s="245"/>
      <c r="E29" s="245"/>
      <c r="F29" s="245"/>
      <c r="G29" s="93"/>
      <c r="H29" s="93"/>
      <c r="I29" s="93"/>
      <c r="J29" s="93"/>
      <c r="K29" s="93"/>
      <c r="L29" s="93"/>
      <c r="M29" s="93"/>
    </row>
    <row r="30" spans="2:13" ht="16.5" customHeight="1" x14ac:dyDescent="0.35">
      <c r="B30" s="92"/>
      <c r="C30" s="94" t="str">
        <f>POB.OCUPADA!B121</f>
        <v>2.11. Ránking 10 ramas de actividad con mayor población ocupada</v>
      </c>
      <c r="D30" s="245"/>
      <c r="E30" s="245"/>
      <c r="F30" s="245"/>
      <c r="G30" s="245"/>
      <c r="H30" s="245"/>
      <c r="I30" s="245"/>
      <c r="J30" s="93"/>
      <c r="K30" s="93"/>
      <c r="L30" s="93"/>
      <c r="M30" s="93"/>
    </row>
    <row r="31" spans="2:13" ht="16.5" customHeight="1" x14ac:dyDescent="0.35">
      <c r="B31" s="93"/>
      <c r="C31" s="94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2" spans="2:13" ht="16.5" customHeight="1" x14ac:dyDescent="0.35">
      <c r="B32" s="92" t="str">
        <f>POB.PARADA!B6</f>
        <v>3. Población parada por sexo</v>
      </c>
      <c r="C32" s="245"/>
      <c r="D32" s="245"/>
      <c r="E32" s="245"/>
      <c r="F32" s="245"/>
      <c r="G32" s="93"/>
      <c r="H32" s="93"/>
      <c r="I32" s="93"/>
      <c r="J32" s="93"/>
      <c r="K32" s="93"/>
      <c r="L32" s="93"/>
      <c r="M32" s="93"/>
    </row>
    <row r="33" spans="2:13" ht="16.5" customHeight="1" x14ac:dyDescent="0.35">
      <c r="B33" s="92"/>
      <c r="C33" s="94" t="str">
        <f>POB.PARADA!B16</f>
        <v>3.1. Tiempo buscando empleo</v>
      </c>
      <c r="D33" s="245"/>
      <c r="E33" s="245"/>
      <c r="F33" s="245"/>
      <c r="G33" s="93"/>
      <c r="H33" s="93"/>
      <c r="I33" s="93"/>
      <c r="J33" s="93"/>
      <c r="K33" s="93"/>
      <c r="L33" s="93"/>
      <c r="M33" s="93"/>
    </row>
    <row r="34" spans="2:13" ht="16.5" customHeight="1" x14ac:dyDescent="0.35">
      <c r="B34" s="92"/>
      <c r="C34" s="94" t="str">
        <f>POB.PARADA!B30</f>
        <v>3.2. Sector económico (último empleo)(*)</v>
      </c>
      <c r="D34" s="245"/>
      <c r="E34" s="245"/>
      <c r="F34" s="245"/>
      <c r="G34" s="93"/>
      <c r="H34" s="93"/>
      <c r="I34" s="93"/>
      <c r="J34" s="93"/>
      <c r="K34" s="93"/>
      <c r="L34" s="93"/>
      <c r="M34" s="93"/>
    </row>
    <row r="35" spans="2:13" ht="16.5" customHeight="1" x14ac:dyDescent="0.35">
      <c r="B35" s="92"/>
      <c r="C35" s="94" t="str">
        <f>POB.PARADA!B44</f>
        <v>3.3. Grupos de edad</v>
      </c>
      <c r="D35" s="245"/>
      <c r="E35" s="245"/>
      <c r="F35" s="245"/>
      <c r="G35" s="245"/>
      <c r="H35" s="93"/>
      <c r="I35" s="93"/>
      <c r="J35" s="93"/>
      <c r="K35" s="93"/>
      <c r="L35" s="93"/>
      <c r="M35" s="93"/>
    </row>
    <row r="36" spans="2:13" ht="16.5" customHeight="1" x14ac:dyDescent="0.35">
      <c r="B36" s="92"/>
      <c r="C36" s="94" t="str">
        <f>POB.PARADA!B56</f>
        <v>3.4. Nivel de Formación</v>
      </c>
      <c r="D36" s="245"/>
      <c r="E36" s="245"/>
      <c r="F36" s="245"/>
      <c r="G36" s="245"/>
      <c r="H36" s="93"/>
      <c r="I36" s="93"/>
      <c r="J36" s="93"/>
      <c r="K36" s="93"/>
      <c r="L36" s="93"/>
      <c r="M36" s="93"/>
    </row>
    <row r="37" spans="2:13" ht="16.5" customHeight="1" x14ac:dyDescent="0.35">
      <c r="B37" s="92"/>
      <c r="C37" s="94" t="str">
        <f>POB.PARADA!B70</f>
        <v>3.5. Estudios en curso (%)</v>
      </c>
      <c r="D37" s="245"/>
      <c r="E37" s="245"/>
      <c r="F37" s="245"/>
      <c r="G37" s="245"/>
      <c r="H37" s="93"/>
      <c r="I37" s="93"/>
      <c r="J37" s="93"/>
      <c r="K37" s="93"/>
      <c r="L37" s="93"/>
      <c r="M37" s="93"/>
    </row>
    <row r="38" spans="2:13" ht="16.5" customHeight="1" x14ac:dyDescent="0.35">
      <c r="B38" s="92"/>
      <c r="C38" s="94" t="str">
        <f>POB.PARADA!B78</f>
        <v>3.6. Ránking 5 ramas de actividad con mayor población parada que ha trabajado antes</v>
      </c>
      <c r="D38" s="245"/>
      <c r="E38" s="245"/>
      <c r="F38" s="245"/>
      <c r="G38" s="245"/>
      <c r="H38" s="245"/>
      <c r="I38" s="245"/>
      <c r="J38" s="245"/>
      <c r="K38" s="93"/>
      <c r="L38" s="93"/>
      <c r="M38" s="93"/>
    </row>
    <row r="39" spans="2:13" ht="16.5" customHeight="1" x14ac:dyDescent="0.35"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2:13" ht="16.5" customHeight="1" x14ac:dyDescent="0.35">
      <c r="B40" s="92" t="str">
        <f>HOGARES!B6</f>
        <v>4. Tasa de paro en los hogares por parentesco con la persona de referencia</v>
      </c>
      <c r="C40" s="245"/>
      <c r="D40" s="245"/>
      <c r="E40" s="245"/>
      <c r="F40" s="245"/>
      <c r="G40" s="93"/>
      <c r="H40" s="245"/>
      <c r="I40" s="245"/>
      <c r="J40" s="245"/>
      <c r="K40" s="93"/>
      <c r="L40" s="93"/>
      <c r="M40" s="93"/>
    </row>
    <row r="41" spans="2:13" ht="16.5" customHeight="1" x14ac:dyDescent="0.35">
      <c r="B41" s="92"/>
      <c r="C41" s="94" t="str">
        <f>HOGARES!B16</f>
        <v>4.1. Persona de referencia</v>
      </c>
      <c r="D41" s="245"/>
      <c r="E41" s="245"/>
      <c r="F41" s="245"/>
      <c r="G41" s="93"/>
      <c r="H41" s="93"/>
      <c r="I41" s="93"/>
      <c r="J41" s="93"/>
      <c r="K41" s="93"/>
      <c r="L41" s="93"/>
      <c r="M41" s="93"/>
    </row>
    <row r="42" spans="2:13" ht="16.5" customHeight="1" x14ac:dyDescent="0.35">
      <c r="B42" s="92"/>
      <c r="C42" s="94" t="str">
        <f>HOGARES!B32</f>
        <v>4.2. Número hogares (miles)</v>
      </c>
      <c r="D42" s="245"/>
      <c r="E42" s="245"/>
      <c r="F42" s="245"/>
      <c r="G42" s="93"/>
      <c r="H42" s="93"/>
      <c r="I42" s="93"/>
      <c r="J42" s="93"/>
      <c r="K42" s="93"/>
      <c r="L42" s="93"/>
      <c r="M42" s="93"/>
    </row>
    <row r="43" spans="2:13" ht="16.5" customHeight="1" x14ac:dyDescent="0.35">
      <c r="B43" s="92"/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</row>
    <row r="44" spans="2:13" ht="16.5" customHeight="1" x14ac:dyDescent="0.35">
      <c r="B44" s="92" t="str">
        <f>NACIONALIDAD!B6</f>
        <v>5. Población por relación con la actividad y zonas de nacionalidad</v>
      </c>
      <c r="C44" s="245"/>
      <c r="D44" s="245"/>
      <c r="E44" s="245"/>
      <c r="F44" s="245"/>
      <c r="G44" s="93"/>
      <c r="H44" s="245"/>
      <c r="I44" s="245"/>
      <c r="J44" s="93"/>
      <c r="K44" s="93"/>
      <c r="L44" s="93"/>
      <c r="M44" s="93"/>
    </row>
    <row r="45" spans="2:13" ht="16.5" customHeight="1" x14ac:dyDescent="0.35">
      <c r="B45" s="92"/>
      <c r="C45" s="94" t="str">
        <f>NACIONALIDAD!B13</f>
        <v>5.1. Población de 16 y más años</v>
      </c>
      <c r="D45" s="245"/>
      <c r="E45" s="245"/>
      <c r="F45" s="245"/>
      <c r="G45" s="93"/>
      <c r="H45" s="93"/>
      <c r="I45" s="93"/>
      <c r="J45" s="93"/>
      <c r="K45" s="93"/>
      <c r="L45" s="93"/>
      <c r="M45" s="93"/>
    </row>
    <row r="46" spans="2:13" ht="16.5" customHeight="1" x14ac:dyDescent="0.35">
      <c r="B46" s="92"/>
      <c r="C46" s="94" t="str">
        <f>NACIONALIDAD!B29</f>
        <v>5.2. Población activa</v>
      </c>
      <c r="D46" s="245"/>
      <c r="E46" s="245"/>
      <c r="F46" s="245"/>
      <c r="G46" s="93"/>
      <c r="H46" s="93"/>
      <c r="I46" s="93"/>
      <c r="J46" s="93"/>
      <c r="K46" s="93"/>
      <c r="L46" s="93"/>
      <c r="M46" s="93"/>
    </row>
    <row r="47" spans="2:13" ht="16.5" customHeight="1" x14ac:dyDescent="0.35">
      <c r="B47" s="92"/>
      <c r="C47" s="94" t="str">
        <f>NACIONALIDAD!B45</f>
        <v>5.3. Población ocupada</v>
      </c>
      <c r="D47" s="245"/>
      <c r="E47" s="245"/>
      <c r="F47" s="245"/>
      <c r="G47" s="245"/>
      <c r="H47" s="93"/>
      <c r="I47" s="93"/>
      <c r="J47" s="93"/>
      <c r="K47" s="93"/>
      <c r="L47" s="93"/>
      <c r="M47" s="93"/>
    </row>
    <row r="48" spans="2:13" ht="16.5" customHeight="1" x14ac:dyDescent="0.35">
      <c r="B48" s="92"/>
      <c r="C48" s="94" t="str">
        <f>NACIONALIDAD!B61</f>
        <v>5.4. Población parada</v>
      </c>
      <c r="D48" s="245"/>
      <c r="E48" s="245"/>
      <c r="F48" s="245"/>
      <c r="G48" s="245"/>
      <c r="H48" s="93"/>
      <c r="I48" s="93"/>
      <c r="J48" s="93"/>
      <c r="K48" s="93"/>
      <c r="L48" s="93"/>
      <c r="M48" s="93"/>
    </row>
    <row r="49" spans="2:13" ht="16.5" customHeight="1" x14ac:dyDescent="0.35">
      <c r="B49" s="92"/>
      <c r="C49" s="94" t="str">
        <f>NACIONALIDAD!B73</f>
        <v>5.5. Tasa de actividad</v>
      </c>
      <c r="D49" s="245"/>
      <c r="E49" s="245"/>
      <c r="F49" s="245"/>
      <c r="G49" s="245"/>
      <c r="H49" s="93"/>
      <c r="I49" s="93"/>
      <c r="J49" s="93"/>
      <c r="K49" s="93"/>
      <c r="L49" s="93"/>
      <c r="M49" s="93"/>
    </row>
    <row r="50" spans="2:13" ht="16.5" customHeight="1" x14ac:dyDescent="0.35">
      <c r="B50" s="92"/>
      <c r="C50" s="94" t="str">
        <f>NACIONALIDAD!B85</f>
        <v>5.6. Tasa de paro</v>
      </c>
      <c r="D50" s="245"/>
      <c r="E50" s="245"/>
      <c r="F50" s="245"/>
      <c r="G50" s="245"/>
      <c r="H50" s="93"/>
      <c r="I50" s="93"/>
      <c r="J50" s="93"/>
      <c r="K50" s="93"/>
      <c r="L50" s="93"/>
      <c r="M50" s="93"/>
    </row>
    <row r="51" spans="2:13" ht="16.5" customHeight="1" x14ac:dyDescent="0.35">
      <c r="B51" s="92"/>
      <c r="C51" s="94" t="str">
        <f>NACIONALIDAD!B89</f>
        <v>5.7. Población  inactiva</v>
      </c>
      <c r="D51" s="245"/>
      <c r="E51" s="245"/>
      <c r="F51" s="245"/>
      <c r="G51" s="93"/>
      <c r="H51" s="93"/>
      <c r="I51" s="93"/>
      <c r="J51" s="93"/>
      <c r="K51" s="93"/>
      <c r="L51" s="93"/>
      <c r="M51" s="93"/>
    </row>
    <row r="52" spans="2:13" ht="16.5" customHeight="1" x14ac:dyDescent="0.35">
      <c r="B52" s="92"/>
      <c r="C52" s="94" t="str">
        <f>NACIONALIDAD!B97</f>
        <v>5.8. Ránking 5 países. Población de nacionalidad extranjera de 16 y más años</v>
      </c>
      <c r="D52" s="245"/>
      <c r="E52" s="245"/>
      <c r="F52" s="93"/>
      <c r="G52" s="93"/>
      <c r="H52" s="245"/>
      <c r="I52" s="245"/>
      <c r="J52" s="245"/>
      <c r="K52" s="245"/>
      <c r="L52" s="93"/>
      <c r="M52" s="93"/>
    </row>
    <row r="53" spans="2:13" ht="16.5" customHeight="1" x14ac:dyDescent="0.35">
      <c r="B53" s="92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</row>
    <row r="54" spans="2:13" ht="16.5" customHeight="1" x14ac:dyDescent="0.35">
      <c r="B54" s="92" t="str">
        <f>CCAA!$B$6</f>
        <v>6. Población ocupada, parada, tasas de actividad y de paro por sexo. Comunidades Autónomas</v>
      </c>
      <c r="C54" s="245"/>
      <c r="D54" s="245"/>
      <c r="E54" s="245"/>
      <c r="F54" s="245"/>
      <c r="G54" s="93"/>
      <c r="H54" s="245"/>
      <c r="I54" s="245"/>
      <c r="J54" s="258"/>
      <c r="K54" s="258"/>
      <c r="L54" s="152"/>
      <c r="M54" s="93"/>
    </row>
    <row r="55" spans="2:13" ht="16.5" customHeight="1" x14ac:dyDescent="0.35">
      <c r="B55" s="92"/>
      <c r="C55" s="93"/>
      <c r="D55" s="93"/>
      <c r="E55" s="93"/>
      <c r="F55" s="93"/>
      <c r="G55" s="92"/>
      <c r="H55" s="93"/>
      <c r="I55" s="93"/>
      <c r="J55" s="93"/>
      <c r="K55" s="93"/>
      <c r="L55" s="93"/>
      <c r="M55" s="93"/>
    </row>
    <row r="56" spans="2:13" ht="16.5" customHeight="1" x14ac:dyDescent="0.35">
      <c r="B56" s="92" t="str">
        <f>SERIES!B6</f>
        <v>7. Tasas de actividad y paro por sexo. Series históricas</v>
      </c>
      <c r="C56" s="245"/>
      <c r="D56" s="245"/>
      <c r="E56" s="245"/>
      <c r="F56" s="245"/>
      <c r="G56" s="93"/>
      <c r="H56" s="245"/>
      <c r="I56" s="245"/>
      <c r="J56" s="93"/>
      <c r="K56" s="93"/>
      <c r="L56" s="93"/>
      <c r="M56" s="93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1" sqref="B1:AC1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5.81640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8" width="5.453125" style="14" customWidth="1"/>
    <col min="19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9" width="5.1796875" style="14" customWidth="1"/>
    <col min="50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3" customFormat="1" ht="21" customHeight="1" x14ac:dyDescent="0.35">
      <c r="B1" s="347" t="s">
        <v>338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241"/>
      <c r="AE1" s="242"/>
      <c r="AF1" s="24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</row>
    <row r="2" spans="2:63" s="243" customFormat="1" ht="21" customHeight="1" x14ac:dyDescent="0.3">
      <c r="B2" s="304" t="s">
        <v>117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 t="s">
        <v>53</v>
      </c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160" t="s">
        <v>124</v>
      </c>
    </row>
    <row r="3" spans="2:63" s="259" customFormat="1" ht="11.25" customHeight="1" thickBot="1" x14ac:dyDescent="0.3">
      <c r="AD3" s="260"/>
      <c r="AE3" s="260"/>
      <c r="AF3" s="260"/>
    </row>
    <row r="4" spans="2:63" s="259" customFormat="1" ht="15" customHeight="1" x14ac:dyDescent="0.25">
      <c r="B4" s="261"/>
      <c r="I4" s="323" t="s">
        <v>18</v>
      </c>
      <c r="J4" s="324"/>
      <c r="K4" s="324"/>
      <c r="L4" s="324"/>
      <c r="M4" s="325">
        <v>6995.6191600000284</v>
      </c>
      <c r="N4" s="326"/>
      <c r="AD4" s="260"/>
      <c r="AE4" s="260"/>
      <c r="AF4" s="260"/>
      <c r="AG4" s="261"/>
      <c r="AN4" s="323" t="s">
        <v>18</v>
      </c>
      <c r="AO4" s="324"/>
      <c r="AP4" s="324"/>
      <c r="AQ4" s="324"/>
      <c r="AR4" s="325">
        <v>48369.924429999191</v>
      </c>
      <c r="AS4" s="326"/>
    </row>
    <row r="5" spans="2:63" s="259" customFormat="1" ht="11.25" customHeight="1" x14ac:dyDescent="0.25">
      <c r="I5" s="262"/>
      <c r="J5" s="260"/>
      <c r="K5" s="263" t="s">
        <v>205</v>
      </c>
      <c r="L5" s="319">
        <v>0.52060645193841437</v>
      </c>
      <c r="M5" s="319"/>
      <c r="N5" s="264"/>
      <c r="AD5" s="260"/>
      <c r="AE5" s="260"/>
      <c r="AF5" s="260"/>
      <c r="AN5" s="262"/>
      <c r="AO5" s="260"/>
      <c r="AP5" s="263" t="s">
        <v>205</v>
      </c>
      <c r="AQ5" s="319">
        <v>0.50983673885387626</v>
      </c>
      <c r="AR5" s="319"/>
      <c r="AS5" s="264"/>
    </row>
    <row r="6" spans="2:63" s="259" customFormat="1" ht="11.25" customHeight="1" x14ac:dyDescent="0.25">
      <c r="I6" s="262"/>
      <c r="J6" s="260"/>
      <c r="K6" s="263" t="s">
        <v>206</v>
      </c>
      <c r="L6" s="319">
        <v>0.24715100557303557</v>
      </c>
      <c r="M6" s="319"/>
      <c r="N6" s="264"/>
      <c r="AD6" s="260"/>
      <c r="AE6" s="260"/>
      <c r="AF6" s="260"/>
      <c r="AN6" s="262"/>
      <c r="AO6" s="260"/>
      <c r="AP6" s="263" t="s">
        <v>206</v>
      </c>
      <c r="AQ6" s="319">
        <v>0.24007444805512232</v>
      </c>
      <c r="AR6" s="319"/>
      <c r="AS6" s="264"/>
    </row>
    <row r="7" spans="2:63" s="259" customFormat="1" ht="11.25" customHeight="1" thickBot="1" x14ac:dyDescent="0.3">
      <c r="I7" s="265"/>
      <c r="J7" s="266"/>
      <c r="K7" s="267" t="s">
        <v>207</v>
      </c>
      <c r="L7" s="321">
        <v>0.16035072869804343</v>
      </c>
      <c r="M7" s="321"/>
      <c r="N7" s="268"/>
      <c r="AD7" s="260"/>
      <c r="AE7" s="260"/>
      <c r="AF7" s="260"/>
      <c r="AN7" s="265"/>
      <c r="AO7" s="266"/>
      <c r="AP7" s="267" t="s">
        <v>207</v>
      </c>
      <c r="AQ7" s="321">
        <v>0.13426233773423568</v>
      </c>
      <c r="AR7" s="321"/>
      <c r="AS7" s="268"/>
    </row>
    <row r="8" spans="2:63" s="259" customFormat="1" ht="11.25" customHeight="1" x14ac:dyDescent="0.25">
      <c r="AD8" s="260"/>
      <c r="AE8" s="260"/>
      <c r="AF8" s="260"/>
    </row>
    <row r="9" spans="2:63" s="259" customFormat="1" ht="11.25" customHeight="1" thickBot="1" x14ac:dyDescent="0.3">
      <c r="AD9" s="260"/>
      <c r="AE9" s="260"/>
      <c r="AF9" s="260"/>
    </row>
    <row r="10" spans="2:63" s="259" customFormat="1" ht="17.25" customHeight="1" x14ac:dyDescent="0.25">
      <c r="B10" s="323" t="s">
        <v>22</v>
      </c>
      <c r="C10" s="324"/>
      <c r="D10" s="324"/>
      <c r="E10" s="324"/>
      <c r="F10" s="327">
        <v>1016.2658300000007</v>
      </c>
      <c r="G10" s="328"/>
      <c r="H10" s="269"/>
      <c r="P10" s="323" t="s">
        <v>193</v>
      </c>
      <c r="Q10" s="324"/>
      <c r="R10" s="324"/>
      <c r="S10" s="324"/>
      <c r="T10" s="327">
        <v>5979.3533300000636</v>
      </c>
      <c r="U10" s="328"/>
      <c r="AD10" s="260"/>
      <c r="AE10" s="260"/>
      <c r="AF10" s="260"/>
      <c r="AG10" s="323" t="s">
        <v>22</v>
      </c>
      <c r="AH10" s="324"/>
      <c r="AI10" s="324"/>
      <c r="AJ10" s="324"/>
      <c r="AK10" s="327">
        <v>6872.9590600000038</v>
      </c>
      <c r="AL10" s="328"/>
      <c r="AM10" s="269"/>
      <c r="AU10" s="323" t="s">
        <v>193</v>
      </c>
      <c r="AV10" s="324"/>
      <c r="AW10" s="324"/>
      <c r="AX10" s="324"/>
      <c r="AY10" s="329">
        <v>41496.965369997546</v>
      </c>
      <c r="AZ10" s="330"/>
    </row>
    <row r="11" spans="2:63" s="259" customFormat="1" ht="11.25" customHeight="1" x14ac:dyDescent="0.25">
      <c r="B11" s="262"/>
      <c r="C11" s="260"/>
      <c r="D11" s="263" t="s">
        <v>192</v>
      </c>
      <c r="E11" s="319">
        <v>0.14527174889834862</v>
      </c>
      <c r="F11" s="319"/>
      <c r="G11" s="264"/>
      <c r="P11" s="262"/>
      <c r="Q11" s="260"/>
      <c r="R11" s="263" t="s">
        <v>192</v>
      </c>
      <c r="S11" s="319">
        <v>0.85472825110165651</v>
      </c>
      <c r="T11" s="319"/>
      <c r="U11" s="264"/>
      <c r="AD11" s="260"/>
      <c r="AE11" s="260"/>
      <c r="AF11" s="260"/>
      <c r="AG11" s="262"/>
      <c r="AH11" s="260"/>
      <c r="AI11" s="263" t="s">
        <v>192</v>
      </c>
      <c r="AJ11" s="319">
        <v>0.14209158151459444</v>
      </c>
      <c r="AK11" s="319"/>
      <c r="AL11" s="264"/>
      <c r="AU11" s="262"/>
      <c r="AV11" s="260"/>
      <c r="AW11" s="263" t="s">
        <v>192</v>
      </c>
      <c r="AX11" s="319">
        <v>0.85790841848537158</v>
      </c>
      <c r="AY11" s="319"/>
      <c r="AZ11" s="264"/>
    </row>
    <row r="12" spans="2:63" s="259" customFormat="1" ht="11.25" customHeight="1" x14ac:dyDescent="0.25">
      <c r="B12" s="262"/>
      <c r="C12" s="260"/>
      <c r="D12" s="263" t="s">
        <v>205</v>
      </c>
      <c r="E12" s="319">
        <v>0.48862622882833584</v>
      </c>
      <c r="F12" s="319"/>
      <c r="G12" s="264"/>
      <c r="P12" s="262"/>
      <c r="Q12" s="260"/>
      <c r="R12" s="263" t="s">
        <v>205</v>
      </c>
      <c r="S12" s="319">
        <v>0.52604189055339867</v>
      </c>
      <c r="T12" s="319"/>
      <c r="U12" s="264"/>
      <c r="AD12" s="260"/>
      <c r="AE12" s="260"/>
      <c r="AF12" s="260"/>
      <c r="AG12" s="262"/>
      <c r="AH12" s="260"/>
      <c r="AI12" s="263" t="s">
        <v>205</v>
      </c>
      <c r="AJ12" s="319">
        <v>0.48635067818954691</v>
      </c>
      <c r="AK12" s="319"/>
      <c r="AL12" s="264"/>
      <c r="AU12" s="262"/>
      <c r="AV12" s="260"/>
      <c r="AW12" s="263" t="s">
        <v>205</v>
      </c>
      <c r="AX12" s="319">
        <v>0.51372663133129626</v>
      </c>
      <c r="AY12" s="319"/>
      <c r="AZ12" s="264"/>
    </row>
    <row r="13" spans="2:63" s="259" customFormat="1" ht="11.25" customHeight="1" x14ac:dyDescent="0.25">
      <c r="B13" s="270"/>
      <c r="C13" s="271"/>
      <c r="D13" s="263" t="s">
        <v>206</v>
      </c>
      <c r="E13" s="320"/>
      <c r="F13" s="320"/>
      <c r="G13" s="264"/>
      <c r="P13" s="262"/>
      <c r="Q13" s="260"/>
      <c r="R13" s="263" t="s">
        <v>206</v>
      </c>
      <c r="S13" s="319">
        <v>0.11919490966090694</v>
      </c>
      <c r="T13" s="319"/>
      <c r="U13" s="264"/>
      <c r="AD13" s="260"/>
      <c r="AE13" s="260"/>
      <c r="AF13" s="260"/>
      <c r="AG13" s="270"/>
      <c r="AH13" s="271"/>
      <c r="AI13" s="263" t="s">
        <v>206</v>
      </c>
      <c r="AJ13" s="320"/>
      <c r="AK13" s="320"/>
      <c r="AL13" s="264"/>
      <c r="AU13" s="262"/>
      <c r="AV13" s="260"/>
      <c r="AW13" s="263" t="s">
        <v>206</v>
      </c>
      <c r="AX13" s="319">
        <v>0.1142113358830487</v>
      </c>
      <c r="AY13" s="319"/>
      <c r="AZ13" s="264"/>
    </row>
    <row r="14" spans="2:63" s="259" customFormat="1" ht="11.25" customHeight="1" thickBot="1" x14ac:dyDescent="0.3">
      <c r="B14" s="265"/>
      <c r="C14" s="266"/>
      <c r="D14" s="267" t="s">
        <v>207</v>
      </c>
      <c r="E14" s="321">
        <v>0.14709809735509835</v>
      </c>
      <c r="F14" s="321"/>
      <c r="G14" s="268"/>
      <c r="P14" s="265"/>
      <c r="Q14" s="266"/>
      <c r="R14" s="267" t="s">
        <v>207</v>
      </c>
      <c r="S14" s="321">
        <v>0.16260317902972771</v>
      </c>
      <c r="T14" s="321"/>
      <c r="U14" s="268"/>
      <c r="AD14" s="260"/>
      <c r="AE14" s="260"/>
      <c r="AF14" s="260"/>
      <c r="AG14" s="265"/>
      <c r="AH14" s="266"/>
      <c r="AI14" s="267" t="s">
        <v>207</v>
      </c>
      <c r="AJ14" s="321">
        <v>0.13207769056607754</v>
      </c>
      <c r="AK14" s="321"/>
      <c r="AL14" s="268"/>
      <c r="AU14" s="265"/>
      <c r="AV14" s="266"/>
      <c r="AW14" s="267" t="s">
        <v>207</v>
      </c>
      <c r="AX14" s="321">
        <v>0.13462417119395079</v>
      </c>
      <c r="AY14" s="321"/>
      <c r="AZ14" s="268"/>
    </row>
    <row r="15" spans="2:63" s="259" customFormat="1" ht="11.25" customHeight="1" x14ac:dyDescent="0.25">
      <c r="AD15" s="260"/>
      <c r="AE15" s="260"/>
      <c r="AF15" s="260"/>
    </row>
    <row r="16" spans="2:63" s="259" customFormat="1" ht="11.25" customHeight="1" x14ac:dyDescent="0.25">
      <c r="AD16" s="260"/>
      <c r="AE16" s="260"/>
      <c r="AF16" s="260"/>
    </row>
    <row r="17" spans="5:61" s="259" customFormat="1" ht="11.25" customHeight="1" thickBot="1" x14ac:dyDescent="0.3">
      <c r="AD17" s="260"/>
      <c r="AE17" s="260"/>
      <c r="AF17" s="260"/>
    </row>
    <row r="18" spans="5:61" s="259" customFormat="1" ht="11.25" customHeight="1" x14ac:dyDescent="0.25">
      <c r="E18" s="343" t="s">
        <v>23</v>
      </c>
      <c r="F18" s="344"/>
      <c r="G18" s="344"/>
      <c r="H18" s="344"/>
      <c r="I18" s="350">
        <v>3749.9161799999983</v>
      </c>
      <c r="J18" s="351"/>
      <c r="Q18" s="272"/>
      <c r="S18" s="272"/>
      <c r="V18" s="343" t="s">
        <v>24</v>
      </c>
      <c r="W18" s="344"/>
      <c r="X18" s="344"/>
      <c r="Y18" s="344"/>
      <c r="Z18" s="350">
        <v>2229.4371499999679</v>
      </c>
      <c r="AA18" s="351"/>
      <c r="AD18" s="260"/>
      <c r="AE18" s="260"/>
      <c r="AF18" s="260"/>
      <c r="AJ18" s="343" t="s">
        <v>23</v>
      </c>
      <c r="AK18" s="344"/>
      <c r="AL18" s="344"/>
      <c r="AM18" s="344"/>
      <c r="AN18" s="345">
        <v>24439.994789999677</v>
      </c>
      <c r="AO18" s="346"/>
      <c r="AV18" s="272"/>
      <c r="AX18" s="272"/>
      <c r="BA18" s="343" t="s">
        <v>24</v>
      </c>
      <c r="BB18" s="344"/>
      <c r="BC18" s="344"/>
      <c r="BD18" s="344"/>
      <c r="BE18" s="345">
        <v>17056.970580000336</v>
      </c>
      <c r="BF18" s="346"/>
    </row>
    <row r="19" spans="5:61" s="259" customFormat="1" ht="11.25" customHeight="1" x14ac:dyDescent="0.25">
      <c r="E19" s="262"/>
      <c r="F19" s="260"/>
      <c r="G19" s="263" t="s">
        <v>191</v>
      </c>
      <c r="H19" s="310">
        <v>0.62714410288912603</v>
      </c>
      <c r="I19" s="310"/>
      <c r="J19" s="264"/>
      <c r="Q19" s="263"/>
      <c r="S19" s="263"/>
      <c r="V19" s="262"/>
      <c r="W19" s="260"/>
      <c r="X19" s="263" t="s">
        <v>190</v>
      </c>
      <c r="Y19" s="310">
        <v>0.37285589711085765</v>
      </c>
      <c r="Z19" s="310"/>
      <c r="AA19" s="264"/>
      <c r="AD19" s="260"/>
      <c r="AE19" s="260"/>
      <c r="AF19" s="260"/>
      <c r="AJ19" s="262"/>
      <c r="AK19" s="260"/>
      <c r="AL19" s="263" t="s">
        <v>191</v>
      </c>
      <c r="AM19" s="310">
        <v>0.58895860389034327</v>
      </c>
      <c r="AN19" s="310"/>
      <c r="AO19" s="264"/>
      <c r="AV19" s="263"/>
      <c r="AX19" s="263"/>
      <c r="BA19" s="262"/>
      <c r="BB19" s="260"/>
      <c r="BC19" s="263" t="s">
        <v>190</v>
      </c>
      <c r="BD19" s="310">
        <v>2.8526446989544527</v>
      </c>
      <c r="BE19" s="310"/>
      <c r="BF19" s="264"/>
    </row>
    <row r="20" spans="5:61" s="259" customFormat="1" ht="11.25" customHeight="1" x14ac:dyDescent="0.25">
      <c r="E20" s="262"/>
      <c r="F20" s="260"/>
      <c r="G20" s="263" t="s">
        <v>205</v>
      </c>
      <c r="H20" s="310">
        <v>0.49353904225133877</v>
      </c>
      <c r="I20" s="310"/>
      <c r="J20" s="264"/>
      <c r="Q20" s="263"/>
      <c r="S20" s="263"/>
      <c r="V20" s="262"/>
      <c r="W20" s="260"/>
      <c r="X20" s="263" t="s">
        <v>205</v>
      </c>
      <c r="Y20" s="310">
        <v>0.580711723584591</v>
      </c>
      <c r="Z20" s="310"/>
      <c r="AA20" s="264"/>
      <c r="AD20" s="260"/>
      <c r="AE20" s="260"/>
      <c r="AF20" s="260"/>
      <c r="AJ20" s="262"/>
      <c r="AK20" s="260"/>
      <c r="AL20" s="263" t="s">
        <v>205</v>
      </c>
      <c r="AM20" s="310">
        <v>0.4723756763943302</v>
      </c>
      <c r="AN20" s="310"/>
      <c r="AO20" s="264"/>
      <c r="AV20" s="263"/>
      <c r="AX20" s="263"/>
      <c r="BA20" s="262"/>
      <c r="BB20" s="260"/>
      <c r="BC20" s="263" t="s">
        <v>205</v>
      </c>
      <c r="BD20" s="310">
        <v>4.3837240085463609</v>
      </c>
      <c r="BE20" s="310"/>
      <c r="BF20" s="264"/>
    </row>
    <row r="21" spans="5:61" s="259" customFormat="1" ht="11.25" customHeight="1" x14ac:dyDescent="0.25">
      <c r="E21" s="262"/>
      <c r="F21" s="260"/>
      <c r="G21" s="263" t="s">
        <v>206</v>
      </c>
      <c r="H21" s="310">
        <v>6.5933924421745407E-2</v>
      </c>
      <c r="I21" s="310"/>
      <c r="J21" s="264"/>
      <c r="Q21" s="263"/>
      <c r="S21" s="263"/>
      <c r="V21" s="262"/>
      <c r="W21" s="260"/>
      <c r="X21" s="263" t="s">
        <v>206</v>
      </c>
      <c r="Y21" s="310">
        <v>0.20877995596332763</v>
      </c>
      <c r="Z21" s="310"/>
      <c r="AA21" s="264"/>
      <c r="AD21" s="260"/>
      <c r="AE21" s="260"/>
      <c r="AF21" s="260"/>
      <c r="AJ21" s="262"/>
      <c r="AK21" s="260"/>
      <c r="AL21" s="263" t="s">
        <v>206</v>
      </c>
      <c r="AM21" s="310">
        <v>7.240467500934461E-2</v>
      </c>
      <c r="AN21" s="310"/>
      <c r="AO21" s="264"/>
      <c r="AV21" s="263"/>
      <c r="AX21" s="263"/>
      <c r="BA21" s="262"/>
      <c r="BB21" s="260"/>
      <c r="BC21" s="263" t="s">
        <v>206</v>
      </c>
      <c r="BD21" s="310">
        <v>1.3321093039110949</v>
      </c>
      <c r="BE21" s="310"/>
      <c r="BF21" s="264"/>
    </row>
    <row r="22" spans="5:61" s="259" customFormat="1" ht="11.25" customHeight="1" thickBot="1" x14ac:dyDescent="0.3">
      <c r="E22" s="265"/>
      <c r="F22" s="266"/>
      <c r="G22" s="267" t="s">
        <v>207</v>
      </c>
      <c r="H22" s="305">
        <v>0.19925684578901701</v>
      </c>
      <c r="I22" s="305"/>
      <c r="J22" s="268"/>
      <c r="Q22" s="260"/>
      <c r="S22" s="260"/>
      <c r="V22" s="265"/>
      <c r="W22" s="266"/>
      <c r="X22" s="267" t="s">
        <v>207</v>
      </c>
      <c r="Y22" s="305">
        <v>0.1009516639659491</v>
      </c>
      <c r="Z22" s="305"/>
      <c r="AA22" s="268"/>
      <c r="AD22" s="260"/>
      <c r="AE22" s="260"/>
      <c r="AF22" s="260"/>
      <c r="AJ22" s="265"/>
      <c r="AK22" s="266"/>
      <c r="AL22" s="267" t="s">
        <v>207</v>
      </c>
      <c r="AM22" s="305">
        <v>0.15869415044175816</v>
      </c>
      <c r="AN22" s="305"/>
      <c r="AO22" s="268"/>
      <c r="AV22" s="260"/>
      <c r="AX22" s="260"/>
      <c r="BA22" s="265"/>
      <c r="BB22" s="266"/>
      <c r="BC22" s="267" t="s">
        <v>207</v>
      </c>
      <c r="BD22" s="305">
        <v>0.76611729556943287</v>
      </c>
      <c r="BE22" s="305"/>
      <c r="BF22" s="268"/>
    </row>
    <row r="23" spans="5:61" s="259" customFormat="1" ht="11.25" customHeight="1" thickBot="1" x14ac:dyDescent="0.3">
      <c r="AD23" s="260"/>
      <c r="AE23" s="273"/>
      <c r="AF23" s="273"/>
    </row>
    <row r="24" spans="5:61" s="259" customFormat="1" ht="11.25" customHeight="1" x14ac:dyDescent="0.25">
      <c r="G24" s="339" t="s">
        <v>208</v>
      </c>
      <c r="H24" s="340"/>
      <c r="I24" s="340"/>
      <c r="J24" s="340"/>
      <c r="K24" s="348">
        <v>3431.7639699999982</v>
      </c>
      <c r="L24" s="349"/>
      <c r="S24" s="260"/>
      <c r="X24" s="311" t="s">
        <v>189</v>
      </c>
      <c r="Y24" s="312"/>
      <c r="Z24" s="312"/>
      <c r="AA24" s="312"/>
      <c r="AB24" s="312"/>
      <c r="AC24" s="337">
        <v>588.57425000000035</v>
      </c>
      <c r="AD24" s="338"/>
      <c r="AE24" s="273"/>
      <c r="AF24" s="273"/>
      <c r="AL24" s="339" t="s">
        <v>208</v>
      </c>
      <c r="AM24" s="340"/>
      <c r="AN24" s="340"/>
      <c r="AO24" s="340"/>
      <c r="AP24" s="341">
        <v>21684.685929999752</v>
      </c>
      <c r="AQ24" s="342"/>
      <c r="AX24" s="260"/>
      <c r="BC24" s="311" t="s">
        <v>189</v>
      </c>
      <c r="BD24" s="312"/>
      <c r="BE24" s="312"/>
      <c r="BF24" s="312"/>
      <c r="BG24" s="312"/>
      <c r="BH24" s="337">
        <v>4981.7308400000056</v>
      </c>
      <c r="BI24" s="338"/>
    </row>
    <row r="25" spans="5:61" s="259" customFormat="1" ht="11.25" customHeight="1" x14ac:dyDescent="0.25">
      <c r="G25" s="274"/>
      <c r="H25" s="260"/>
      <c r="I25" s="263" t="s">
        <v>188</v>
      </c>
      <c r="J25" s="310">
        <v>0.57393563828748717</v>
      </c>
      <c r="K25" s="310"/>
      <c r="L25" s="264"/>
      <c r="S25" s="260"/>
      <c r="X25" s="262"/>
      <c r="Y25" s="275"/>
      <c r="Z25" s="263" t="s">
        <v>184</v>
      </c>
      <c r="AA25" s="310">
        <v>0.26400127494063191</v>
      </c>
      <c r="AB25" s="310"/>
      <c r="AC25" s="260"/>
      <c r="AD25" s="264"/>
      <c r="AE25" s="273"/>
      <c r="AF25" s="273"/>
      <c r="AL25" s="274"/>
      <c r="AM25" s="260"/>
      <c r="AN25" s="263" t="s">
        <v>188</v>
      </c>
      <c r="AO25" s="310">
        <v>0.52256076406198748</v>
      </c>
      <c r="AP25" s="310"/>
      <c r="AQ25" s="264"/>
      <c r="AX25" s="260"/>
      <c r="BC25" s="262"/>
      <c r="BD25" s="275"/>
      <c r="BE25" s="263" t="s">
        <v>184</v>
      </c>
      <c r="BF25" s="310">
        <v>0.29206422187543618</v>
      </c>
      <c r="BG25" s="310"/>
      <c r="BH25" s="260"/>
      <c r="BI25" s="264"/>
    </row>
    <row r="26" spans="5:61" s="259" customFormat="1" ht="11.25" customHeight="1" x14ac:dyDescent="0.25">
      <c r="G26" s="274"/>
      <c r="H26" s="260"/>
      <c r="I26" s="263" t="s">
        <v>19</v>
      </c>
      <c r="J26" s="310">
        <v>0.48729934360841287</v>
      </c>
      <c r="K26" s="310"/>
      <c r="L26" s="264"/>
      <c r="S26" s="260"/>
      <c r="X26" s="262"/>
      <c r="Y26" s="275"/>
      <c r="Z26" s="263" t="s">
        <v>19</v>
      </c>
      <c r="AA26" s="310">
        <v>0.87024819723254943</v>
      </c>
      <c r="AB26" s="310"/>
      <c r="AC26" s="260"/>
      <c r="AD26" s="264"/>
      <c r="AE26" s="273"/>
      <c r="AF26" s="273"/>
      <c r="AL26" s="274"/>
      <c r="AM26" s="260"/>
      <c r="AN26" s="263" t="s">
        <v>205</v>
      </c>
      <c r="AO26" s="310">
        <v>0.46526257758901596</v>
      </c>
      <c r="AP26" s="310"/>
      <c r="AQ26" s="264"/>
      <c r="AX26" s="260"/>
      <c r="BC26" s="262"/>
      <c r="BD26" s="275"/>
      <c r="BE26" s="263" t="s">
        <v>205</v>
      </c>
      <c r="BF26" s="310">
        <v>7.177810378214855</v>
      </c>
      <c r="BG26" s="310"/>
      <c r="BH26" s="260"/>
      <c r="BI26" s="264"/>
    </row>
    <row r="27" spans="5:61" s="259" customFormat="1" ht="10.9" customHeight="1" x14ac:dyDescent="0.25">
      <c r="G27" s="274"/>
      <c r="H27" s="260"/>
      <c r="I27" s="263" t="s">
        <v>20</v>
      </c>
      <c r="J27" s="310">
        <v>5.9041767374228886E-2</v>
      </c>
      <c r="K27" s="310"/>
      <c r="L27" s="264"/>
      <c r="S27" s="260"/>
      <c r="X27" s="262"/>
      <c r="Y27" s="275"/>
      <c r="Z27" s="263" t="s">
        <v>20</v>
      </c>
      <c r="AA27" s="310">
        <v>1.2892952758296841E-2</v>
      </c>
      <c r="AB27" s="310"/>
      <c r="AC27" s="260"/>
      <c r="AD27" s="264"/>
      <c r="AE27" s="273"/>
      <c r="AF27" s="273"/>
      <c r="AL27" s="274"/>
      <c r="AM27" s="260"/>
      <c r="AN27" s="263" t="s">
        <v>206</v>
      </c>
      <c r="AO27" s="310">
        <v>5.9913135204906383E-2</v>
      </c>
      <c r="AP27" s="310"/>
      <c r="AQ27" s="264"/>
      <c r="AX27" s="260"/>
      <c r="BC27" s="262"/>
      <c r="BD27" s="275"/>
      <c r="BE27" s="263" t="s">
        <v>206</v>
      </c>
      <c r="BF27" s="310">
        <v>0.16246638380799011</v>
      </c>
      <c r="BG27" s="310"/>
      <c r="BH27" s="260"/>
      <c r="BI27" s="264"/>
    </row>
    <row r="28" spans="5:61" s="259" customFormat="1" ht="11.25" customHeight="1" thickBot="1" x14ac:dyDescent="0.3">
      <c r="G28" s="276"/>
      <c r="H28" s="266"/>
      <c r="I28" s="267" t="s">
        <v>21</v>
      </c>
      <c r="J28" s="305">
        <v>0.18609158892707894</v>
      </c>
      <c r="K28" s="305"/>
      <c r="L28" s="268"/>
      <c r="S28" s="260"/>
      <c r="X28" s="265"/>
      <c r="Y28" s="277"/>
      <c r="Z28" s="267" t="s">
        <v>21</v>
      </c>
      <c r="AA28" s="305">
        <v>0.17920634482395362</v>
      </c>
      <c r="AB28" s="305"/>
      <c r="AC28" s="266"/>
      <c r="AD28" s="268"/>
      <c r="AE28" s="273"/>
      <c r="AF28" s="273"/>
      <c r="AL28" s="276"/>
      <c r="AM28" s="266"/>
      <c r="AN28" s="267" t="s">
        <v>207</v>
      </c>
      <c r="AO28" s="305">
        <v>0.14871932572186591</v>
      </c>
      <c r="AP28" s="305"/>
      <c r="AQ28" s="268"/>
      <c r="AX28" s="260"/>
      <c r="BC28" s="265"/>
      <c r="BD28" s="277"/>
      <c r="BE28" s="267" t="s">
        <v>207</v>
      </c>
      <c r="BF28" s="305">
        <v>1.2731323872901317</v>
      </c>
      <c r="BG28" s="305"/>
      <c r="BH28" s="266"/>
      <c r="BI28" s="268"/>
    </row>
    <row r="29" spans="5:61" s="259" customFormat="1" ht="11.25" customHeight="1" thickBot="1" x14ac:dyDescent="0.3">
      <c r="H29" s="275"/>
      <c r="AD29" s="260"/>
      <c r="AE29" s="260"/>
      <c r="AF29" s="260"/>
      <c r="AM29" s="275"/>
    </row>
    <row r="30" spans="5:61" s="259" customFormat="1" ht="11.25" customHeight="1" x14ac:dyDescent="0.25">
      <c r="I30" s="315" t="s">
        <v>311</v>
      </c>
      <c r="J30" s="316"/>
      <c r="K30" s="316"/>
      <c r="L30" s="316"/>
      <c r="M30" s="317">
        <v>413.24236000000002</v>
      </c>
      <c r="N30" s="318"/>
      <c r="X30" s="311" t="s">
        <v>25</v>
      </c>
      <c r="Y30" s="312"/>
      <c r="Z30" s="312"/>
      <c r="AA30" s="312"/>
      <c r="AB30" s="337">
        <v>898.72565000000441</v>
      </c>
      <c r="AC30" s="338"/>
      <c r="AD30" s="260"/>
      <c r="AE30" s="278"/>
      <c r="AF30" s="278"/>
      <c r="AN30" s="315" t="s">
        <v>311</v>
      </c>
      <c r="AO30" s="316"/>
      <c r="AP30" s="316"/>
      <c r="AQ30" s="316"/>
      <c r="AR30" s="335">
        <v>3237.9825999999885</v>
      </c>
      <c r="AS30" s="336"/>
      <c r="BC30" s="311" t="s">
        <v>25</v>
      </c>
      <c r="BD30" s="312"/>
      <c r="BE30" s="312"/>
      <c r="BF30" s="312"/>
      <c r="BG30" s="337">
        <v>6887.2494900000574</v>
      </c>
      <c r="BH30" s="338"/>
    </row>
    <row r="31" spans="5:61" s="259" customFormat="1" ht="11.25" customHeight="1" x14ac:dyDescent="0.25">
      <c r="I31" s="274"/>
      <c r="J31" s="260"/>
      <c r="K31" s="263" t="s">
        <v>187</v>
      </c>
      <c r="L31" s="310">
        <v>0.12041689452203214</v>
      </c>
      <c r="M31" s="310"/>
      <c r="N31" s="264"/>
      <c r="X31" s="262"/>
      <c r="Y31" s="260"/>
      <c r="Z31" s="263" t="s">
        <v>184</v>
      </c>
      <c r="AA31" s="310">
        <v>0.40311773310138721</v>
      </c>
      <c r="AB31" s="310"/>
      <c r="AC31" s="279"/>
      <c r="AD31" s="260"/>
      <c r="AE31" s="260"/>
      <c r="AF31" s="260"/>
      <c r="AN31" s="274"/>
      <c r="AO31" s="260"/>
      <c r="AP31" s="263" t="s">
        <v>187</v>
      </c>
      <c r="AQ31" s="310">
        <v>0.14932116658053093</v>
      </c>
      <c r="AR31" s="310"/>
      <c r="AS31" s="264"/>
      <c r="BC31" s="262"/>
      <c r="BD31" s="260"/>
      <c r="BE31" s="263" t="s">
        <v>184</v>
      </c>
      <c r="BF31" s="310">
        <v>0.40377917389829499</v>
      </c>
      <c r="BG31" s="310"/>
      <c r="BH31" s="279"/>
    </row>
    <row r="32" spans="5:61" s="259" customFormat="1" ht="11.25" customHeight="1" x14ac:dyDescent="0.25">
      <c r="I32" s="274"/>
      <c r="J32" s="260"/>
      <c r="K32" s="263" t="s">
        <v>205</v>
      </c>
      <c r="L32" s="310">
        <v>0.36309237513792164</v>
      </c>
      <c r="M32" s="310"/>
      <c r="N32" s="264"/>
      <c r="X32" s="262"/>
      <c r="Y32" s="260"/>
      <c r="Z32" s="263" t="s">
        <v>205</v>
      </c>
      <c r="AA32" s="310">
        <v>0.42778244951615446</v>
      </c>
      <c r="AB32" s="310"/>
      <c r="AC32" s="279"/>
      <c r="AD32" s="260"/>
      <c r="AE32" s="260"/>
      <c r="AF32" s="260"/>
      <c r="AN32" s="274"/>
      <c r="AO32" s="260"/>
      <c r="AP32" s="263" t="s">
        <v>205</v>
      </c>
      <c r="AQ32" s="310">
        <v>0.35731784970061453</v>
      </c>
      <c r="AR32" s="310"/>
      <c r="AS32" s="264"/>
      <c r="BC32" s="262"/>
      <c r="BD32" s="260"/>
      <c r="BE32" s="263" t="s">
        <v>205</v>
      </c>
      <c r="BF32" s="310">
        <v>3.1234608136532076</v>
      </c>
      <c r="BG32" s="310"/>
      <c r="BH32" s="279"/>
    </row>
    <row r="33" spans="7:60" s="259" customFormat="1" ht="11.25" customHeight="1" x14ac:dyDescent="0.25">
      <c r="I33" s="274"/>
      <c r="J33" s="260"/>
      <c r="K33" s="263" t="s">
        <v>206</v>
      </c>
      <c r="L33" s="310">
        <v>1.9672378214082409E-2</v>
      </c>
      <c r="M33" s="310"/>
      <c r="N33" s="264"/>
      <c r="O33" s="269"/>
      <c r="P33" s="269"/>
      <c r="X33" s="262"/>
      <c r="Y33" s="260"/>
      <c r="Z33" s="263" t="s">
        <v>206</v>
      </c>
      <c r="AA33" s="320"/>
      <c r="AB33" s="320"/>
      <c r="AC33" s="279"/>
      <c r="AD33" s="260"/>
      <c r="AE33" s="280"/>
      <c r="AF33" s="280"/>
      <c r="AN33" s="274"/>
      <c r="AO33" s="260"/>
      <c r="AP33" s="263" t="s">
        <v>206</v>
      </c>
      <c r="AQ33" s="310">
        <v>2.2985132779898294E-2</v>
      </c>
      <c r="AR33" s="310"/>
      <c r="AS33" s="264"/>
      <c r="AT33" s="269"/>
      <c r="AU33" s="269"/>
      <c r="BC33" s="262"/>
      <c r="BD33" s="260"/>
      <c r="BE33" s="263" t="s">
        <v>206</v>
      </c>
      <c r="BF33" s="320"/>
      <c r="BG33" s="320"/>
      <c r="BH33" s="279"/>
    </row>
    <row r="34" spans="7:60" s="259" customFormat="1" ht="11.25" customHeight="1" thickBot="1" x14ac:dyDescent="0.3">
      <c r="I34" s="276"/>
      <c r="J34" s="266"/>
      <c r="K34" s="267" t="s">
        <v>207</v>
      </c>
      <c r="L34" s="305">
        <v>0.21377919727299985</v>
      </c>
      <c r="M34" s="305"/>
      <c r="N34" s="268"/>
      <c r="X34" s="265"/>
      <c r="Y34" s="266"/>
      <c r="Z34" s="267" t="s">
        <v>207</v>
      </c>
      <c r="AA34" s="305">
        <v>2.8576930011956238E-2</v>
      </c>
      <c r="AB34" s="305"/>
      <c r="AC34" s="281"/>
      <c r="AD34" s="260"/>
      <c r="AE34" s="260"/>
      <c r="AF34" s="260"/>
      <c r="AN34" s="276"/>
      <c r="AO34" s="266"/>
      <c r="AP34" s="267" t="s">
        <v>207</v>
      </c>
      <c r="AQ34" s="305">
        <v>0.146914554142447</v>
      </c>
      <c r="AR34" s="305"/>
      <c r="AS34" s="268"/>
      <c r="BC34" s="265"/>
      <c r="BD34" s="266"/>
      <c r="BE34" s="267" t="s">
        <v>207</v>
      </c>
      <c r="BF34" s="305">
        <v>0.38593766629448945</v>
      </c>
      <c r="BG34" s="305"/>
      <c r="BH34" s="281"/>
    </row>
    <row r="35" spans="7:60" s="259" customFormat="1" ht="11.25" customHeight="1" thickBot="1" x14ac:dyDescent="0.3">
      <c r="AD35" s="260"/>
      <c r="AE35" s="260"/>
      <c r="AF35" s="260"/>
    </row>
    <row r="36" spans="7:60" s="259" customFormat="1" ht="11.25" customHeight="1" thickBot="1" x14ac:dyDescent="0.3">
      <c r="X36" s="311" t="s">
        <v>26</v>
      </c>
      <c r="Y36" s="312"/>
      <c r="Z36" s="312"/>
      <c r="AA36" s="312"/>
      <c r="AB36" s="337">
        <v>551.82696000000021</v>
      </c>
      <c r="AC36" s="338"/>
      <c r="AD36" s="260"/>
      <c r="AE36" s="278"/>
      <c r="AF36" s="278"/>
      <c r="BC36" s="311" t="s">
        <v>26</v>
      </c>
      <c r="BD36" s="312"/>
      <c r="BE36" s="312"/>
      <c r="BF36" s="312"/>
      <c r="BG36" s="337">
        <v>3639.0323600000024</v>
      </c>
      <c r="BH36" s="338"/>
    </row>
    <row r="37" spans="7:60" s="259" customFormat="1" ht="11.25" customHeight="1" x14ac:dyDescent="0.25">
      <c r="H37" s="260"/>
      <c r="I37" s="315" t="s">
        <v>312</v>
      </c>
      <c r="J37" s="316"/>
      <c r="K37" s="316"/>
      <c r="L37" s="316"/>
      <c r="M37" s="317">
        <v>3018.5216100000034</v>
      </c>
      <c r="N37" s="318"/>
      <c r="T37" s="282"/>
      <c r="U37" s="260"/>
      <c r="X37" s="262"/>
      <c r="Y37" s="260"/>
      <c r="Z37" s="263" t="s">
        <v>184</v>
      </c>
      <c r="AA37" s="310">
        <v>0.24751850932420685</v>
      </c>
      <c r="AB37" s="310"/>
      <c r="AC37" s="279"/>
      <c r="AD37" s="260"/>
      <c r="AE37" s="260"/>
      <c r="AF37" s="260"/>
      <c r="AM37" s="260"/>
      <c r="AN37" s="315" t="s">
        <v>312</v>
      </c>
      <c r="AO37" s="316"/>
      <c r="AP37" s="316"/>
      <c r="AQ37" s="316"/>
      <c r="AR37" s="335">
        <v>18441.018859999902</v>
      </c>
      <c r="AS37" s="336"/>
      <c r="AY37" s="282"/>
      <c r="AZ37" s="260"/>
      <c r="BC37" s="262"/>
      <c r="BD37" s="260"/>
      <c r="BE37" s="263" t="s">
        <v>184</v>
      </c>
      <c r="BF37" s="310">
        <v>0.21334576048731924</v>
      </c>
      <c r="BG37" s="310"/>
      <c r="BH37" s="279"/>
    </row>
    <row r="38" spans="7:60" s="259" customFormat="1" ht="11.25" customHeight="1" x14ac:dyDescent="0.25">
      <c r="G38" s="275"/>
      <c r="I38" s="274"/>
      <c r="J38" s="260"/>
      <c r="K38" s="263" t="s">
        <v>187</v>
      </c>
      <c r="L38" s="310">
        <v>0.87958310547796936</v>
      </c>
      <c r="M38" s="310"/>
      <c r="N38" s="264"/>
      <c r="T38" s="275"/>
      <c r="U38" s="275"/>
      <c r="X38" s="262"/>
      <c r="Y38" s="260"/>
      <c r="Z38" s="263" t="s">
        <v>205</v>
      </c>
      <c r="AA38" s="310">
        <v>0.52385062882755873</v>
      </c>
      <c r="AB38" s="310"/>
      <c r="AC38" s="279"/>
      <c r="AD38" s="260"/>
      <c r="AE38" s="260"/>
      <c r="AF38" s="260"/>
      <c r="AL38" s="275"/>
      <c r="AN38" s="274"/>
      <c r="AO38" s="260"/>
      <c r="AP38" s="263" t="s">
        <v>187</v>
      </c>
      <c r="AQ38" s="310">
        <v>0.85041669127831876</v>
      </c>
      <c r="AR38" s="310"/>
      <c r="AS38" s="264"/>
      <c r="AY38" s="275"/>
      <c r="AZ38" s="275"/>
      <c r="BC38" s="262"/>
      <c r="BD38" s="260"/>
      <c r="BE38" s="263" t="s">
        <v>205</v>
      </c>
      <c r="BF38" s="310">
        <v>3.5255198115003226</v>
      </c>
      <c r="BG38" s="310"/>
      <c r="BH38" s="279"/>
    </row>
    <row r="39" spans="7:60" s="259" customFormat="1" ht="11.25" customHeight="1" x14ac:dyDescent="0.25">
      <c r="G39" s="275"/>
      <c r="I39" s="274"/>
      <c r="J39" s="260"/>
      <c r="K39" s="263" t="s">
        <v>205</v>
      </c>
      <c r="L39" s="310">
        <v>0.50430355540837024</v>
      </c>
      <c r="M39" s="310"/>
      <c r="N39" s="264"/>
      <c r="T39" s="275"/>
      <c r="U39" s="275"/>
      <c r="X39" s="262"/>
      <c r="Y39" s="260"/>
      <c r="Z39" s="263" t="s">
        <v>206</v>
      </c>
      <c r="AA39" s="310">
        <v>0.80469082191997254</v>
      </c>
      <c r="AB39" s="310"/>
      <c r="AC39" s="279"/>
      <c r="AD39" s="260"/>
      <c r="AE39" s="260"/>
      <c r="AF39" s="260"/>
      <c r="AL39" s="275"/>
      <c r="AN39" s="274"/>
      <c r="AO39" s="260"/>
      <c r="AP39" s="263" t="s">
        <v>205</v>
      </c>
      <c r="AQ39" s="310">
        <v>0.48425427075345506</v>
      </c>
      <c r="AR39" s="310"/>
      <c r="AS39" s="264"/>
      <c r="AY39" s="275"/>
      <c r="AZ39" s="275"/>
      <c r="BC39" s="262"/>
      <c r="BD39" s="260"/>
      <c r="BE39" s="263" t="s">
        <v>206</v>
      </c>
      <c r="BF39" s="310">
        <v>5.0263012158738833</v>
      </c>
      <c r="BG39" s="310"/>
      <c r="BH39" s="279"/>
    </row>
    <row r="40" spans="7:60" s="259" customFormat="1" ht="11.25" customHeight="1" thickBot="1" x14ac:dyDescent="0.3">
      <c r="G40" s="275"/>
      <c r="I40" s="274"/>
      <c r="J40" s="260"/>
      <c r="K40" s="263" t="s">
        <v>206</v>
      </c>
      <c r="L40" s="310">
        <v>6.4431524808596541E-2</v>
      </c>
      <c r="M40" s="310"/>
      <c r="N40" s="264"/>
      <c r="T40" s="275"/>
      <c r="U40" s="275"/>
      <c r="X40" s="265"/>
      <c r="Y40" s="266"/>
      <c r="Z40" s="267" t="s">
        <v>207</v>
      </c>
      <c r="AA40" s="305">
        <v>0.12555202087263001</v>
      </c>
      <c r="AB40" s="305"/>
      <c r="AC40" s="281"/>
      <c r="AD40" s="260"/>
      <c r="AE40" s="260"/>
      <c r="AF40" s="260"/>
      <c r="AL40" s="275"/>
      <c r="AN40" s="274"/>
      <c r="AO40" s="260"/>
      <c r="AP40" s="263" t="s">
        <v>206</v>
      </c>
      <c r="AQ40" s="310">
        <v>6.6415639466463325E-2</v>
      </c>
      <c r="AR40" s="310"/>
      <c r="AS40" s="264"/>
      <c r="AY40" s="275"/>
      <c r="AZ40" s="275"/>
      <c r="BC40" s="265"/>
      <c r="BD40" s="266"/>
      <c r="BE40" s="267" t="s">
        <v>207</v>
      </c>
      <c r="BF40" s="305">
        <v>0.75755510386806812</v>
      </c>
      <c r="BG40" s="305"/>
      <c r="BH40" s="281"/>
    </row>
    <row r="41" spans="7:60" s="259" customFormat="1" ht="11.25" customHeight="1" thickBot="1" x14ac:dyDescent="0.3">
      <c r="G41" s="275"/>
      <c r="I41" s="276"/>
      <c r="J41" s="266"/>
      <c r="K41" s="267" t="s">
        <v>207</v>
      </c>
      <c r="L41" s="305">
        <v>0.18230109341506406</v>
      </c>
      <c r="M41" s="305"/>
      <c r="N41" s="268"/>
      <c r="T41" s="275"/>
      <c r="U41" s="275"/>
      <c r="V41" s="263"/>
      <c r="W41" s="260"/>
      <c r="AD41" s="260"/>
      <c r="AE41" s="260"/>
      <c r="AF41" s="260"/>
      <c r="AL41" s="275"/>
      <c r="AN41" s="276"/>
      <c r="AO41" s="266"/>
      <c r="AP41" s="267" t="s">
        <v>207</v>
      </c>
      <c r="AQ41" s="305">
        <v>0.14887660767784777</v>
      </c>
      <c r="AR41" s="305"/>
      <c r="AS41" s="268"/>
      <c r="AY41" s="275"/>
      <c r="AZ41" s="275"/>
      <c r="BA41" s="263"/>
      <c r="BB41" s="260"/>
    </row>
    <row r="42" spans="7:60" s="259" customFormat="1" ht="11.25" customHeight="1" thickBot="1" x14ac:dyDescent="0.3">
      <c r="X42" s="311" t="s">
        <v>186</v>
      </c>
      <c r="Y42" s="312"/>
      <c r="Z42" s="312"/>
      <c r="AA42" s="312"/>
      <c r="AB42" s="313">
        <v>190.31029000000009</v>
      </c>
      <c r="AC42" s="314"/>
      <c r="AD42" s="260"/>
      <c r="AE42" s="278"/>
      <c r="AF42" s="278"/>
      <c r="BC42" s="311" t="s">
        <v>186</v>
      </c>
      <c r="BD42" s="312"/>
      <c r="BE42" s="312"/>
      <c r="BF42" s="312"/>
      <c r="BG42" s="313">
        <v>1548.957890000002</v>
      </c>
      <c r="BH42" s="314"/>
    </row>
    <row r="43" spans="7:60" s="259" customFormat="1" ht="11.25" customHeight="1" x14ac:dyDescent="0.25">
      <c r="K43" s="315" t="s">
        <v>185</v>
      </c>
      <c r="L43" s="316"/>
      <c r="M43" s="316"/>
      <c r="N43" s="316"/>
      <c r="O43" s="317">
        <v>2671.3077400000025</v>
      </c>
      <c r="P43" s="318"/>
      <c r="S43" s="260"/>
      <c r="X43" s="262"/>
      <c r="Y43" s="260"/>
      <c r="Z43" s="263" t="s">
        <v>184</v>
      </c>
      <c r="AA43" s="310">
        <v>8.5362482633790704E-2</v>
      </c>
      <c r="AB43" s="310"/>
      <c r="AC43" s="279"/>
      <c r="AD43" s="260"/>
      <c r="AE43" s="278"/>
      <c r="AF43" s="278"/>
      <c r="AP43" s="315" t="s">
        <v>185</v>
      </c>
      <c r="AQ43" s="316"/>
      <c r="AR43" s="316"/>
      <c r="AS43" s="316"/>
      <c r="AT43" s="317">
        <v>15498.794179999933</v>
      </c>
      <c r="AU43" s="318"/>
      <c r="AX43" s="260"/>
      <c r="BC43" s="262"/>
      <c r="BD43" s="260"/>
      <c r="BE43" s="263" t="s">
        <v>184</v>
      </c>
      <c r="BF43" s="310">
        <v>9.0810843738933819E-2</v>
      </c>
      <c r="BG43" s="310"/>
      <c r="BH43" s="279"/>
    </row>
    <row r="44" spans="7:60" s="259" customFormat="1" ht="11.25" customHeight="1" x14ac:dyDescent="0.25">
      <c r="K44" s="274"/>
      <c r="L44" s="260"/>
      <c r="M44" s="263" t="s">
        <v>183</v>
      </c>
      <c r="N44" s="310">
        <v>0.88497220995545545</v>
      </c>
      <c r="O44" s="310"/>
      <c r="P44" s="264"/>
      <c r="S44" s="275"/>
      <c r="X44" s="262"/>
      <c r="Y44" s="260"/>
      <c r="Z44" s="263" t="s">
        <v>205</v>
      </c>
      <c r="AA44" s="310">
        <v>0.5723319007080484</v>
      </c>
      <c r="AB44" s="310"/>
      <c r="AC44" s="279"/>
      <c r="AD44" s="260"/>
      <c r="AE44" s="260"/>
      <c r="AF44" s="260"/>
      <c r="AP44" s="274"/>
      <c r="AQ44" s="260"/>
      <c r="AR44" s="263" t="s">
        <v>183</v>
      </c>
      <c r="AS44" s="310">
        <v>0.84045216252221844</v>
      </c>
      <c r="AT44" s="310"/>
      <c r="AU44" s="264"/>
      <c r="AX44" s="275"/>
      <c r="BC44" s="262"/>
      <c r="BD44" s="260"/>
      <c r="BE44" s="263" t="s">
        <v>205</v>
      </c>
      <c r="BF44" s="310">
        <v>4.1823885087874091</v>
      </c>
      <c r="BG44" s="310"/>
      <c r="BH44" s="279"/>
    </row>
    <row r="45" spans="7:60" s="259" customFormat="1" ht="11.25" customHeight="1" x14ac:dyDescent="0.25">
      <c r="K45" s="274"/>
      <c r="L45" s="260"/>
      <c r="M45" s="263" t="s">
        <v>205</v>
      </c>
      <c r="N45" s="310">
        <v>0.49480686190053025</v>
      </c>
      <c r="O45" s="310"/>
      <c r="P45" s="264"/>
      <c r="S45" s="275"/>
      <c r="X45" s="262"/>
      <c r="Y45" s="260"/>
      <c r="Z45" s="263" t="s">
        <v>206</v>
      </c>
      <c r="AA45" s="310">
        <v>7.2635273689089508E-2</v>
      </c>
      <c r="AB45" s="310"/>
      <c r="AC45" s="279"/>
      <c r="AD45" s="260"/>
      <c r="AE45" s="278"/>
      <c r="AF45" s="278"/>
      <c r="AP45" s="274"/>
      <c r="AQ45" s="260"/>
      <c r="AR45" s="263" t="s">
        <v>205</v>
      </c>
      <c r="AS45" s="310">
        <v>0.4702923385746911</v>
      </c>
      <c r="AT45" s="310"/>
      <c r="AU45" s="264"/>
      <c r="AX45" s="275"/>
      <c r="BC45" s="262"/>
      <c r="BD45" s="260"/>
      <c r="BE45" s="263" t="s">
        <v>206</v>
      </c>
      <c r="BF45" s="310">
        <v>0.52851540502618111</v>
      </c>
      <c r="BG45" s="310"/>
      <c r="BH45" s="279"/>
    </row>
    <row r="46" spans="7:60" s="259" customFormat="1" ht="11.25" customHeight="1" thickBot="1" x14ac:dyDescent="0.3">
      <c r="K46" s="274"/>
      <c r="L46" s="260"/>
      <c r="M46" s="263" t="s">
        <v>206</v>
      </c>
      <c r="N46" s="310">
        <v>4.5547028587578531E-2</v>
      </c>
      <c r="O46" s="310"/>
      <c r="P46" s="264"/>
      <c r="S46" s="275"/>
      <c r="X46" s="265"/>
      <c r="Y46" s="266"/>
      <c r="Z46" s="267" t="s">
        <v>207</v>
      </c>
      <c r="AA46" s="305">
        <v>0.1293852266212194</v>
      </c>
      <c r="AB46" s="305"/>
      <c r="AC46" s="281"/>
      <c r="AD46" s="260"/>
      <c r="AE46" s="278"/>
      <c r="AF46" s="278"/>
      <c r="AP46" s="274"/>
      <c r="AQ46" s="260"/>
      <c r="AR46" s="263" t="s">
        <v>206</v>
      </c>
      <c r="AS46" s="310">
        <v>0.25405460772557786</v>
      </c>
      <c r="AT46" s="310"/>
      <c r="AU46" s="264"/>
      <c r="AX46" s="275"/>
      <c r="BC46" s="265"/>
      <c r="BD46" s="266"/>
      <c r="BE46" s="267" t="s">
        <v>207</v>
      </c>
      <c r="BF46" s="305">
        <v>1.0182634370427368</v>
      </c>
      <c r="BG46" s="305"/>
      <c r="BH46" s="281"/>
    </row>
    <row r="47" spans="7:60" s="259" customFormat="1" ht="11.25" customHeight="1" thickBot="1" x14ac:dyDescent="0.3">
      <c r="K47" s="276"/>
      <c r="L47" s="266"/>
      <c r="M47" s="267" t="s">
        <v>207</v>
      </c>
      <c r="N47" s="305">
        <v>0.17341087777479341</v>
      </c>
      <c r="O47" s="305"/>
      <c r="P47" s="268"/>
      <c r="S47" s="275"/>
      <c r="Z47" s="260"/>
      <c r="AD47" s="260"/>
      <c r="AE47" s="260"/>
      <c r="AF47" s="260"/>
      <c r="AP47" s="276"/>
      <c r="AQ47" s="266"/>
      <c r="AR47" s="267" t="s">
        <v>207</v>
      </c>
      <c r="AS47" s="305">
        <v>0.82679305604826958</v>
      </c>
      <c r="AT47" s="305"/>
      <c r="AU47" s="268"/>
      <c r="AX47" s="275"/>
      <c r="BE47" s="260"/>
    </row>
    <row r="48" spans="7:60" s="259" customFormat="1" ht="11.25" customHeight="1" thickBot="1" x14ac:dyDescent="0.3">
      <c r="Y48" s="260"/>
      <c r="Z48" s="260"/>
      <c r="AD48" s="260"/>
      <c r="AE48" s="260"/>
      <c r="AF48" s="260"/>
      <c r="BD48" s="260"/>
      <c r="BE48" s="260"/>
    </row>
    <row r="49" spans="7:50" s="259" customFormat="1" ht="11.25" customHeight="1" x14ac:dyDescent="0.25">
      <c r="K49" s="315" t="s">
        <v>27</v>
      </c>
      <c r="L49" s="316"/>
      <c r="M49" s="316"/>
      <c r="N49" s="316"/>
      <c r="O49" s="317">
        <v>347.21386999999993</v>
      </c>
      <c r="P49" s="318"/>
      <c r="S49" s="260"/>
      <c r="AD49" s="260"/>
      <c r="AE49" s="260"/>
      <c r="AF49" s="260"/>
      <c r="AP49" s="315" t="s">
        <v>27</v>
      </c>
      <c r="AQ49" s="316"/>
      <c r="AR49" s="316"/>
      <c r="AS49" s="316"/>
      <c r="AT49" s="317">
        <v>2942.2246800000066</v>
      </c>
      <c r="AU49" s="318"/>
      <c r="AX49" s="260"/>
    </row>
    <row r="50" spans="7:50" s="259" customFormat="1" ht="11.25" customHeight="1" x14ac:dyDescent="0.25">
      <c r="K50" s="274"/>
      <c r="L50" s="260"/>
      <c r="M50" s="263" t="s">
        <v>183</v>
      </c>
      <c r="N50" s="310">
        <v>0.11502779004454421</v>
      </c>
      <c r="O50" s="310"/>
      <c r="P50" s="264"/>
      <c r="S50" s="275"/>
      <c r="AD50" s="260"/>
      <c r="AE50" s="260"/>
      <c r="AF50" s="260"/>
      <c r="AP50" s="274"/>
      <c r="AQ50" s="260"/>
      <c r="AR50" s="263" t="s">
        <v>183</v>
      </c>
      <c r="AS50" s="310">
        <v>0.15954783747778362</v>
      </c>
      <c r="AT50" s="310"/>
      <c r="AU50" s="264"/>
      <c r="AX50" s="275"/>
    </row>
    <row r="51" spans="7:50" s="259" customFormat="1" ht="11.25" customHeight="1" x14ac:dyDescent="0.25">
      <c r="K51" s="274"/>
      <c r="L51" s="260"/>
      <c r="M51" s="263" t="s">
        <v>205</v>
      </c>
      <c r="N51" s="310">
        <v>0.57736685461326798</v>
      </c>
      <c r="O51" s="310"/>
      <c r="P51" s="264"/>
      <c r="S51" s="275"/>
      <c r="AD51" s="260"/>
      <c r="AE51" s="260"/>
      <c r="AF51" s="260"/>
      <c r="AP51" s="274"/>
      <c r="AQ51" s="260"/>
      <c r="AR51" s="263" t="s">
        <v>205</v>
      </c>
      <c r="AS51" s="310">
        <v>4.7267062804835582</v>
      </c>
      <c r="AT51" s="310"/>
      <c r="AU51" s="264"/>
      <c r="AX51" s="275"/>
    </row>
    <row r="52" spans="7:50" s="259" customFormat="1" ht="11.25" customHeight="1" x14ac:dyDescent="0.25">
      <c r="K52" s="274"/>
      <c r="L52" s="260"/>
      <c r="M52" s="263" t="s">
        <v>206</v>
      </c>
      <c r="N52" s="310">
        <v>0.20972036629757909</v>
      </c>
      <c r="O52" s="310"/>
      <c r="P52" s="264"/>
      <c r="S52" s="275"/>
      <c r="AD52" s="260"/>
      <c r="AE52" s="260"/>
      <c r="AF52" s="260"/>
      <c r="AP52" s="274"/>
      <c r="AQ52" s="260"/>
      <c r="AR52" s="263" t="s">
        <v>206</v>
      </c>
      <c r="AS52" s="310">
        <v>1.5728462114719097</v>
      </c>
      <c r="AT52" s="310"/>
      <c r="AU52" s="264"/>
      <c r="AX52" s="275"/>
    </row>
    <row r="53" spans="7:50" s="259" customFormat="1" ht="11.25" customHeight="1" thickBot="1" x14ac:dyDescent="0.3">
      <c r="K53" s="276"/>
      <c r="L53" s="266"/>
      <c r="M53" s="267" t="s">
        <v>207</v>
      </c>
      <c r="N53" s="305">
        <v>0.25069842400017039</v>
      </c>
      <c r="O53" s="305"/>
      <c r="P53" s="268"/>
      <c r="S53" s="275"/>
      <c r="AD53" s="260"/>
      <c r="AE53" s="260"/>
      <c r="AF53" s="260"/>
      <c r="AP53" s="276"/>
      <c r="AQ53" s="266"/>
      <c r="AR53" s="267" t="s">
        <v>207</v>
      </c>
      <c r="AS53" s="305">
        <v>1.5460719930341484</v>
      </c>
      <c r="AT53" s="305"/>
      <c r="AU53" s="268"/>
      <c r="AX53" s="275"/>
    </row>
    <row r="54" spans="7:50" s="259" customFormat="1" ht="11.25" customHeight="1" thickBot="1" x14ac:dyDescent="0.3">
      <c r="AD54" s="260"/>
      <c r="AE54" s="260"/>
      <c r="AF54" s="260"/>
    </row>
    <row r="55" spans="7:50" s="259" customFormat="1" ht="11.25" customHeight="1" x14ac:dyDescent="0.25">
      <c r="G55" s="333" t="s">
        <v>209</v>
      </c>
      <c r="H55" s="334"/>
      <c r="I55" s="334"/>
      <c r="J55" s="334"/>
      <c r="K55" s="331">
        <v>318.1522100000002</v>
      </c>
      <c r="L55" s="332"/>
      <c r="AD55" s="260"/>
      <c r="AE55" s="260"/>
      <c r="AF55" s="260"/>
      <c r="AL55" s="333" t="s">
        <v>209</v>
      </c>
      <c r="AM55" s="334"/>
      <c r="AN55" s="334"/>
      <c r="AO55" s="334"/>
      <c r="AP55" s="331">
        <v>2755.3088600000024</v>
      </c>
      <c r="AQ55" s="332"/>
    </row>
    <row r="56" spans="7:50" s="259" customFormat="1" ht="11.25" customHeight="1" x14ac:dyDescent="0.25">
      <c r="G56" s="274"/>
      <c r="H56" s="260"/>
      <c r="I56" s="263" t="s">
        <v>182</v>
      </c>
      <c r="J56" s="310">
        <v>8.4842485732574524E-2</v>
      </c>
      <c r="K56" s="310"/>
      <c r="L56" s="264"/>
      <c r="AD56" s="260"/>
      <c r="AE56" s="260"/>
      <c r="AF56" s="260"/>
      <c r="AL56" s="274"/>
      <c r="AM56" s="260"/>
      <c r="AN56" s="263" t="s">
        <v>182</v>
      </c>
      <c r="AO56" s="310">
        <v>0.11273770242894715</v>
      </c>
      <c r="AP56" s="310"/>
      <c r="AQ56" s="264"/>
    </row>
    <row r="57" spans="7:50" s="259" customFormat="1" ht="11.25" customHeight="1" x14ac:dyDescent="0.25">
      <c r="G57" s="274"/>
      <c r="H57" s="260"/>
      <c r="I57" s="263" t="s">
        <v>205</v>
      </c>
      <c r="J57" s="310">
        <v>0.56084384892375849</v>
      </c>
      <c r="K57" s="310"/>
      <c r="L57" s="264"/>
      <c r="AD57" s="260"/>
      <c r="AE57" s="260"/>
      <c r="AF57" s="260"/>
      <c r="AL57" s="274"/>
      <c r="AM57" s="260"/>
      <c r="AN57" s="263" t="s">
        <v>205</v>
      </c>
      <c r="AO57" s="310">
        <v>4.5757538506490372</v>
      </c>
      <c r="AP57" s="310"/>
      <c r="AQ57" s="264"/>
    </row>
    <row r="58" spans="7:50" s="259" customFormat="1" ht="11.25" customHeight="1" x14ac:dyDescent="0.25">
      <c r="G58" s="274"/>
      <c r="H58" s="260"/>
      <c r="I58" s="263" t="s">
        <v>206</v>
      </c>
      <c r="J58" s="310">
        <v>0.14027650475852413</v>
      </c>
      <c r="K58" s="310"/>
      <c r="L58" s="264"/>
      <c r="AD58" s="260"/>
      <c r="AE58" s="260"/>
      <c r="AF58" s="260"/>
      <c r="AL58" s="274"/>
      <c r="AM58" s="260"/>
      <c r="AN58" s="263" t="s">
        <v>206</v>
      </c>
      <c r="AO58" s="310">
        <v>1.4784507076031295</v>
      </c>
      <c r="AP58" s="310"/>
      <c r="AQ58" s="264"/>
    </row>
    <row r="59" spans="7:50" s="259" customFormat="1" ht="11.25" customHeight="1" thickBot="1" x14ac:dyDescent="0.3">
      <c r="G59" s="276"/>
      <c r="H59" s="266"/>
      <c r="I59" s="267" t="s">
        <v>207</v>
      </c>
      <c r="J59" s="305">
        <v>0.3412645161257874</v>
      </c>
      <c r="K59" s="305"/>
      <c r="L59" s="268"/>
      <c r="AD59" s="260"/>
      <c r="AE59" s="260"/>
      <c r="AF59" s="260"/>
      <c r="AL59" s="276"/>
      <c r="AM59" s="266"/>
      <c r="AN59" s="267" t="s">
        <v>207</v>
      </c>
      <c r="AO59" s="305">
        <v>2.0542127933041847</v>
      </c>
      <c r="AP59" s="305"/>
      <c r="AQ59" s="268"/>
    </row>
    <row r="60" spans="7:50" s="259" customFormat="1" ht="11.25" customHeight="1" thickBot="1" x14ac:dyDescent="0.3">
      <c r="R60" s="275"/>
      <c r="S60" s="260"/>
      <c r="AD60" s="260"/>
      <c r="AE60" s="260"/>
      <c r="AF60" s="260"/>
      <c r="AW60" s="275"/>
      <c r="AX60" s="260"/>
    </row>
    <row r="61" spans="7:50" s="259" customFormat="1" ht="11.25" customHeight="1" x14ac:dyDescent="0.25">
      <c r="I61" s="306" t="s">
        <v>28</v>
      </c>
      <c r="J61" s="307"/>
      <c r="K61" s="307"/>
      <c r="L61" s="307"/>
      <c r="M61" s="307"/>
      <c r="N61" s="308">
        <v>23.024220000000003</v>
      </c>
      <c r="O61" s="309"/>
      <c r="R61" s="275"/>
      <c r="S61" s="260"/>
      <c r="AD61" s="260"/>
      <c r="AE61" s="260"/>
      <c r="AF61" s="260"/>
      <c r="AN61" s="306" t="s">
        <v>28</v>
      </c>
      <c r="AO61" s="307"/>
      <c r="AP61" s="307"/>
      <c r="AQ61" s="307"/>
      <c r="AR61" s="307"/>
      <c r="AS61" s="308">
        <v>286.1262000000001</v>
      </c>
      <c r="AT61" s="309"/>
      <c r="AW61" s="275"/>
      <c r="AX61" s="260"/>
    </row>
    <row r="62" spans="7:50" s="259" customFormat="1" ht="11.25" customHeight="1" x14ac:dyDescent="0.25">
      <c r="I62" s="262"/>
      <c r="J62" s="260"/>
      <c r="K62" s="263" t="s">
        <v>181</v>
      </c>
      <c r="L62" s="310">
        <v>7.2368568491163368E-2</v>
      </c>
      <c r="M62" s="310"/>
      <c r="N62" s="260"/>
      <c r="O62" s="264"/>
      <c r="AD62" s="260"/>
      <c r="AE62" s="260"/>
      <c r="AF62" s="260"/>
      <c r="AN62" s="262"/>
      <c r="AO62" s="260"/>
      <c r="AP62" s="263" t="s">
        <v>181</v>
      </c>
      <c r="AQ62" s="310">
        <v>0.10384541789627165</v>
      </c>
      <c r="AR62" s="310"/>
      <c r="AS62" s="260"/>
      <c r="AT62" s="264"/>
    </row>
    <row r="63" spans="7:50" s="259" customFormat="1" ht="10.5" x14ac:dyDescent="0.25">
      <c r="I63" s="262"/>
      <c r="J63" s="260"/>
      <c r="K63" s="263" t="s">
        <v>205</v>
      </c>
      <c r="L63" s="310">
        <v>0.71558167877131118</v>
      </c>
      <c r="M63" s="310"/>
      <c r="N63" s="260"/>
      <c r="O63" s="264"/>
      <c r="AD63" s="260"/>
      <c r="AE63" s="260"/>
      <c r="AF63" s="260"/>
      <c r="AN63" s="262"/>
      <c r="AO63" s="260"/>
      <c r="AP63" s="263" t="s">
        <v>205</v>
      </c>
      <c r="AQ63" s="310">
        <v>6.9236143504535548</v>
      </c>
      <c r="AR63" s="310"/>
      <c r="AS63" s="260"/>
      <c r="AT63" s="264"/>
    </row>
    <row r="64" spans="7:50" s="259" customFormat="1" ht="10.5" x14ac:dyDescent="0.25">
      <c r="I64" s="262"/>
      <c r="J64" s="260"/>
      <c r="K64" s="263" t="s">
        <v>206</v>
      </c>
      <c r="L64" s="310">
        <v>0.4016839658411881</v>
      </c>
      <c r="M64" s="310"/>
      <c r="N64" s="260"/>
      <c r="O64" s="264"/>
      <c r="AD64" s="260"/>
      <c r="AE64" s="260"/>
      <c r="AF64" s="260"/>
      <c r="AN64" s="262"/>
      <c r="AO64" s="260"/>
      <c r="AP64" s="263" t="s">
        <v>206</v>
      </c>
      <c r="AQ64" s="310">
        <v>7.9564593284810448</v>
      </c>
      <c r="AR64" s="310"/>
      <c r="AS64" s="260"/>
      <c r="AT64" s="264"/>
    </row>
    <row r="65" spans="9:54" s="259" customFormat="1" ht="11" thickBot="1" x14ac:dyDescent="0.3">
      <c r="I65" s="265"/>
      <c r="J65" s="266"/>
      <c r="K65" s="267" t="s">
        <v>207</v>
      </c>
      <c r="L65" s="305">
        <v>0.56630409195186615</v>
      </c>
      <c r="M65" s="305"/>
      <c r="N65" s="266"/>
      <c r="O65" s="268"/>
      <c r="P65" s="269"/>
      <c r="AD65" s="260"/>
      <c r="AE65" s="260"/>
      <c r="AF65" s="260"/>
      <c r="AN65" s="265"/>
      <c r="AO65" s="266"/>
      <c r="AP65" s="267" t="s">
        <v>207</v>
      </c>
      <c r="AQ65" s="305">
        <v>3.1032929671450322</v>
      </c>
      <c r="AR65" s="305"/>
      <c r="AS65" s="266"/>
      <c r="AT65" s="268"/>
      <c r="AU65" s="269"/>
    </row>
    <row r="66" spans="9:54" s="259" customFormat="1" ht="11" thickBot="1" x14ac:dyDescent="0.3">
      <c r="AD66" s="260"/>
      <c r="AE66" s="260"/>
      <c r="AF66" s="260"/>
    </row>
    <row r="67" spans="9:54" s="259" customFormat="1" ht="10.5" x14ac:dyDescent="0.25">
      <c r="I67" s="306" t="s">
        <v>29</v>
      </c>
      <c r="J67" s="307"/>
      <c r="K67" s="307"/>
      <c r="L67" s="307"/>
      <c r="M67" s="307"/>
      <c r="N67" s="308">
        <v>295.12799000000018</v>
      </c>
      <c r="O67" s="309"/>
      <c r="AD67" s="260"/>
      <c r="AE67" s="260"/>
      <c r="AF67" s="260"/>
      <c r="AN67" s="306" t="s">
        <v>29</v>
      </c>
      <c r="AO67" s="307"/>
      <c r="AP67" s="307"/>
      <c r="AQ67" s="307"/>
      <c r="AR67" s="307"/>
      <c r="AS67" s="308">
        <v>2469.1826600000009</v>
      </c>
      <c r="AT67" s="309"/>
    </row>
    <row r="68" spans="9:54" s="259" customFormat="1" ht="10.5" x14ac:dyDescent="0.25">
      <c r="I68" s="262"/>
      <c r="J68" s="260"/>
      <c r="K68" s="263" t="s">
        <v>181</v>
      </c>
      <c r="L68" s="310">
        <v>0.92763143150883665</v>
      </c>
      <c r="M68" s="310"/>
      <c r="N68" s="260"/>
      <c r="O68" s="264"/>
      <c r="AD68" s="260"/>
      <c r="AE68" s="260"/>
      <c r="AF68" s="260"/>
      <c r="AN68" s="262"/>
      <c r="AO68" s="260"/>
      <c r="AP68" s="263" t="s">
        <v>181</v>
      </c>
      <c r="AQ68" s="310">
        <v>0.89615458210372778</v>
      </c>
      <c r="AR68" s="310"/>
      <c r="AS68" s="260"/>
      <c r="AT68" s="264"/>
    </row>
    <row r="69" spans="9:54" s="259" customFormat="1" ht="10.5" x14ac:dyDescent="0.25">
      <c r="I69" s="262"/>
      <c r="J69" s="260"/>
      <c r="K69" s="263" t="s">
        <v>205</v>
      </c>
      <c r="L69" s="310">
        <v>0.54877207681995832</v>
      </c>
      <c r="M69" s="310"/>
      <c r="N69" s="260"/>
      <c r="O69" s="264"/>
      <c r="AD69" s="260"/>
      <c r="AE69" s="260"/>
      <c r="AF69" s="260"/>
      <c r="AN69" s="262"/>
      <c r="AO69" s="260"/>
      <c r="AP69" s="263" t="s">
        <v>205</v>
      </c>
      <c r="AQ69" s="310">
        <v>4.392587026394887</v>
      </c>
      <c r="AR69" s="310"/>
      <c r="AS69" s="260"/>
      <c r="AT69" s="264"/>
    </row>
    <row r="70" spans="9:54" s="259" customFormat="1" ht="10.5" x14ac:dyDescent="0.25">
      <c r="I70" s="262"/>
      <c r="J70" s="260"/>
      <c r="K70" s="263" t="s">
        <v>206</v>
      </c>
      <c r="L70" s="310">
        <v>0.11988297009714323</v>
      </c>
      <c r="M70" s="310"/>
      <c r="N70" s="260"/>
      <c r="O70" s="264"/>
      <c r="AD70" s="260"/>
      <c r="AE70" s="260"/>
      <c r="AF70" s="260"/>
      <c r="AN70" s="262"/>
      <c r="AO70" s="260"/>
      <c r="AP70" s="263" t="s">
        <v>206</v>
      </c>
      <c r="AQ70" s="310">
        <v>0.97307303858234329</v>
      </c>
      <c r="AR70" s="310"/>
      <c r="AS70" s="260"/>
      <c r="AT70" s="264"/>
    </row>
    <row r="71" spans="9:54" s="259" customFormat="1" ht="11" thickBot="1" x14ac:dyDescent="0.3">
      <c r="I71" s="265"/>
      <c r="J71" s="266"/>
      <c r="K71" s="267" t="s">
        <v>207</v>
      </c>
      <c r="L71" s="305">
        <v>0.32370819860224004</v>
      </c>
      <c r="M71" s="305"/>
      <c r="N71" s="266"/>
      <c r="O71" s="268"/>
      <c r="AD71" s="260"/>
      <c r="AE71" s="260"/>
      <c r="AF71" s="260"/>
      <c r="AN71" s="265"/>
      <c r="AO71" s="266"/>
      <c r="AP71" s="267" t="s">
        <v>207</v>
      </c>
      <c r="AQ71" s="305">
        <v>1.9723694794248414</v>
      </c>
      <c r="AR71" s="305"/>
      <c r="AS71" s="266"/>
      <c r="AT71" s="268"/>
    </row>
    <row r="72" spans="9:54" s="259" customFormat="1" ht="10.5" x14ac:dyDescent="0.25">
      <c r="U72" s="275"/>
      <c r="V72" s="263"/>
      <c r="W72" s="260"/>
      <c r="AD72" s="260"/>
      <c r="AE72" s="260"/>
      <c r="AF72" s="260"/>
      <c r="AZ72" s="275"/>
      <c r="BA72" s="263"/>
      <c r="BB72" s="260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6"/>
      <c r="AF75" s="156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0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7"/>
      <c r="AF96" s="157"/>
      <c r="AG96" s="129"/>
      <c r="AH96" s="129"/>
    </row>
    <row r="97" spans="31:34" ht="11.25" customHeight="1" x14ac:dyDescent="0.3">
      <c r="AE97" s="157"/>
      <c r="AF97" s="157"/>
      <c r="AG97" s="129"/>
      <c r="AH97" s="129"/>
    </row>
    <row r="98" spans="31:34" ht="11.25" customHeight="1" x14ac:dyDescent="0.3">
      <c r="AE98" s="157"/>
      <c r="AF98" s="157"/>
      <c r="AG98" s="129"/>
      <c r="AH98" s="129"/>
    </row>
    <row r="99" spans="31:34" ht="11.25" customHeight="1" x14ac:dyDescent="0.3">
      <c r="AE99" s="157"/>
      <c r="AF99" s="157"/>
      <c r="AG99" s="129"/>
      <c r="AH99" s="129"/>
    </row>
    <row r="100" spans="31:34" ht="11.25" customHeight="1" x14ac:dyDescent="0.3">
      <c r="AE100" s="157"/>
      <c r="AF100" s="157"/>
      <c r="AG100" s="129"/>
      <c r="AH100" s="129"/>
    </row>
    <row r="101" spans="31:34" ht="11.25" customHeight="1" x14ac:dyDescent="0.3">
      <c r="AE101" s="157"/>
      <c r="AF101" s="157"/>
      <c r="AG101" s="129"/>
      <c r="AH101" s="129"/>
    </row>
    <row r="102" spans="31:34" ht="11.25" customHeight="1" x14ac:dyDescent="0.3"/>
    <row r="103" spans="31:34" ht="11.25" customHeight="1" x14ac:dyDescent="0.3">
      <c r="AE103" s="158"/>
      <c r="AF103" s="158"/>
      <c r="AG103" s="129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59"/>
      <c r="AF106" s="159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8"/>
      <c r="AF109" s="158"/>
      <c r="AG109" s="129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8"/>
      <c r="AF115" s="158"/>
      <c r="AG115" s="129"/>
    </row>
    <row r="116" spans="31:33" ht="11.25" customHeight="1" x14ac:dyDescent="0.3">
      <c r="AE116" s="158"/>
      <c r="AF116" s="158"/>
      <c r="AG116" s="129"/>
    </row>
    <row r="117" spans="31:33" ht="11.25" customHeight="1" x14ac:dyDescent="0.3">
      <c r="AG117" s="129"/>
    </row>
    <row r="118" spans="31:33" ht="11.25" customHeight="1" x14ac:dyDescent="0.3">
      <c r="AE118" s="158"/>
      <c r="AF118" s="158"/>
      <c r="AG118" s="129"/>
    </row>
    <row r="119" spans="31:33" ht="11.25" customHeight="1" x14ac:dyDescent="0.3">
      <c r="AE119" s="158"/>
      <c r="AF119" s="158"/>
      <c r="AG119" s="129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I4:L4"/>
    <mergeCell ref="M4:N4"/>
    <mergeCell ref="L5:M5"/>
    <mergeCell ref="L6:M6"/>
    <mergeCell ref="L7:M7"/>
    <mergeCell ref="B10:E10"/>
    <mergeCell ref="F10:G10"/>
    <mergeCell ref="P10:S10"/>
    <mergeCell ref="T10:U10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0" t="s">
        <v>124</v>
      </c>
    </row>
    <row r="6" spans="1:33" ht="15.5" x14ac:dyDescent="0.35">
      <c r="B6" s="58" t="s">
        <v>275</v>
      </c>
      <c r="I6" s="58"/>
    </row>
    <row r="7" spans="1:33" ht="15.5" x14ac:dyDescent="0.35">
      <c r="B7" s="58"/>
    </row>
    <row r="8" spans="1:33" ht="15" customHeight="1" x14ac:dyDescent="0.25">
      <c r="B8" s="359" t="s">
        <v>117</v>
      </c>
      <c r="C8" s="356" t="s">
        <v>337</v>
      </c>
      <c r="D8" s="352" t="s">
        <v>32</v>
      </c>
      <c r="E8" s="353"/>
      <c r="F8" s="352" t="s">
        <v>33</v>
      </c>
      <c r="G8" s="353"/>
      <c r="I8" s="359" t="s">
        <v>53</v>
      </c>
      <c r="J8" s="356" t="s">
        <v>337</v>
      </c>
      <c r="K8" s="352" t="s">
        <v>32</v>
      </c>
      <c r="L8" s="353"/>
      <c r="M8" s="352" t="s">
        <v>33</v>
      </c>
      <c r="N8" s="353"/>
    </row>
    <row r="9" spans="1:33" ht="15" customHeight="1" x14ac:dyDescent="0.25">
      <c r="B9" s="360"/>
      <c r="C9" s="357"/>
      <c r="D9" s="354"/>
      <c r="E9" s="355"/>
      <c r="F9" s="354"/>
      <c r="G9" s="355"/>
      <c r="H9" s="49"/>
      <c r="I9" s="360"/>
      <c r="J9" s="357"/>
      <c r="K9" s="354"/>
      <c r="L9" s="355"/>
      <c r="M9" s="354"/>
      <c r="N9" s="355"/>
    </row>
    <row r="10" spans="1:33" ht="15" customHeight="1" x14ac:dyDescent="0.25">
      <c r="B10" s="361"/>
      <c r="C10" s="358"/>
      <c r="D10" s="74" t="s">
        <v>3</v>
      </c>
      <c r="E10" s="75" t="s">
        <v>4</v>
      </c>
      <c r="F10" s="74" t="s">
        <v>3</v>
      </c>
      <c r="G10" s="75" t="s">
        <v>4</v>
      </c>
      <c r="H10" s="49"/>
      <c r="I10" s="361"/>
      <c r="J10" s="358"/>
      <c r="K10" s="74" t="s">
        <v>3</v>
      </c>
      <c r="L10" s="75" t="s">
        <v>4</v>
      </c>
      <c r="M10" s="74" t="s">
        <v>3</v>
      </c>
      <c r="N10" s="75" t="s">
        <v>4</v>
      </c>
    </row>
    <row r="11" spans="1:33" s="71" customFormat="1" ht="7.15" customHeight="1" x14ac:dyDescent="0.25">
      <c r="B11" s="76"/>
      <c r="C11" s="77"/>
      <c r="D11" s="78"/>
      <c r="E11" s="79"/>
      <c r="F11" s="78"/>
      <c r="G11" s="79"/>
      <c r="H11" s="80"/>
      <c r="I11" s="76"/>
      <c r="J11" s="77"/>
      <c r="K11" s="78"/>
      <c r="L11" s="79"/>
      <c r="M11" s="78"/>
      <c r="N11" s="79"/>
    </row>
    <row r="12" spans="1:33" ht="15" customHeight="1" x14ac:dyDescent="0.25">
      <c r="A12" s="50"/>
      <c r="B12" s="29" t="s">
        <v>211</v>
      </c>
      <c r="C12" s="100">
        <v>5979.3533300000445</v>
      </c>
      <c r="D12" s="161">
        <v>51.393320000049243</v>
      </c>
      <c r="E12" s="131">
        <v>0.8669646879087054</v>
      </c>
      <c r="F12" s="161">
        <v>148.60376000004635</v>
      </c>
      <c r="G12" s="131">
        <v>2.5486218918513259</v>
      </c>
      <c r="I12" s="29" t="s">
        <v>211</v>
      </c>
      <c r="J12" s="100">
        <v>41496.965369995836</v>
      </c>
      <c r="K12" s="161">
        <v>170.47051999538962</v>
      </c>
      <c r="L12" s="131">
        <v>0.41249692385993342</v>
      </c>
      <c r="M12" s="161">
        <v>605.45531999630475</v>
      </c>
      <c r="N12" s="131">
        <v>1.480638204008585</v>
      </c>
    </row>
    <row r="13" spans="1:33" ht="15" customHeight="1" x14ac:dyDescent="0.25">
      <c r="A13" s="50"/>
      <c r="B13" s="29" t="s">
        <v>118</v>
      </c>
      <c r="C13" s="162">
        <v>3145.390329999997</v>
      </c>
      <c r="D13" s="133">
        <v>28.720860000008088</v>
      </c>
      <c r="E13" s="139">
        <v>0.92152409090746801</v>
      </c>
      <c r="F13" s="133">
        <v>76.166149999969548</v>
      </c>
      <c r="G13" s="139">
        <v>2.4816092123961084</v>
      </c>
      <c r="H13" s="136"/>
      <c r="I13" s="29" t="s">
        <v>118</v>
      </c>
      <c r="J13" s="162">
        <v>21318.096230000268</v>
      </c>
      <c r="K13" s="133">
        <v>79.804430000738648</v>
      </c>
      <c r="L13" s="139">
        <v>0.37575729136906943</v>
      </c>
      <c r="M13" s="133">
        <v>295.83716000000277</v>
      </c>
      <c r="N13" s="139">
        <v>1.407256751117572</v>
      </c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</row>
    <row r="14" spans="1:33" ht="15" customHeight="1" x14ac:dyDescent="0.25">
      <c r="A14" s="50"/>
      <c r="B14" s="29" t="s">
        <v>119</v>
      </c>
      <c r="C14" s="162">
        <v>2833.9629999999993</v>
      </c>
      <c r="D14" s="133">
        <v>22.672460000000228</v>
      </c>
      <c r="E14" s="139">
        <v>0.80647872133488363</v>
      </c>
      <c r="F14" s="133">
        <v>72.437609999970846</v>
      </c>
      <c r="G14" s="139">
        <v>2.6231013577597366</v>
      </c>
      <c r="I14" s="29" t="s">
        <v>119</v>
      </c>
      <c r="J14" s="162">
        <v>20178.869140000297</v>
      </c>
      <c r="K14" s="133">
        <v>90.666090000519034</v>
      </c>
      <c r="L14" s="139">
        <v>0.45133997189719821</v>
      </c>
      <c r="M14" s="133">
        <v>309.6181600001255</v>
      </c>
      <c r="N14" s="139">
        <v>1.5582779658467132</v>
      </c>
    </row>
    <row r="15" spans="1:33" ht="10.5" customHeight="1" x14ac:dyDescent="0.25">
      <c r="B15" s="21"/>
      <c r="D15" s="133"/>
      <c r="E15" s="137"/>
      <c r="F15" s="133"/>
      <c r="G15" s="132"/>
      <c r="K15" s="133"/>
      <c r="L15" s="137"/>
      <c r="M15" s="133"/>
      <c r="N15" s="132"/>
    </row>
    <row r="16" spans="1:33" ht="15" customHeight="1" x14ac:dyDescent="0.3">
      <c r="A16" s="50"/>
      <c r="B16" s="81" t="s">
        <v>128</v>
      </c>
      <c r="C16" s="164"/>
      <c r="D16" s="161"/>
      <c r="E16" s="165"/>
      <c r="F16" s="161"/>
      <c r="G16" s="166"/>
      <c r="I16" s="81" t="s">
        <v>128</v>
      </c>
      <c r="J16" s="164"/>
      <c r="K16" s="161"/>
      <c r="L16" s="165"/>
      <c r="M16" s="161"/>
      <c r="N16" s="166"/>
    </row>
    <row r="17" spans="1:14" ht="15" customHeight="1" x14ac:dyDescent="0.25">
      <c r="A17" s="50"/>
      <c r="B17" s="82" t="s">
        <v>212</v>
      </c>
      <c r="C17" s="167">
        <v>3749.9161799999983</v>
      </c>
      <c r="D17" s="168">
        <v>-0.90674999999328065</v>
      </c>
      <c r="E17" s="169">
        <v>-2.4174694911366146E-2</v>
      </c>
      <c r="F17" s="168">
        <v>51.820779999989554</v>
      </c>
      <c r="G17" s="169">
        <v>1.4012829414835863</v>
      </c>
      <c r="I17" s="82" t="s">
        <v>212</v>
      </c>
      <c r="J17" s="167">
        <v>24439.994789999677</v>
      </c>
      <c r="K17" s="168">
        <v>212.11864999971294</v>
      </c>
      <c r="L17" s="169">
        <v>0.87551483577838951</v>
      </c>
      <c r="M17" s="168">
        <v>373.32953999947131</v>
      </c>
      <c r="N17" s="169">
        <v>1.5512308669331105</v>
      </c>
    </row>
    <row r="18" spans="1:14" ht="15" customHeight="1" x14ac:dyDescent="0.25">
      <c r="A18" s="50"/>
      <c r="B18" s="29" t="s">
        <v>118</v>
      </c>
      <c r="C18" s="162">
        <v>1850.7300399999981</v>
      </c>
      <c r="D18" s="133">
        <v>4.7024400000020705</v>
      </c>
      <c r="E18" s="139">
        <v>0.25473291948625842</v>
      </c>
      <c r="F18" s="133">
        <v>33.504209999996874</v>
      </c>
      <c r="G18" s="139">
        <v>1.8437009559784343</v>
      </c>
      <c r="I18" s="29" t="s">
        <v>118</v>
      </c>
      <c r="J18" s="162">
        <v>11544.859070000004</v>
      </c>
      <c r="K18" s="133">
        <v>118.6724299999205</v>
      </c>
      <c r="L18" s="139">
        <v>1.0386004862241549</v>
      </c>
      <c r="M18" s="133">
        <v>208.85427000000709</v>
      </c>
      <c r="N18" s="139">
        <v>1.8423975085120503</v>
      </c>
    </row>
    <row r="19" spans="1:14" ht="15" customHeight="1" x14ac:dyDescent="0.25">
      <c r="A19" s="50"/>
      <c r="B19" s="29" t="s">
        <v>119</v>
      </c>
      <c r="C19" s="162">
        <v>1899.1861399999991</v>
      </c>
      <c r="D19" s="133">
        <v>-5.6091899999985344</v>
      </c>
      <c r="E19" s="139">
        <v>-0.29447730743851253</v>
      </c>
      <c r="F19" s="133">
        <v>18.316569999992907</v>
      </c>
      <c r="G19" s="139">
        <v>0.97383520325615791</v>
      </c>
      <c r="I19" s="29" t="s">
        <v>119</v>
      </c>
      <c r="J19" s="162">
        <v>12895.135719999991</v>
      </c>
      <c r="K19" s="133">
        <v>93.446220000054382</v>
      </c>
      <c r="L19" s="139">
        <v>0.7299522457567349</v>
      </c>
      <c r="M19" s="133">
        <v>164.47526999994079</v>
      </c>
      <c r="N19" s="139">
        <v>1.2919618007716167</v>
      </c>
    </row>
    <row r="20" spans="1:14" ht="15" customHeight="1" x14ac:dyDescent="0.25">
      <c r="A20" s="50"/>
      <c r="B20" s="82" t="s">
        <v>213</v>
      </c>
      <c r="C20" s="167">
        <v>3431.7639699999982</v>
      </c>
      <c r="D20" s="168">
        <v>25.545670000006339</v>
      </c>
      <c r="E20" s="169">
        <v>0.74997160340564051</v>
      </c>
      <c r="F20" s="168">
        <v>70.4064499999904</v>
      </c>
      <c r="G20" s="169">
        <v>2.0945837977981654</v>
      </c>
      <c r="I20" s="82" t="s">
        <v>213</v>
      </c>
      <c r="J20" s="167">
        <v>21684.685929999752</v>
      </c>
      <c r="K20" s="168">
        <v>434.69021999989127</v>
      </c>
      <c r="L20" s="169">
        <v>2.0456014482644491</v>
      </c>
      <c r="M20" s="168">
        <v>426.26367999970898</v>
      </c>
      <c r="N20" s="169">
        <v>2.0051520051056855</v>
      </c>
    </row>
    <row r="21" spans="1:14" ht="15" customHeight="1" x14ac:dyDescent="0.25">
      <c r="A21" s="50"/>
      <c r="B21" s="29" t="s">
        <v>118</v>
      </c>
      <c r="C21" s="162">
        <v>1672.2963300000001</v>
      </c>
      <c r="D21" s="133">
        <v>-3.9152999999982967</v>
      </c>
      <c r="E21" s="139">
        <v>-0.23358029081317966</v>
      </c>
      <c r="F21" s="133">
        <v>48.2890199999988</v>
      </c>
      <c r="G21" s="139">
        <v>2.973448438480176</v>
      </c>
      <c r="I21" s="29" t="s">
        <v>118</v>
      </c>
      <c r="J21" s="162">
        <v>10089.072869999953</v>
      </c>
      <c r="K21" s="133">
        <v>232.07818999988194</v>
      </c>
      <c r="L21" s="139">
        <v>2.3544518135002193</v>
      </c>
      <c r="M21" s="133">
        <v>254.29873999998563</v>
      </c>
      <c r="N21" s="139">
        <v>2.5857100187412811</v>
      </c>
    </row>
    <row r="22" spans="1:14" ht="15" customHeight="1" x14ac:dyDescent="0.25">
      <c r="A22" s="50"/>
      <c r="B22" s="29" t="s">
        <v>119</v>
      </c>
      <c r="C22" s="162">
        <v>1759.4676399999992</v>
      </c>
      <c r="D22" s="133">
        <v>29.460969999999406</v>
      </c>
      <c r="E22" s="139">
        <v>1.7029396771053769</v>
      </c>
      <c r="F22" s="133">
        <v>22.117429999994101</v>
      </c>
      <c r="G22" s="139">
        <v>1.2730553617047633</v>
      </c>
      <c r="I22" s="29" t="s">
        <v>119</v>
      </c>
      <c r="J22" s="162">
        <v>11595.613060000005</v>
      </c>
      <c r="K22" s="133">
        <v>202.61202999995658</v>
      </c>
      <c r="L22" s="139">
        <v>1.7783903421621687</v>
      </c>
      <c r="M22" s="133">
        <v>171.96493999999439</v>
      </c>
      <c r="N22" s="139">
        <v>1.5053417104027034</v>
      </c>
    </row>
    <row r="23" spans="1:14" ht="15" customHeight="1" x14ac:dyDescent="0.25">
      <c r="A23" s="50"/>
      <c r="B23" s="82" t="s">
        <v>214</v>
      </c>
      <c r="C23" s="167">
        <v>318.1522100000002</v>
      </c>
      <c r="D23" s="168">
        <v>-26.452420000000018</v>
      </c>
      <c r="E23" s="169">
        <v>-7.6761650010332119</v>
      </c>
      <c r="F23" s="168">
        <v>-18.585669999999709</v>
      </c>
      <c r="G23" s="169">
        <v>-5.5193285649953339</v>
      </c>
      <c r="I23" s="82" t="s">
        <v>214</v>
      </c>
      <c r="J23" s="167">
        <v>2755.3088600000024</v>
      </c>
      <c r="K23" s="168">
        <v>-222.57156999999597</v>
      </c>
      <c r="L23" s="169">
        <v>-7.4741607405639172</v>
      </c>
      <c r="M23" s="168">
        <v>-52.934140000006664</v>
      </c>
      <c r="N23" s="169">
        <v>-1.8849558246920424</v>
      </c>
    </row>
    <row r="24" spans="1:14" ht="15" customHeight="1" x14ac:dyDescent="0.25">
      <c r="A24" s="50"/>
      <c r="B24" s="29" t="s">
        <v>118</v>
      </c>
      <c r="C24" s="162">
        <v>178.43370999999999</v>
      </c>
      <c r="D24" s="133">
        <v>8.6177400000000262</v>
      </c>
      <c r="E24" s="139">
        <v>5.0747523922514546</v>
      </c>
      <c r="F24" s="133">
        <v>-14.784809999999965</v>
      </c>
      <c r="G24" s="139">
        <v>-7.6518596664543139</v>
      </c>
      <c r="I24" s="29" t="s">
        <v>118</v>
      </c>
      <c r="J24" s="162">
        <v>1455.7862000000021</v>
      </c>
      <c r="K24" s="133">
        <v>-113.40575999998919</v>
      </c>
      <c r="L24" s="139">
        <v>-7.2270163810927102</v>
      </c>
      <c r="M24" s="133">
        <v>-45.444469999993544</v>
      </c>
      <c r="N24" s="139">
        <v>-3.0271477200764707</v>
      </c>
    </row>
    <row r="25" spans="1:14" ht="15" customHeight="1" x14ac:dyDescent="0.25">
      <c r="A25" s="50"/>
      <c r="B25" s="29" t="s">
        <v>119</v>
      </c>
      <c r="C25" s="162">
        <v>139.71849999999995</v>
      </c>
      <c r="D25" s="133">
        <v>-35.070160000000016</v>
      </c>
      <c r="E25" s="139">
        <v>-20.06432225065403</v>
      </c>
      <c r="F25" s="133">
        <v>-3.8008600000000285</v>
      </c>
      <c r="G25" s="139">
        <v>-2.6483256335591392</v>
      </c>
      <c r="I25" s="29" t="s">
        <v>119</v>
      </c>
      <c r="J25" s="162">
        <v>1299.522659999998</v>
      </c>
      <c r="K25" s="133">
        <v>-109.16581000000292</v>
      </c>
      <c r="L25" s="139">
        <v>-7.749464294259667</v>
      </c>
      <c r="M25" s="133">
        <v>-7.4896700000006149</v>
      </c>
      <c r="N25" s="139">
        <v>-0.57303744028189385</v>
      </c>
    </row>
    <row r="26" spans="1:14" ht="15" customHeight="1" x14ac:dyDescent="0.25">
      <c r="A26" s="50"/>
      <c r="B26" s="82" t="s">
        <v>215</v>
      </c>
      <c r="C26" s="167">
        <v>2229.4371499999679</v>
      </c>
      <c r="D26" s="168">
        <v>52.300069999965672</v>
      </c>
      <c r="E26" s="169">
        <v>2.4022405607994983</v>
      </c>
      <c r="F26" s="168">
        <v>96.782979999929466</v>
      </c>
      <c r="G26" s="169">
        <v>4.5381469420298686</v>
      </c>
      <c r="I26" s="82" t="s">
        <v>215</v>
      </c>
      <c r="J26" s="167">
        <v>17056.970580000336</v>
      </c>
      <c r="K26" s="168">
        <v>-41.648129999306548</v>
      </c>
      <c r="L26" s="169">
        <v>-0.24357599117026041</v>
      </c>
      <c r="M26" s="168">
        <v>232.12577999998757</v>
      </c>
      <c r="N26" s="169">
        <v>1.379660750273203</v>
      </c>
    </row>
    <row r="27" spans="1:14" ht="15" customHeight="1" x14ac:dyDescent="0.25">
      <c r="A27" s="50"/>
      <c r="B27" s="29" t="s">
        <v>118</v>
      </c>
      <c r="C27" s="162">
        <v>1294.6602899999998</v>
      </c>
      <c r="D27" s="133">
        <v>24.018420000000106</v>
      </c>
      <c r="E27" s="139">
        <v>1.8902588185607243</v>
      </c>
      <c r="F27" s="133">
        <v>42.661939999998367</v>
      </c>
      <c r="G27" s="139">
        <v>3.4075076856130266</v>
      </c>
      <c r="I27" s="29" t="s">
        <v>118</v>
      </c>
      <c r="J27" s="162">
        <v>9773.2371600000333</v>
      </c>
      <c r="K27" s="133">
        <v>-38.868000000102256</v>
      </c>
      <c r="L27" s="139">
        <v>-0.3961229457522677</v>
      </c>
      <c r="M27" s="133">
        <v>86.982889999819236</v>
      </c>
      <c r="N27" s="139">
        <v>0.89800337235847394</v>
      </c>
    </row>
    <row r="28" spans="1:14" ht="15" customHeight="1" x14ac:dyDescent="0.25">
      <c r="A28" s="50"/>
      <c r="B28" s="29" t="s">
        <v>119</v>
      </c>
      <c r="C28" s="162">
        <v>934.77686000000324</v>
      </c>
      <c r="D28" s="133">
        <v>28.281650000004674</v>
      </c>
      <c r="E28" s="139">
        <v>3.1198896241277083</v>
      </c>
      <c r="F28" s="133">
        <v>54.121040000009089</v>
      </c>
      <c r="G28" s="139">
        <v>6.1455382194612014</v>
      </c>
      <c r="I28" s="29" t="s">
        <v>119</v>
      </c>
      <c r="J28" s="162">
        <v>7283.7334200000114</v>
      </c>
      <c r="K28" s="133">
        <v>-2.7801299999709954</v>
      </c>
      <c r="L28" s="139">
        <v>-3.8154461401802564E-2</v>
      </c>
      <c r="M28" s="133">
        <v>145.14288999998189</v>
      </c>
      <c r="N28" s="139">
        <v>2.0332149517473539</v>
      </c>
    </row>
    <row r="29" spans="1:14" ht="15" customHeight="1" x14ac:dyDescent="0.25">
      <c r="A29" s="50"/>
      <c r="B29" s="81" t="s">
        <v>216</v>
      </c>
      <c r="C29" s="183">
        <v>62.714410288912802</v>
      </c>
      <c r="D29" s="168">
        <v>-0.55900794725365444</v>
      </c>
      <c r="E29" s="169"/>
      <c r="F29" s="168">
        <v>-0.70960330664983218</v>
      </c>
      <c r="G29" s="169"/>
      <c r="I29" s="81" t="s">
        <v>216</v>
      </c>
      <c r="J29" s="183">
        <v>58.895860389036756</v>
      </c>
      <c r="K29" s="168">
        <v>0.27033158980518834</v>
      </c>
      <c r="L29" s="169"/>
      <c r="M29" s="168">
        <v>4.0941065751752603E-2</v>
      </c>
      <c r="N29" s="169"/>
    </row>
    <row r="30" spans="1:14" ht="15" customHeight="1" x14ac:dyDescent="0.25">
      <c r="A30" s="50"/>
      <c r="B30" s="29" t="s">
        <v>118</v>
      </c>
      <c r="C30" s="163">
        <v>58.83943949175935</v>
      </c>
      <c r="D30" s="133">
        <v>-0.39133931777551823</v>
      </c>
      <c r="E30" s="139"/>
      <c r="F30" s="133">
        <v>-0.36854674272890264</v>
      </c>
      <c r="I30" s="29" t="s">
        <v>118</v>
      </c>
      <c r="J30" s="163">
        <v>54.155206663122648</v>
      </c>
      <c r="K30" s="133">
        <v>0.35527422222673977</v>
      </c>
      <c r="L30" s="139"/>
      <c r="M30" s="133">
        <v>0.23138828445468107</v>
      </c>
    </row>
    <row r="31" spans="1:14" ht="15" customHeight="1" x14ac:dyDescent="0.25">
      <c r="A31" s="50"/>
      <c r="B31" s="29" t="s">
        <v>119</v>
      </c>
      <c r="C31" s="163">
        <v>67.01520591482668</v>
      </c>
      <c r="D31" s="133">
        <v>-0.73998704363567924</v>
      </c>
      <c r="E31" s="139"/>
      <c r="F31" s="133">
        <v>-1.0945995141209437</v>
      </c>
      <c r="I31" s="29" t="s">
        <v>119</v>
      </c>
      <c r="J31" s="163">
        <v>63.904154541733661</v>
      </c>
      <c r="K31" s="133">
        <v>0.17675459393156956</v>
      </c>
      <c r="L31" s="139"/>
      <c r="M31" s="133">
        <v>-0.16801638617084791</v>
      </c>
    </row>
    <row r="32" spans="1:14" ht="15" customHeight="1" x14ac:dyDescent="0.25">
      <c r="A32" s="50"/>
      <c r="B32" s="81" t="s">
        <v>217</v>
      </c>
      <c r="C32" s="183">
        <v>8.4842485732574531</v>
      </c>
      <c r="D32" s="168">
        <v>-0.70319206127020628</v>
      </c>
      <c r="E32" s="169"/>
      <c r="F32" s="168">
        <v>-0.62146243679380575</v>
      </c>
      <c r="G32" s="34"/>
      <c r="I32" s="81" t="s">
        <v>217</v>
      </c>
      <c r="J32" s="183">
        <v>11.273770242894715</v>
      </c>
      <c r="K32" s="168">
        <v>-1.0173625530318322</v>
      </c>
      <c r="L32" s="169"/>
      <c r="M32" s="168">
        <v>-0.3948301669605101</v>
      </c>
      <c r="N32" s="34"/>
    </row>
    <row r="33" spans="1:14" ht="15" customHeight="1" x14ac:dyDescent="0.25">
      <c r="A33" s="50"/>
      <c r="B33" s="29" t="s">
        <v>118</v>
      </c>
      <c r="C33" s="163">
        <v>9.6412608075459865</v>
      </c>
      <c r="D33" s="133">
        <v>0.44226670799946</v>
      </c>
      <c r="E33" s="139"/>
      <c r="F33" s="133">
        <v>-0.9913483492366808</v>
      </c>
      <c r="I33" s="29" t="s">
        <v>118</v>
      </c>
      <c r="J33" s="163">
        <v>12.609822182957158</v>
      </c>
      <c r="K33" s="133">
        <v>-1.123473180052768</v>
      </c>
      <c r="L33" s="139"/>
      <c r="M33" s="133">
        <v>-0.63320917144025834</v>
      </c>
    </row>
    <row r="34" spans="1:14" ht="15" customHeight="1" x14ac:dyDescent="0.25">
      <c r="A34" s="50"/>
      <c r="B34" s="29" t="s">
        <v>119</v>
      </c>
      <c r="C34" s="163">
        <v>7.3567565104492614</v>
      </c>
      <c r="D34" s="133">
        <v>-1.8194871125335927</v>
      </c>
      <c r="E34" s="139"/>
      <c r="F34" s="133">
        <v>-0.27372261947783461</v>
      </c>
      <c r="I34" s="29" t="s">
        <v>119</v>
      </c>
      <c r="J34" s="163">
        <v>10.077619097753853</v>
      </c>
      <c r="K34" s="133">
        <v>-0.9263071418257578</v>
      </c>
      <c r="L34" s="139"/>
      <c r="M34" s="133">
        <v>-0.18903073658363745</v>
      </c>
    </row>
    <row r="35" spans="1:14" ht="15" customHeight="1" x14ac:dyDescent="0.25">
      <c r="A35" s="50"/>
      <c r="B35" s="81" t="s">
        <v>218</v>
      </c>
      <c r="C35" s="183">
        <v>78.959260784192807</v>
      </c>
      <c r="D35" s="168">
        <v>-0.57648936478736346</v>
      </c>
      <c r="E35" s="169"/>
      <c r="F35" s="168">
        <v>-0.35297978487108139</v>
      </c>
      <c r="G35" s="34"/>
      <c r="I35" s="81" t="s">
        <v>218</v>
      </c>
      <c r="J35" s="183">
        <v>76.007888353900995</v>
      </c>
      <c r="K35" s="168">
        <v>0.37123048124217917</v>
      </c>
      <c r="L35" s="169"/>
      <c r="M35" s="168">
        <v>0.2276843800816124</v>
      </c>
      <c r="N35" s="34"/>
    </row>
    <row r="36" spans="1:14" ht="15" customHeight="1" x14ac:dyDescent="0.25">
      <c r="A36" s="50"/>
      <c r="B36" s="29" t="s">
        <v>118</v>
      </c>
      <c r="C36" s="163">
        <v>76.283586616362697</v>
      </c>
      <c r="D36" s="133">
        <v>-0.65690252684109396</v>
      </c>
      <c r="E36" s="139"/>
      <c r="F36" s="133">
        <v>-5.8679792008447862E-2</v>
      </c>
      <c r="I36" s="29" t="s">
        <v>118</v>
      </c>
      <c r="J36" s="163">
        <v>72.084440261747091</v>
      </c>
      <c r="K36" s="133">
        <v>0.51202128541497416</v>
      </c>
      <c r="L36" s="139"/>
      <c r="M36" s="133">
        <v>0.53623938918293845</v>
      </c>
    </row>
    <row r="37" spans="1:14" ht="15" customHeight="1" x14ac:dyDescent="0.25">
      <c r="A37" s="50"/>
      <c r="B37" s="29" t="s">
        <v>119</v>
      </c>
      <c r="C37" s="163">
        <v>81.755980698137719</v>
      </c>
      <c r="D37" s="133">
        <v>-0.48721359356862592</v>
      </c>
      <c r="E37" s="139"/>
      <c r="F37" s="133">
        <v>-0.66353320542881988</v>
      </c>
      <c r="I37" s="29" t="s">
        <v>119</v>
      </c>
      <c r="J37" s="163">
        <v>79.908110866712647</v>
      </c>
      <c r="K37" s="133">
        <v>0.22742895348909542</v>
      </c>
      <c r="L37" s="139"/>
      <c r="M37" s="133">
        <v>-8.9425790983227671E-2</v>
      </c>
    </row>
    <row r="38" spans="1:14" ht="15" customHeight="1" x14ac:dyDescent="0.25">
      <c r="A38" s="50"/>
      <c r="B38" s="81" t="s">
        <v>219</v>
      </c>
      <c r="C38" s="183">
        <v>8.5466899131525444</v>
      </c>
      <c r="D38" s="168">
        <v>-0.65374952975747291</v>
      </c>
      <c r="E38" s="169"/>
      <c r="F38" s="168">
        <v>-0.68000134189599848</v>
      </c>
      <c r="G38" s="34"/>
      <c r="I38" s="81" t="s">
        <v>219</v>
      </c>
      <c r="J38" s="183">
        <v>11.360206568991874</v>
      </c>
      <c r="K38" s="168">
        <v>-0.99566989014943097</v>
      </c>
      <c r="L38" s="169"/>
      <c r="M38" s="168">
        <v>-0.37474968690168531</v>
      </c>
      <c r="N38" s="34"/>
    </row>
    <row r="39" spans="1:14" ht="15" customHeight="1" x14ac:dyDescent="0.25">
      <c r="A39" s="50"/>
      <c r="B39" s="29" t="s">
        <v>118</v>
      </c>
      <c r="C39" s="163">
        <v>9.6645391870421875</v>
      </c>
      <c r="D39" s="133">
        <v>0.48783662465822886</v>
      </c>
      <c r="E39" s="139"/>
      <c r="F39" s="133">
        <v>-1.0817589730169548</v>
      </c>
      <c r="I39" s="29" t="s">
        <v>118</v>
      </c>
      <c r="J39" s="163">
        <v>12.655906588938102</v>
      </c>
      <c r="K39" s="133">
        <v>-1.1274791325315139</v>
      </c>
      <c r="L39" s="139"/>
      <c r="M39" s="133">
        <v>-0.64810849023295702</v>
      </c>
    </row>
    <row r="40" spans="1:14" ht="15" customHeight="1" x14ac:dyDescent="0.25">
      <c r="A40" s="50"/>
      <c r="B40" s="29" t="s">
        <v>119</v>
      </c>
      <c r="C40" s="163">
        <v>7.4564788880944937</v>
      </c>
      <c r="D40" s="133">
        <v>-1.7671268764184722</v>
      </c>
      <c r="E40" s="139"/>
      <c r="F40" s="133">
        <v>-0.29758439450557095</v>
      </c>
      <c r="I40" s="29" t="s">
        <v>119</v>
      </c>
      <c r="J40" s="163">
        <v>10.198285555473038</v>
      </c>
      <c r="K40" s="133">
        <v>-0.88172189310102667</v>
      </c>
      <c r="L40" s="139"/>
      <c r="M40" s="133">
        <v>-0.13820051058030813</v>
      </c>
    </row>
    <row r="41" spans="1:14" ht="15" customHeight="1" x14ac:dyDescent="0.25">
      <c r="A41" s="50"/>
      <c r="B41" s="81" t="s">
        <v>220</v>
      </c>
      <c r="C41" s="183">
        <v>72.210857607250333</v>
      </c>
      <c r="D41" s="168">
        <v>-7.2540138087617834E-3</v>
      </c>
      <c r="E41" s="169"/>
      <c r="F41" s="168">
        <v>0.21651260295537611</v>
      </c>
      <c r="G41" s="34"/>
      <c r="I41" s="81" t="s">
        <v>220</v>
      </c>
      <c r="J41" s="183">
        <v>67.373235228169776</v>
      </c>
      <c r="K41" s="168">
        <v>1.082149360079967</v>
      </c>
      <c r="L41" s="169"/>
      <c r="M41" s="168">
        <v>0.48580504130553948</v>
      </c>
      <c r="N41" s="34"/>
    </row>
    <row r="42" spans="1:14" ht="15" customHeight="1" x14ac:dyDescent="0.25">
      <c r="A42" s="50"/>
      <c r="B42" s="29" t="s">
        <v>118</v>
      </c>
      <c r="C42" s="163">
        <v>68.911129494543118</v>
      </c>
      <c r="D42" s="133">
        <v>-0.96875980994566646</v>
      </c>
      <c r="E42" s="139"/>
      <c r="F42" s="133">
        <v>0.77283065656219208</v>
      </c>
      <c r="I42" s="29" t="s">
        <v>118</v>
      </c>
      <c r="J42" s="163">
        <v>62.961500837061536</v>
      </c>
      <c r="K42" s="133">
        <v>1.2541844384237351</v>
      </c>
      <c r="L42" s="139"/>
      <c r="M42" s="133">
        <v>0.93208339745914515</v>
      </c>
    </row>
    <row r="43" spans="1:14" ht="15" customHeight="1" x14ac:dyDescent="0.25">
      <c r="A43" s="50"/>
      <c r="B43" s="29" t="s">
        <v>119</v>
      </c>
      <c r="C43" s="163">
        <v>75.659863257626427</v>
      </c>
      <c r="D43" s="133">
        <v>1.0024569755294266</v>
      </c>
      <c r="E43" s="139"/>
      <c r="F43" s="133">
        <v>-0.36878938064613465</v>
      </c>
      <c r="I43" s="29" t="s">
        <v>119</v>
      </c>
      <c r="J43" s="163">
        <v>71.758853538541103</v>
      </c>
      <c r="K43" s="133">
        <v>0.9067971163766515</v>
      </c>
      <c r="L43" s="139"/>
      <c r="M43" s="133">
        <v>3.0251110654234026E-2</v>
      </c>
    </row>
    <row r="44" spans="1:14" ht="7.15" customHeight="1" x14ac:dyDescent="0.25">
      <c r="A44" s="50"/>
      <c r="B44" s="22"/>
      <c r="C44" s="53"/>
      <c r="D44" s="133"/>
      <c r="F44" s="133"/>
      <c r="I44" s="22"/>
      <c r="J44" s="53"/>
      <c r="K44" s="133"/>
      <c r="M44" s="133"/>
    </row>
    <row r="45" spans="1:14" ht="15" customHeight="1" x14ac:dyDescent="0.25">
      <c r="A45" s="50"/>
      <c r="B45" s="81" t="s">
        <v>129</v>
      </c>
      <c r="C45" s="100">
        <v>5979.3533300000026</v>
      </c>
      <c r="D45" s="161">
        <v>51.393320000007407</v>
      </c>
      <c r="E45" s="131">
        <v>0.86696468790799486</v>
      </c>
      <c r="F45" s="161">
        <v>148.60376000000451</v>
      </c>
      <c r="G45" s="131">
        <v>2.548621891850587</v>
      </c>
      <c r="I45" s="81" t="s">
        <v>129</v>
      </c>
      <c r="J45" s="100">
        <v>41496.965370000078</v>
      </c>
      <c r="K45" s="161">
        <v>170.47051999963151</v>
      </c>
      <c r="L45" s="131">
        <v>0.41249692387019365</v>
      </c>
      <c r="M45" s="161">
        <v>605.45532000054664</v>
      </c>
      <c r="N45" s="131">
        <v>1.480638204018959</v>
      </c>
    </row>
    <row r="46" spans="1:14" ht="15" customHeight="1" x14ac:dyDescent="0.25">
      <c r="A46" s="50"/>
      <c r="B46" s="83" t="s">
        <v>221</v>
      </c>
      <c r="C46" s="167">
        <v>3145.3903299999984</v>
      </c>
      <c r="D46" s="168">
        <v>28.720860000009452</v>
      </c>
      <c r="E46" s="169">
        <v>0.92152409090751064</v>
      </c>
      <c r="F46" s="168">
        <v>76.166149999970912</v>
      </c>
      <c r="G46" s="169">
        <v>2.4816092123961511</v>
      </c>
      <c r="I46" s="83" t="s">
        <v>221</v>
      </c>
      <c r="J46" s="167">
        <v>21318.096230000068</v>
      </c>
      <c r="K46" s="168">
        <v>79.804430000538559</v>
      </c>
      <c r="L46" s="169">
        <v>0.37575729136814573</v>
      </c>
      <c r="M46" s="168">
        <v>295.83715999980268</v>
      </c>
      <c r="N46" s="169">
        <v>1.4072567511166199</v>
      </c>
    </row>
    <row r="47" spans="1:14" ht="15" customHeight="1" x14ac:dyDescent="0.25">
      <c r="A47" s="50"/>
      <c r="B47" s="29" t="s">
        <v>120</v>
      </c>
      <c r="C47" s="162">
        <v>151.73788999999999</v>
      </c>
      <c r="D47" s="133">
        <v>13.589900000000085</v>
      </c>
      <c r="E47" s="139">
        <v>9.8372042908478647</v>
      </c>
      <c r="F47" s="133">
        <v>17.927829999999972</v>
      </c>
      <c r="G47" s="139">
        <v>13.39796873269465</v>
      </c>
      <c r="I47" s="29" t="s">
        <v>120</v>
      </c>
      <c r="J47" s="162">
        <v>1022.4293299999981</v>
      </c>
      <c r="K47" s="133">
        <v>23.045889999997712</v>
      </c>
      <c r="L47" s="139">
        <v>2.3060107940149379</v>
      </c>
      <c r="M47" s="133">
        <v>50.088799999997718</v>
      </c>
      <c r="N47" s="139">
        <v>5.1513639979604307</v>
      </c>
    </row>
    <row r="48" spans="1:14" ht="15" customHeight="1" x14ac:dyDescent="0.25">
      <c r="A48" s="50"/>
      <c r="B48" s="29" t="s">
        <v>121</v>
      </c>
      <c r="C48" s="162">
        <v>198.03603000000007</v>
      </c>
      <c r="D48" s="133">
        <v>2.0370799999999747</v>
      </c>
      <c r="E48" s="139">
        <v>1.039332098462765</v>
      </c>
      <c r="F48" s="133">
        <v>9.4950500000000204</v>
      </c>
      <c r="G48" s="139">
        <v>5.0360669600847672</v>
      </c>
      <c r="I48" s="29" t="s">
        <v>121</v>
      </c>
      <c r="J48" s="162">
        <v>1270.3057700000008</v>
      </c>
      <c r="K48" s="133">
        <v>8.5216900000041278</v>
      </c>
      <c r="L48" s="139">
        <v>0.67536832450795714</v>
      </c>
      <c r="M48" s="133">
        <v>42.316240000002153</v>
      </c>
      <c r="N48" s="139">
        <v>3.4459772633405237</v>
      </c>
    </row>
    <row r="49" spans="1:14" ht="15" customHeight="1" x14ac:dyDescent="0.25">
      <c r="A49" s="50"/>
      <c r="B49" s="29" t="s">
        <v>122</v>
      </c>
      <c r="C49" s="162">
        <v>1551.7859899999955</v>
      </c>
      <c r="D49" s="133">
        <v>4.7250099999987469</v>
      </c>
      <c r="E49" s="139">
        <v>0.3054184716105226</v>
      </c>
      <c r="F49" s="133">
        <v>15.892009999996617</v>
      </c>
      <c r="G49" s="139">
        <v>1.0347074867756589</v>
      </c>
      <c r="I49" s="29" t="s">
        <v>122</v>
      </c>
      <c r="J49" s="162">
        <v>9970.2605200000417</v>
      </c>
      <c r="K49" s="133">
        <v>2.0379700000303274</v>
      </c>
      <c r="L49" s="139">
        <v>2.0444667941617922E-2</v>
      </c>
      <c r="M49" s="133">
        <v>10.066850000042905</v>
      </c>
      <c r="N49" s="139">
        <v>0.10107082586520733</v>
      </c>
    </row>
    <row r="50" spans="1:14" ht="15" customHeight="1" x14ac:dyDescent="0.25">
      <c r="A50" s="50"/>
      <c r="B50" s="29" t="s">
        <v>123</v>
      </c>
      <c r="C50" s="162">
        <v>1243.830420000003</v>
      </c>
      <c r="D50" s="133">
        <v>8.3688700000029712</v>
      </c>
      <c r="E50" s="139">
        <v>0.67738813887028471</v>
      </c>
      <c r="F50" s="133">
        <v>32.851259999999684</v>
      </c>
      <c r="G50" s="139">
        <v>2.7127849169592366</v>
      </c>
      <c r="I50" s="29" t="s">
        <v>123</v>
      </c>
      <c r="J50" s="162">
        <v>9055.100610000025</v>
      </c>
      <c r="K50" s="133">
        <v>46.198879999723431</v>
      </c>
      <c r="L50" s="139">
        <v>0.51281367456677174</v>
      </c>
      <c r="M50" s="133">
        <v>193.36526999986381</v>
      </c>
      <c r="N50" s="139">
        <v>2.182024880917524</v>
      </c>
    </row>
    <row r="51" spans="1:14" ht="15" customHeight="1" x14ac:dyDescent="0.25">
      <c r="A51" s="50"/>
      <c r="B51" s="101" t="s">
        <v>222</v>
      </c>
      <c r="C51" s="167">
        <v>2833.9630000000043</v>
      </c>
      <c r="D51" s="168">
        <v>22.672460000005231</v>
      </c>
      <c r="E51" s="169">
        <v>0.80647872133505416</v>
      </c>
      <c r="F51" s="168">
        <v>72.437609999975848</v>
      </c>
      <c r="G51" s="169">
        <v>2.6231013577599214</v>
      </c>
      <c r="I51" s="101" t="s">
        <v>222</v>
      </c>
      <c r="J51" s="167">
        <v>20178.86914000001</v>
      </c>
      <c r="K51" s="168">
        <v>90.666090000231634</v>
      </c>
      <c r="L51" s="169">
        <v>0.4513399718957487</v>
      </c>
      <c r="M51" s="168">
        <v>309.6181599998381</v>
      </c>
      <c r="N51" s="169">
        <v>1.5582779658452637</v>
      </c>
    </row>
    <row r="52" spans="1:14" ht="15" customHeight="1" x14ac:dyDescent="0.25">
      <c r="A52" s="50"/>
      <c r="B52" s="29" t="s">
        <v>120</v>
      </c>
      <c r="C52" s="162">
        <v>162.25354999999993</v>
      </c>
      <c r="D52" s="133">
        <v>6.6805399999999224</v>
      </c>
      <c r="E52" s="139">
        <v>4.2941510227255435</v>
      </c>
      <c r="F52" s="133">
        <v>12.836379999999934</v>
      </c>
      <c r="G52" s="139">
        <v>8.5909671559165162</v>
      </c>
      <c r="I52" s="29" t="s">
        <v>120</v>
      </c>
      <c r="J52" s="162">
        <v>1102.5704600000022</v>
      </c>
      <c r="K52" s="133">
        <v>27.23507000000518</v>
      </c>
      <c r="L52" s="139">
        <v>2.532704703413998</v>
      </c>
      <c r="M52" s="133">
        <v>71.237840000002052</v>
      </c>
      <c r="N52" s="139">
        <v>6.9073583651414054</v>
      </c>
    </row>
    <row r="53" spans="1:14" ht="15" customHeight="1" x14ac:dyDescent="0.25">
      <c r="A53" s="50"/>
      <c r="B53" s="29" t="s">
        <v>121</v>
      </c>
      <c r="C53" s="162">
        <v>200.68100999999996</v>
      </c>
      <c r="D53" s="133">
        <v>2.239169999999973</v>
      </c>
      <c r="E53" s="139">
        <v>1.1283759513618605</v>
      </c>
      <c r="F53" s="133">
        <v>9.6669999999998311</v>
      </c>
      <c r="G53" s="139">
        <v>5.0608853245894636</v>
      </c>
      <c r="I53" s="29" t="s">
        <v>121</v>
      </c>
      <c r="J53" s="162">
        <v>1344.1182900000038</v>
      </c>
      <c r="K53" s="133">
        <v>11.315590000009252</v>
      </c>
      <c r="L53" s="139">
        <v>0.84900713361469116</v>
      </c>
      <c r="M53" s="133">
        <v>44.485550000003286</v>
      </c>
      <c r="N53" s="139">
        <v>3.4229323893458741</v>
      </c>
    </row>
    <row r="54" spans="1:14" ht="15" customHeight="1" x14ac:dyDescent="0.25">
      <c r="A54" s="50"/>
      <c r="B54" s="29" t="s">
        <v>122</v>
      </c>
      <c r="C54" s="162">
        <v>1487.4521300000004</v>
      </c>
      <c r="D54" s="133">
        <v>6.1590600000010909</v>
      </c>
      <c r="E54" s="139">
        <v>0.41578942916416395</v>
      </c>
      <c r="F54" s="133">
        <v>20.209119999998165</v>
      </c>
      <c r="G54" s="139">
        <v>1.3773532988239197</v>
      </c>
      <c r="I54" s="29" t="s">
        <v>122</v>
      </c>
      <c r="J54" s="162">
        <v>10068.401130000009</v>
      </c>
      <c r="K54" s="133">
        <v>10.153019999941534</v>
      </c>
      <c r="L54" s="139">
        <v>0.10094223058433727</v>
      </c>
      <c r="M54" s="133">
        <v>26.352220000128</v>
      </c>
      <c r="N54" s="139">
        <v>0.26241875772868184</v>
      </c>
    </row>
    <row r="55" spans="1:14" ht="15" customHeight="1" x14ac:dyDescent="0.25">
      <c r="A55" s="50"/>
      <c r="B55" s="29" t="s">
        <v>123</v>
      </c>
      <c r="C55" s="162">
        <v>983.57631000000424</v>
      </c>
      <c r="D55" s="133">
        <v>7.5936900000073138</v>
      </c>
      <c r="E55" s="139">
        <v>0.77805586333158772</v>
      </c>
      <c r="F55" s="133">
        <v>29.72511000001316</v>
      </c>
      <c r="G55" s="139">
        <v>3.1163256910525945</v>
      </c>
      <c r="I55" s="29" t="s">
        <v>123</v>
      </c>
      <c r="J55" s="162">
        <v>7663.7792599999966</v>
      </c>
      <c r="K55" s="133">
        <v>41.962410000004638</v>
      </c>
      <c r="L55" s="139">
        <v>0.55055652511519781</v>
      </c>
      <c r="M55" s="133">
        <v>167.54255000002559</v>
      </c>
      <c r="N55" s="139">
        <v>2.2350221381953475</v>
      </c>
    </row>
    <row r="56" spans="1:14" ht="7.15" customHeight="1" x14ac:dyDescent="0.25">
      <c r="A56" s="50"/>
      <c r="B56" s="22"/>
      <c r="C56" s="53"/>
      <c r="D56" s="133"/>
      <c r="E56" s="139"/>
      <c r="F56" s="133"/>
      <c r="G56" s="139"/>
      <c r="I56" s="22"/>
      <c r="J56" s="53"/>
      <c r="K56" s="133"/>
      <c r="L56" s="139"/>
      <c r="M56" s="133"/>
      <c r="N56" s="139"/>
    </row>
    <row r="57" spans="1:14" ht="15" customHeight="1" x14ac:dyDescent="0.25">
      <c r="A57" s="50"/>
      <c r="B57" s="81" t="s">
        <v>130</v>
      </c>
      <c r="C57" s="100">
        <v>5979.3533300000445</v>
      </c>
      <c r="D57" s="161">
        <v>51.393320000049243</v>
      </c>
      <c r="E57" s="131">
        <v>0.8669646879087054</v>
      </c>
      <c r="F57" s="161">
        <v>148.60376000004635</v>
      </c>
      <c r="G57" s="131">
        <v>2.5486218918513259</v>
      </c>
      <c r="I57" s="81" t="s">
        <v>130</v>
      </c>
      <c r="J57" s="100">
        <v>41496.965369995836</v>
      </c>
      <c r="K57" s="161">
        <v>170.47051999538962</v>
      </c>
      <c r="L57" s="131">
        <v>0.41249692385993342</v>
      </c>
      <c r="M57" s="161">
        <v>605.45531999630475</v>
      </c>
      <c r="N57" s="131">
        <v>1.480638204008585</v>
      </c>
    </row>
    <row r="58" spans="1:14" ht="15" customHeight="1" x14ac:dyDescent="0.25">
      <c r="A58" s="50"/>
      <c r="B58" s="170" t="s">
        <v>223</v>
      </c>
      <c r="C58" s="167">
        <v>790.82727000000102</v>
      </c>
      <c r="D58" s="168">
        <v>31.206670000000827</v>
      </c>
      <c r="E58" s="169">
        <v>4.1081916419855986</v>
      </c>
      <c r="F58" s="168">
        <v>-10.24062999999569</v>
      </c>
      <c r="G58" s="169">
        <v>-1.2783722827984718</v>
      </c>
      <c r="I58" s="170" t="s">
        <v>223</v>
      </c>
      <c r="J58" s="167">
        <v>6552.3343600000608</v>
      </c>
      <c r="K58" s="168">
        <v>9.9613600000584483</v>
      </c>
      <c r="L58" s="169">
        <v>0.15225912677338727</v>
      </c>
      <c r="M58" s="168">
        <v>-187.20118999987517</v>
      </c>
      <c r="N58" s="169">
        <v>-2.777657133953042</v>
      </c>
    </row>
    <row r="59" spans="1:14" ht="15" customHeight="1" x14ac:dyDescent="0.25">
      <c r="A59" s="50"/>
      <c r="B59" s="97" t="s">
        <v>9</v>
      </c>
      <c r="C59" s="162">
        <v>463.61805000000038</v>
      </c>
      <c r="D59" s="133">
        <v>10.615700000000288</v>
      </c>
      <c r="E59" s="139">
        <v>2.3434094767941644</v>
      </c>
      <c r="F59" s="133">
        <v>-21.919819999999788</v>
      </c>
      <c r="G59" s="139">
        <v>-4.5145438398038351</v>
      </c>
      <c r="I59" s="97" t="s">
        <v>9</v>
      </c>
      <c r="J59" s="162">
        <v>3759.6867799999773</v>
      </c>
      <c r="K59" s="133">
        <v>0.63126999997575695</v>
      </c>
      <c r="L59" s="139">
        <v>1.679331412628926E-2</v>
      </c>
      <c r="M59" s="133">
        <v>-75.548750000070413</v>
      </c>
      <c r="N59" s="139">
        <v>-1.9698594625835</v>
      </c>
    </row>
    <row r="60" spans="1:14" ht="15" customHeight="1" x14ac:dyDescent="0.25">
      <c r="A60" s="50"/>
      <c r="B60" s="97" t="s">
        <v>8</v>
      </c>
      <c r="C60" s="162">
        <v>327.20921999999973</v>
      </c>
      <c r="D60" s="133">
        <v>20.590969999999345</v>
      </c>
      <c r="E60" s="139">
        <v>6.7155069862929935</v>
      </c>
      <c r="F60" s="133">
        <v>11.679189999999778</v>
      </c>
      <c r="G60" s="139">
        <v>3.7014511740767659</v>
      </c>
      <c r="I60" s="97" t="s">
        <v>8</v>
      </c>
      <c r="J60" s="162">
        <v>2792.6475800000348</v>
      </c>
      <c r="K60" s="133">
        <v>9.3300900000394904</v>
      </c>
      <c r="L60" s="139">
        <v>0.33521472248713735</v>
      </c>
      <c r="M60" s="133">
        <v>-111.65243999994618</v>
      </c>
      <c r="N60" s="139">
        <v>-3.8443838181685805</v>
      </c>
    </row>
    <row r="61" spans="1:14" ht="15" customHeight="1" x14ac:dyDescent="0.25">
      <c r="A61" s="50"/>
      <c r="B61" s="170" t="s">
        <v>225</v>
      </c>
      <c r="C61" s="167">
        <v>1301.7026799999981</v>
      </c>
      <c r="D61" s="168">
        <v>-3.9027900000014597</v>
      </c>
      <c r="E61" s="169">
        <v>-0.29892567775480927</v>
      </c>
      <c r="F61" s="168">
        <v>63.267939999999271</v>
      </c>
      <c r="G61" s="169">
        <v>5.1087019732666334</v>
      </c>
      <c r="I61" s="170" t="s">
        <v>225</v>
      </c>
      <c r="J61" s="167">
        <v>11908.378560000174</v>
      </c>
      <c r="K61" s="168">
        <v>116.64061000010406</v>
      </c>
      <c r="L61" s="169">
        <v>0.98917233824809614</v>
      </c>
      <c r="M61" s="168">
        <v>251.99465999999302</v>
      </c>
      <c r="N61" s="169">
        <v>2.1618596484282762</v>
      </c>
    </row>
    <row r="62" spans="1:14" ht="15" customHeight="1" x14ac:dyDescent="0.25">
      <c r="A62" s="50"/>
      <c r="B62" s="97" t="s">
        <v>9</v>
      </c>
      <c r="C62" s="162">
        <v>650.42580999999961</v>
      </c>
      <c r="D62" s="133">
        <v>-8.4545700000004445</v>
      </c>
      <c r="E62" s="139">
        <v>-1.2831722201229354</v>
      </c>
      <c r="F62" s="133">
        <v>40.550520000000802</v>
      </c>
      <c r="G62" s="139">
        <v>6.6489855655573251</v>
      </c>
      <c r="I62" s="97" t="s">
        <v>9</v>
      </c>
      <c r="J62" s="162">
        <v>5629.5997399999969</v>
      </c>
      <c r="K62" s="133">
        <v>70.971599999963473</v>
      </c>
      <c r="L62" s="139">
        <v>1.2767826559443733</v>
      </c>
      <c r="M62" s="133">
        <v>112.05928000006497</v>
      </c>
      <c r="N62" s="139">
        <v>2.0309643547238494</v>
      </c>
    </row>
    <row r="63" spans="1:14" ht="15" customHeight="1" x14ac:dyDescent="0.25">
      <c r="A63" s="50"/>
      <c r="B63" s="97" t="s">
        <v>8</v>
      </c>
      <c r="C63" s="162">
        <v>651.27686999999958</v>
      </c>
      <c r="D63" s="133">
        <v>4.5517799999988711</v>
      </c>
      <c r="E63" s="139">
        <v>0.70381991828998025</v>
      </c>
      <c r="F63" s="133">
        <v>22.717419999999379</v>
      </c>
      <c r="G63" s="139">
        <v>3.6142038752260248</v>
      </c>
      <c r="I63" s="97" t="s">
        <v>8</v>
      </c>
      <c r="J63" s="162">
        <v>6278.7788199999968</v>
      </c>
      <c r="K63" s="133">
        <v>45.669009999944137</v>
      </c>
      <c r="L63" s="139">
        <v>0.73268418802241797</v>
      </c>
      <c r="M63" s="133">
        <v>139.93538000000535</v>
      </c>
      <c r="N63" s="139">
        <v>2.2795072291337988</v>
      </c>
    </row>
    <row r="64" spans="1:14" ht="15" customHeight="1" x14ac:dyDescent="0.25">
      <c r="A64" s="50"/>
      <c r="B64" s="170" t="s">
        <v>226</v>
      </c>
      <c r="C64" s="167">
        <v>1437.7382799999987</v>
      </c>
      <c r="D64" s="168">
        <v>45.924739999997428</v>
      </c>
      <c r="E64" s="169">
        <v>3.2996330815977899</v>
      </c>
      <c r="F64" s="168">
        <v>-8.4237800000009884</v>
      </c>
      <c r="G64" s="169">
        <v>-0.58249211710069915</v>
      </c>
      <c r="I64" s="170" t="s">
        <v>226</v>
      </c>
      <c r="J64" s="167">
        <v>9384.0794100000367</v>
      </c>
      <c r="K64" s="168">
        <v>52.610089999907359</v>
      </c>
      <c r="L64" s="169">
        <v>0.56379213386202309</v>
      </c>
      <c r="M64" s="168">
        <v>174.21983999998884</v>
      </c>
      <c r="N64" s="169">
        <v>1.8916666283109009</v>
      </c>
    </row>
    <row r="65" spans="1:14" ht="15" customHeight="1" x14ac:dyDescent="0.25">
      <c r="A65" s="50"/>
      <c r="B65" s="97" t="s">
        <v>9</v>
      </c>
      <c r="C65" s="162">
        <v>753.66854999999975</v>
      </c>
      <c r="D65" s="133">
        <v>36.194959999999014</v>
      </c>
      <c r="E65" s="139">
        <v>5.0447794182917534</v>
      </c>
      <c r="F65" s="133">
        <v>10.631780000000049</v>
      </c>
      <c r="G65" s="139">
        <v>1.4308551648123853</v>
      </c>
      <c r="I65" s="97" t="s">
        <v>9</v>
      </c>
      <c r="J65" s="162">
        <v>4695.7160700000231</v>
      </c>
      <c r="K65" s="133">
        <v>3.4690900000123293</v>
      </c>
      <c r="L65" s="139">
        <v>7.3932382817858411E-2</v>
      </c>
      <c r="M65" s="133">
        <v>60.951150000027155</v>
      </c>
      <c r="N65" s="139">
        <v>1.315086116601293</v>
      </c>
    </row>
    <row r="66" spans="1:14" ht="15" customHeight="1" x14ac:dyDescent="0.25">
      <c r="A66" s="50"/>
      <c r="B66" s="97" t="s">
        <v>8</v>
      </c>
      <c r="C66" s="162">
        <v>684.06973000000005</v>
      </c>
      <c r="D66" s="133">
        <v>9.7297799999998915</v>
      </c>
      <c r="E66" s="139">
        <v>1.4428597920084485</v>
      </c>
      <c r="F66" s="133">
        <v>-19.055559999998536</v>
      </c>
      <c r="G66" s="139">
        <v>-2.7101229711135204</v>
      </c>
      <c r="I66" s="97" t="s">
        <v>8</v>
      </c>
      <c r="J66" s="162">
        <v>4688.3633400000017</v>
      </c>
      <c r="K66" s="133">
        <v>49.140999999996893</v>
      </c>
      <c r="L66" s="139">
        <v>1.0592508053838259</v>
      </c>
      <c r="M66" s="133">
        <v>113.26868999998896</v>
      </c>
      <c r="N66" s="139">
        <v>2.4757671406861164</v>
      </c>
    </row>
    <row r="67" spans="1:14" ht="15" customHeight="1" x14ac:dyDescent="0.25">
      <c r="A67" s="50"/>
      <c r="B67" s="170" t="s">
        <v>227</v>
      </c>
      <c r="C67" s="167">
        <v>2449.0850999999911</v>
      </c>
      <c r="D67" s="168">
        <v>-21.835300000006555</v>
      </c>
      <c r="E67" s="169">
        <v>-0.88369095176058465</v>
      </c>
      <c r="F67" s="168">
        <v>104.00022999998328</v>
      </c>
      <c r="G67" s="169">
        <v>4.4348173207046102</v>
      </c>
      <c r="I67" s="170" t="s">
        <v>227</v>
      </c>
      <c r="J67" s="167">
        <v>13652.173040000027</v>
      </c>
      <c r="K67" s="168">
        <v>-8.7415400000245427</v>
      </c>
      <c r="L67" s="169">
        <v>-6.3989419953060178E-2</v>
      </c>
      <c r="M67" s="168">
        <v>366.44200999993154</v>
      </c>
      <c r="N67" s="169">
        <v>2.7581621904920581</v>
      </c>
    </row>
    <row r="68" spans="1:14" ht="15" customHeight="1" x14ac:dyDescent="0.25">
      <c r="A68" s="50"/>
      <c r="B68" s="97" t="s">
        <v>9</v>
      </c>
      <c r="C68" s="162">
        <v>1277.6779199999974</v>
      </c>
      <c r="D68" s="133">
        <v>-9.6352300000032756</v>
      </c>
      <c r="E68" s="139">
        <v>-0.74847600212918053</v>
      </c>
      <c r="F68" s="133">
        <v>46.903669999994236</v>
      </c>
      <c r="G68" s="139">
        <v>3.8109076461417857</v>
      </c>
      <c r="I68" s="97" t="s">
        <v>9</v>
      </c>
      <c r="J68" s="162">
        <v>7233.093639999991</v>
      </c>
      <c r="K68" s="133">
        <v>4.7324699999562654</v>
      </c>
      <c r="L68" s="139">
        <v>6.5470856929465526E-2</v>
      </c>
      <c r="M68" s="133">
        <v>198.37548000002425</v>
      </c>
      <c r="N68" s="139">
        <v>2.8199492216760831</v>
      </c>
    </row>
    <row r="69" spans="1:14" ht="15" customHeight="1" x14ac:dyDescent="0.25">
      <c r="A69" s="50"/>
      <c r="B69" s="97" t="s">
        <v>8</v>
      </c>
      <c r="C69" s="162">
        <v>1171.4071800000006</v>
      </c>
      <c r="D69" s="133">
        <v>-12.200069999998504</v>
      </c>
      <c r="E69" s="139">
        <v>-1.0307532333887366</v>
      </c>
      <c r="F69" s="133">
        <v>57.096560000000636</v>
      </c>
      <c r="G69" s="139">
        <v>5.1239357298775872</v>
      </c>
      <c r="I69" s="97" t="s">
        <v>8</v>
      </c>
      <c r="J69" s="162">
        <v>6419.0793999999114</v>
      </c>
      <c r="K69" s="133">
        <v>-13.474010000079943</v>
      </c>
      <c r="L69" s="139">
        <v>-0.20946596384467853</v>
      </c>
      <c r="M69" s="133">
        <v>168.0665299999182</v>
      </c>
      <c r="N69" s="139">
        <v>2.6886287629722716</v>
      </c>
    </row>
    <row r="70" spans="1:14" ht="7.15" customHeight="1" x14ac:dyDescent="0.25">
      <c r="A70" s="50"/>
      <c r="B70" s="22"/>
      <c r="C70" s="52"/>
      <c r="D70" s="133"/>
      <c r="G70" s="139"/>
      <c r="I70" s="22"/>
      <c r="J70" s="52"/>
      <c r="K70" s="133"/>
      <c r="N70" s="139"/>
    </row>
    <row r="71" spans="1:14" ht="15" customHeight="1" x14ac:dyDescent="0.25">
      <c r="A71" s="50"/>
      <c r="B71" s="81" t="s">
        <v>200</v>
      </c>
      <c r="C71" s="88"/>
      <c r="D71" s="161"/>
      <c r="E71" s="35"/>
      <c r="F71" s="35"/>
      <c r="G71" s="131"/>
      <c r="I71" s="81" t="s">
        <v>200</v>
      </c>
      <c r="J71" s="88"/>
      <c r="K71" s="161"/>
      <c r="L71" s="35"/>
      <c r="M71" s="35"/>
      <c r="N71" s="131"/>
    </row>
    <row r="72" spans="1:14" ht="15" customHeight="1" x14ac:dyDescent="0.25">
      <c r="A72" s="50"/>
      <c r="B72" s="29" t="s">
        <v>228</v>
      </c>
      <c r="C72" s="135">
        <v>10.913938915865927</v>
      </c>
      <c r="D72" s="168">
        <v>0.22239378177517999</v>
      </c>
      <c r="E72" s="169"/>
      <c r="F72" s="168">
        <v>-0.26906512455627407</v>
      </c>
      <c r="G72" s="169"/>
      <c r="I72" s="29" t="s">
        <v>228</v>
      </c>
      <c r="J72" s="135">
        <v>10.570464709623314</v>
      </c>
      <c r="K72" s="168">
        <v>0.10731915204658193</v>
      </c>
      <c r="L72" s="169"/>
      <c r="M72" s="168">
        <v>0.18906611414627861</v>
      </c>
      <c r="N72" s="169"/>
    </row>
    <row r="73" spans="1:14" ht="15" customHeight="1" x14ac:dyDescent="0.25">
      <c r="A73" s="50"/>
      <c r="B73" s="29" t="s">
        <v>118</v>
      </c>
      <c r="C73" s="171">
        <v>10.555006697690219</v>
      </c>
      <c r="D73" s="133">
        <v>0.27172279206638272</v>
      </c>
      <c r="E73" s="139"/>
      <c r="F73" s="133">
        <v>-0.1930716652267801</v>
      </c>
      <c r="I73" s="29" t="s">
        <v>118</v>
      </c>
      <c r="J73" s="171">
        <v>10.844002837114333</v>
      </c>
      <c r="K73" s="133">
        <v>1.5097943736510189E-2</v>
      </c>
      <c r="L73" s="139"/>
      <c r="M73" s="133">
        <v>0.11616168317134168</v>
      </c>
    </row>
    <row r="74" spans="1:14" ht="15" customHeight="1" x14ac:dyDescent="0.25">
      <c r="A74" s="50"/>
      <c r="B74" s="29" t="s">
        <v>119</v>
      </c>
      <c r="C74" s="171">
        <v>11.312314592674651</v>
      </c>
      <c r="D74" s="133">
        <v>0.16816049183240978</v>
      </c>
      <c r="E74" s="139"/>
      <c r="F74" s="133">
        <v>-0.35407606107907519</v>
      </c>
      <c r="I74" s="29" t="s">
        <v>119</v>
      </c>
      <c r="J74" s="171">
        <v>10.281483593584435</v>
      </c>
      <c r="K74" s="133">
        <v>0.20503780616482103</v>
      </c>
      <c r="L74" s="139"/>
      <c r="M74" s="133">
        <v>0.26663153900542902</v>
      </c>
    </row>
    <row r="75" spans="1:14" ht="15" customHeight="1" x14ac:dyDescent="0.25">
      <c r="A75" s="50"/>
      <c r="B75" s="29" t="s">
        <v>229</v>
      </c>
      <c r="C75" s="135">
        <v>10.125720066788491</v>
      </c>
      <c r="D75" s="168">
        <v>-1.2454565076634729</v>
      </c>
      <c r="E75" s="169"/>
      <c r="F75" s="168">
        <v>-1.1944006496977213</v>
      </c>
      <c r="G75" s="34"/>
      <c r="I75" s="29" t="s">
        <v>229</v>
      </c>
      <c r="J75" s="135">
        <v>10.73770551718887</v>
      </c>
      <c r="K75" s="168">
        <v>-0.20323316249197099</v>
      </c>
      <c r="L75" s="169"/>
      <c r="M75" s="168">
        <v>-3.1995857534653283E-2</v>
      </c>
      <c r="N75" s="34"/>
    </row>
    <row r="76" spans="1:14" ht="15" customHeight="1" x14ac:dyDescent="0.25">
      <c r="A76" s="50"/>
      <c r="B76" s="29" t="s">
        <v>118</v>
      </c>
      <c r="C76" s="171">
        <v>11.117526389801057</v>
      </c>
      <c r="D76" s="133">
        <v>-0.8113875864378457</v>
      </c>
      <c r="E76" s="139"/>
      <c r="F76" s="133">
        <v>-0.87950994268332927</v>
      </c>
      <c r="I76" s="29" t="s">
        <v>118</v>
      </c>
      <c r="J76" s="171">
        <v>11.510456813431801</v>
      </c>
      <c r="K76" s="133">
        <v>-0.29702791092844194</v>
      </c>
      <c r="L76" s="139"/>
      <c r="M76" s="133">
        <v>1.4512624214022551E-2</v>
      </c>
    </row>
    <row r="77" spans="1:14" ht="15" customHeight="1" x14ac:dyDescent="0.25">
      <c r="A77" s="50"/>
      <c r="B77" s="29" t="s">
        <v>119</v>
      </c>
      <c r="C77" s="171">
        <v>9.024923049454074</v>
      </c>
      <c r="D77" s="133">
        <v>-1.7279314029356136</v>
      </c>
      <c r="E77" s="139"/>
      <c r="F77" s="133">
        <v>-1.5428577523004545</v>
      </c>
      <c r="I77" s="29" t="s">
        <v>119</v>
      </c>
      <c r="J77" s="171">
        <v>9.9213274347046276</v>
      </c>
      <c r="K77" s="133">
        <v>-0.10345375148521541</v>
      </c>
      <c r="L77" s="139"/>
      <c r="M77" s="133">
        <v>-7.9987421100655709E-2</v>
      </c>
    </row>
    <row r="78" spans="1:14" ht="6.4" customHeight="1" x14ac:dyDescent="0.25">
      <c r="B78" s="84"/>
      <c r="C78" s="85"/>
      <c r="D78" s="85"/>
      <c r="E78" s="138"/>
      <c r="F78" s="87"/>
      <c r="G78" s="86"/>
      <c r="I78" s="84"/>
      <c r="J78" s="85"/>
      <c r="K78" s="85"/>
      <c r="L78" s="138"/>
      <c r="M78" s="87"/>
      <c r="N78" s="86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4" t="s">
        <v>314</v>
      </c>
    </row>
    <row r="81" spans="2:2" x14ac:dyDescent="0.25">
      <c r="B81" s="283" t="s">
        <v>313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C6" sqref="C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89" customWidth="1"/>
    <col min="3" max="3" width="50.7265625" style="21" customWidth="1"/>
    <col min="4" max="4" width="10.81640625" style="118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1"/>
    </row>
    <row r="5" spans="1:16" ht="14.5" x14ac:dyDescent="0.35">
      <c r="P5" s="96" t="s">
        <v>124</v>
      </c>
    </row>
    <row r="6" spans="1:16" ht="15.5" x14ac:dyDescent="0.35">
      <c r="B6" s="13" t="s">
        <v>276</v>
      </c>
      <c r="J6" s="13"/>
    </row>
    <row r="7" spans="1:16" ht="13" x14ac:dyDescent="0.3">
      <c r="C7" s="90"/>
    </row>
    <row r="8" spans="1:16" ht="15" customHeight="1" x14ac:dyDescent="0.25">
      <c r="B8" s="362" t="s">
        <v>117</v>
      </c>
      <c r="C8" s="363"/>
      <c r="D8" s="356" t="s">
        <v>337</v>
      </c>
      <c r="E8" s="368" t="s">
        <v>32</v>
      </c>
      <c r="F8" s="368"/>
      <c r="G8" s="368" t="s">
        <v>33</v>
      </c>
      <c r="H8" s="368"/>
      <c r="J8" s="362" t="s">
        <v>53</v>
      </c>
      <c r="K8" s="363"/>
      <c r="L8" s="356" t="s">
        <v>337</v>
      </c>
      <c r="M8" s="368" t="s">
        <v>32</v>
      </c>
      <c r="N8" s="368"/>
      <c r="O8" s="368" t="s">
        <v>33</v>
      </c>
      <c r="P8" s="368"/>
    </row>
    <row r="9" spans="1:16" ht="15" customHeight="1" x14ac:dyDescent="0.25">
      <c r="B9" s="364"/>
      <c r="C9" s="365"/>
      <c r="D9" s="357"/>
      <c r="E9" s="368"/>
      <c r="F9" s="368"/>
      <c r="G9" s="368"/>
      <c r="H9" s="368"/>
      <c r="J9" s="364"/>
      <c r="K9" s="365"/>
      <c r="L9" s="357"/>
      <c r="M9" s="368"/>
      <c r="N9" s="368"/>
      <c r="O9" s="368"/>
      <c r="P9" s="368"/>
    </row>
    <row r="10" spans="1:16" ht="15" customHeight="1" x14ac:dyDescent="0.25">
      <c r="B10" s="366"/>
      <c r="C10" s="367"/>
      <c r="D10" s="358"/>
      <c r="E10" s="74" t="s">
        <v>3</v>
      </c>
      <c r="F10" s="75" t="s">
        <v>4</v>
      </c>
      <c r="G10" s="74" t="s">
        <v>3</v>
      </c>
      <c r="H10" s="75" t="s">
        <v>4</v>
      </c>
      <c r="J10" s="366"/>
      <c r="K10" s="367"/>
      <c r="L10" s="358"/>
      <c r="M10" s="74" t="s">
        <v>3</v>
      </c>
      <c r="N10" s="75" t="s">
        <v>4</v>
      </c>
      <c r="O10" s="74" t="s">
        <v>3</v>
      </c>
      <c r="P10" s="75" t="s">
        <v>4</v>
      </c>
    </row>
    <row r="11" spans="1:16" ht="7.15" customHeight="1" x14ac:dyDescent="0.25">
      <c r="C11" s="95"/>
      <c r="D11" s="119"/>
      <c r="K11" s="95"/>
      <c r="L11" s="119"/>
    </row>
    <row r="12" spans="1:16" ht="15" customHeight="1" x14ac:dyDescent="0.25">
      <c r="B12" s="29" t="s">
        <v>230</v>
      </c>
      <c r="C12" s="29"/>
      <c r="D12" s="120">
        <v>3431.7639699999982</v>
      </c>
      <c r="E12" s="161">
        <v>25.545670000006339</v>
      </c>
      <c r="F12" s="131">
        <v>0.74997160340564051</v>
      </c>
      <c r="G12" s="161">
        <v>70.4064499999904</v>
      </c>
      <c r="H12" s="131">
        <v>2.0945837977981654</v>
      </c>
      <c r="J12" s="29" t="s">
        <v>15</v>
      </c>
      <c r="K12" s="29"/>
      <c r="L12" s="120">
        <v>21684.685929999752</v>
      </c>
      <c r="M12" s="161">
        <v>434.69021999989127</v>
      </c>
      <c r="N12" s="131">
        <v>2.0456014482644491</v>
      </c>
      <c r="O12" s="161">
        <v>426.26367999970898</v>
      </c>
      <c r="P12" s="131">
        <v>2.0051520051056855</v>
      </c>
    </row>
    <row r="13" spans="1:16" ht="15" customHeight="1" x14ac:dyDescent="0.25">
      <c r="B13" s="29" t="s">
        <v>118</v>
      </c>
      <c r="C13" s="29"/>
      <c r="D13" s="172">
        <v>1672.2963300000001</v>
      </c>
      <c r="E13" s="133">
        <v>-3.9152999999982967</v>
      </c>
      <c r="F13" s="139">
        <v>-0.23358029081317966</v>
      </c>
      <c r="G13" s="133">
        <v>48.2890199999988</v>
      </c>
      <c r="H13" s="139">
        <v>2.973448438480176</v>
      </c>
      <c r="J13" s="29" t="s">
        <v>118</v>
      </c>
      <c r="K13" s="29"/>
      <c r="L13" s="172">
        <v>10089.072869999953</v>
      </c>
      <c r="M13" s="133">
        <v>232.07818999988194</v>
      </c>
      <c r="N13" s="139">
        <v>2.3544518135002193</v>
      </c>
      <c r="O13" s="133">
        <v>254.29873999998563</v>
      </c>
      <c r="P13" s="139">
        <v>2.5857100187412811</v>
      </c>
    </row>
    <row r="14" spans="1:16" ht="15" customHeight="1" x14ac:dyDescent="0.25">
      <c r="B14" s="29" t="s">
        <v>119</v>
      </c>
      <c r="C14" s="29"/>
      <c r="D14" s="172">
        <v>1759.4676399999992</v>
      </c>
      <c r="E14" s="133">
        <v>29.460969999999406</v>
      </c>
      <c r="F14" s="139">
        <v>1.7029396771053769</v>
      </c>
      <c r="G14" s="133">
        <v>22.117429999994101</v>
      </c>
      <c r="H14" s="139">
        <v>1.2730553617047633</v>
      </c>
      <c r="J14" s="29" t="s">
        <v>119</v>
      </c>
      <c r="K14" s="29"/>
      <c r="L14" s="172">
        <v>11595.613060000005</v>
      </c>
      <c r="M14" s="133">
        <v>202.61202999995658</v>
      </c>
      <c r="N14" s="139">
        <v>1.7783903421621687</v>
      </c>
      <c r="O14" s="133">
        <v>171.96493999999439</v>
      </c>
      <c r="P14" s="139">
        <v>1.5053417104027034</v>
      </c>
    </row>
    <row r="15" spans="1:16" ht="8.65" customHeight="1" x14ac:dyDescent="0.25">
      <c r="A15" s="21"/>
      <c r="B15" s="190"/>
      <c r="E15" s="133"/>
      <c r="F15" s="139"/>
      <c r="G15" s="133"/>
      <c r="H15" s="139"/>
      <c r="L15" s="118"/>
      <c r="M15" s="133"/>
      <c r="N15" s="139"/>
      <c r="O15" s="133"/>
      <c r="P15" s="139"/>
    </row>
    <row r="16" spans="1:16" ht="15" customHeight="1" x14ac:dyDescent="0.25">
      <c r="B16" s="81" t="s">
        <v>131</v>
      </c>
      <c r="C16" s="81"/>
      <c r="D16" s="120">
        <v>3431.7639699999982</v>
      </c>
      <c r="E16" s="161">
        <v>25.545670000006339</v>
      </c>
      <c r="F16" s="131">
        <v>0.74997160340564051</v>
      </c>
      <c r="G16" s="161">
        <v>70.4064499999904</v>
      </c>
      <c r="H16" s="131">
        <v>2.0945837977981654</v>
      </c>
      <c r="J16" s="81" t="s">
        <v>131</v>
      </c>
      <c r="K16" s="81"/>
      <c r="L16" s="120">
        <v>21684.685929999752</v>
      </c>
      <c r="M16" s="161">
        <v>434.69021999989127</v>
      </c>
      <c r="N16" s="131">
        <v>2.0456014482644491</v>
      </c>
      <c r="O16" s="161">
        <v>426.26367999970898</v>
      </c>
      <c r="P16" s="131">
        <v>2.0051520051056855</v>
      </c>
    </row>
    <row r="17" spans="2:16" ht="15" customHeight="1" x14ac:dyDescent="0.25">
      <c r="B17" s="29" t="s">
        <v>132</v>
      </c>
      <c r="C17" s="29"/>
      <c r="D17" s="120">
        <v>406.8787699999998</v>
      </c>
      <c r="E17" s="161">
        <v>3.623119999999858</v>
      </c>
      <c r="F17" s="131">
        <v>0.89846726264090648</v>
      </c>
      <c r="G17" s="161">
        <v>33.002329999999915</v>
      </c>
      <c r="H17" s="131">
        <v>5.2625374055288177</v>
      </c>
      <c r="J17" s="29" t="s">
        <v>132</v>
      </c>
      <c r="K17" s="29"/>
      <c r="L17" s="120">
        <v>3148.3303899999946</v>
      </c>
      <c r="M17" s="161">
        <v>56.571709999985615</v>
      </c>
      <c r="N17" s="131">
        <v>1.8297582656090441</v>
      </c>
      <c r="O17" s="161">
        <v>35.170419999992191</v>
      </c>
      <c r="P17" s="131">
        <v>-0.71224048889898484</v>
      </c>
    </row>
    <row r="18" spans="2:16" ht="15" customHeight="1" x14ac:dyDescent="0.25">
      <c r="B18" s="97" t="s">
        <v>125</v>
      </c>
      <c r="C18" s="97"/>
      <c r="D18" s="172">
        <v>146.03182000000001</v>
      </c>
      <c r="E18" s="133">
        <v>3.7322999999999809</v>
      </c>
      <c r="F18" s="139">
        <v>2.6228479196556549</v>
      </c>
      <c r="G18" s="133">
        <v>9.8021999999999707</v>
      </c>
      <c r="H18" s="139">
        <v>7.1284775973471852</v>
      </c>
      <c r="J18" s="97" t="s">
        <v>125</v>
      </c>
      <c r="K18" s="97"/>
      <c r="L18" s="172">
        <v>1113.1880800000008</v>
      </c>
      <c r="M18" s="133">
        <v>19.530400000001009</v>
      </c>
      <c r="N18" s="139">
        <v>1.7857873041225361</v>
      </c>
      <c r="O18" s="133">
        <v>17.138370000001032</v>
      </c>
      <c r="P18" s="139">
        <v>-0.85080751166309199</v>
      </c>
    </row>
    <row r="19" spans="2:16" ht="15" customHeight="1" x14ac:dyDescent="0.25">
      <c r="B19" s="97" t="s">
        <v>126</v>
      </c>
      <c r="C19" s="97"/>
      <c r="D19" s="172">
        <v>260.84695000000005</v>
      </c>
      <c r="E19" s="133">
        <v>-0.10917999999992389</v>
      </c>
      <c r="F19" s="139">
        <v>-4.1838450010715178E-2</v>
      </c>
      <c r="G19" s="133">
        <v>23.200129999999888</v>
      </c>
      <c r="H19" s="139">
        <v>4.2460218897224991</v>
      </c>
      <c r="J19" s="97" t="s">
        <v>126</v>
      </c>
      <c r="K19" s="97"/>
      <c r="L19" s="172">
        <v>2035.1423100000002</v>
      </c>
      <c r="M19" s="133">
        <v>37.041310000004614</v>
      </c>
      <c r="N19" s="139">
        <v>1.8538257075095146</v>
      </c>
      <c r="O19" s="133">
        <v>18.032050000003892</v>
      </c>
      <c r="P19" s="139">
        <v>-0.63628270265169817</v>
      </c>
    </row>
    <row r="20" spans="2:16" ht="15" customHeight="1" x14ac:dyDescent="0.25">
      <c r="B20" s="153" t="s">
        <v>140</v>
      </c>
      <c r="C20" s="98"/>
      <c r="D20" s="120">
        <v>110.66477999999999</v>
      </c>
      <c r="E20" s="161">
        <v>-2.7612700000000387</v>
      </c>
      <c r="F20" s="131">
        <v>-2.4344231329575905</v>
      </c>
      <c r="G20" s="161">
        <v>-15.421939999999921</v>
      </c>
      <c r="H20" s="131">
        <v>-12.231216737178926</v>
      </c>
      <c r="J20" s="153" t="s">
        <v>140</v>
      </c>
      <c r="K20" s="153"/>
      <c r="L20" s="120">
        <v>956.04329999999925</v>
      </c>
      <c r="M20" s="161">
        <v>-15.042600000002722</v>
      </c>
      <c r="N20" s="131">
        <v>-1.5490493683414286</v>
      </c>
      <c r="O20" s="161">
        <v>-72.797559999997816</v>
      </c>
      <c r="P20" s="131">
        <v>-7.0756870989744698</v>
      </c>
    </row>
    <row r="21" spans="2:16" ht="15" customHeight="1" x14ac:dyDescent="0.25">
      <c r="B21" s="97" t="s">
        <v>125</v>
      </c>
      <c r="C21" s="97"/>
      <c r="D21" s="172">
        <v>36.452770000000001</v>
      </c>
      <c r="E21" s="133">
        <v>0.11519999999999442</v>
      </c>
      <c r="F21" s="139">
        <v>0.31702725306065815</v>
      </c>
      <c r="G21" s="133">
        <v>3.015999999999508E-2</v>
      </c>
      <c r="H21" s="139">
        <v>8.2805707773260906E-2</v>
      </c>
      <c r="J21" s="97" t="s">
        <v>125</v>
      </c>
      <c r="K21" s="97"/>
      <c r="L21" s="172">
        <v>306.23823999999973</v>
      </c>
      <c r="M21" s="133">
        <v>6.3558399999997164</v>
      </c>
      <c r="N21" s="139">
        <v>2.1194441554421672</v>
      </c>
      <c r="O21" s="133">
        <v>-20.334890000000371</v>
      </c>
      <c r="P21" s="139">
        <v>-6.2267492735854688</v>
      </c>
    </row>
    <row r="22" spans="2:16" ht="15" customHeight="1" x14ac:dyDescent="0.25">
      <c r="B22" s="97" t="s">
        <v>126</v>
      </c>
      <c r="C22" s="97"/>
      <c r="D22" s="172">
        <v>74.212010000000021</v>
      </c>
      <c r="E22" s="133">
        <v>-2.8764699999999976</v>
      </c>
      <c r="F22" s="139">
        <v>-3.7313876210816375</v>
      </c>
      <c r="G22" s="133">
        <v>-15.45209999999993</v>
      </c>
      <c r="H22" s="139">
        <v>-17.233316652560248</v>
      </c>
      <c r="J22" s="97" t="s">
        <v>126</v>
      </c>
      <c r="K22" s="97"/>
      <c r="L22" s="172">
        <v>649.80506000000025</v>
      </c>
      <c r="M22" s="133">
        <v>-21.398439999999823</v>
      </c>
      <c r="N22" s="139">
        <v>-3.1880703840191273</v>
      </c>
      <c r="O22" s="133">
        <v>-52.462669999998297</v>
      </c>
      <c r="P22" s="139">
        <v>-7.4704657154043446</v>
      </c>
    </row>
    <row r="23" spans="2:16" ht="16.899999999999999" customHeight="1" x14ac:dyDescent="0.25">
      <c r="B23" s="153" t="s">
        <v>142</v>
      </c>
      <c r="C23" s="99"/>
      <c r="D23" s="120">
        <v>296.2139899999998</v>
      </c>
      <c r="E23" s="161">
        <v>6.3843899999998825</v>
      </c>
      <c r="F23" s="131">
        <v>2.2028081327786708</v>
      </c>
      <c r="G23" s="161">
        <v>35.76359999999994</v>
      </c>
      <c r="H23" s="131">
        <v>13.731444210930135</v>
      </c>
      <c r="J23" s="153" t="s">
        <v>142</v>
      </c>
      <c r="K23" s="99"/>
      <c r="L23" s="120">
        <v>2192.2870899999953</v>
      </c>
      <c r="M23" s="161">
        <v>71.614309999988109</v>
      </c>
      <c r="N23" s="131">
        <v>3.3769618149193121</v>
      </c>
      <c r="O23" s="161">
        <v>50.213019999994685</v>
      </c>
      <c r="P23" s="131">
        <v>2.3441308917947197</v>
      </c>
    </row>
    <row r="24" spans="2:16" ht="15" customHeight="1" x14ac:dyDescent="0.25">
      <c r="B24" s="97" t="s">
        <v>125</v>
      </c>
      <c r="C24" s="97"/>
      <c r="D24" s="172">
        <v>109.57905000000001</v>
      </c>
      <c r="E24" s="133">
        <v>3.6170999999999793</v>
      </c>
      <c r="F24" s="139">
        <v>3.4135838383495098</v>
      </c>
      <c r="G24" s="133">
        <v>9.6869999999999834</v>
      </c>
      <c r="H24" s="139">
        <v>9.6974684171563013</v>
      </c>
      <c r="J24" s="97" t="s">
        <v>125</v>
      </c>
      <c r="K24" s="97"/>
      <c r="L24" s="172">
        <v>806.94984000000113</v>
      </c>
      <c r="M24" s="133">
        <v>13.174560000001293</v>
      </c>
      <c r="N24" s="139">
        <v>1.6597342260395607</v>
      </c>
      <c r="O24" s="133">
        <v>10.782530000001316</v>
      </c>
      <c r="P24" s="139">
        <v>1.3543045368191997</v>
      </c>
    </row>
    <row r="25" spans="2:16" ht="15" customHeight="1" x14ac:dyDescent="0.25">
      <c r="B25" s="97" t="s">
        <v>126</v>
      </c>
      <c r="C25" s="97"/>
      <c r="D25" s="172">
        <v>186.63494000000003</v>
      </c>
      <c r="E25" s="133">
        <v>2.767290000000088</v>
      </c>
      <c r="F25" s="139">
        <v>1.5050445252332736</v>
      </c>
      <c r="G25" s="133">
        <v>26.0765999999999</v>
      </c>
      <c r="H25" s="139">
        <v>16.241199304875636</v>
      </c>
      <c r="J25" s="97" t="s">
        <v>126</v>
      </c>
      <c r="K25" s="97"/>
      <c r="L25" s="172">
        <v>1385.33725</v>
      </c>
      <c r="M25" s="133">
        <v>58.439750000004551</v>
      </c>
      <c r="N25" s="139">
        <v>4.4042399657852087</v>
      </c>
      <c r="O25" s="133">
        <v>39.430490000003829</v>
      </c>
      <c r="P25" s="139">
        <v>2.9296598525149022</v>
      </c>
    </row>
    <row r="26" spans="2:16" ht="15" customHeight="1" x14ac:dyDescent="0.25">
      <c r="B26" s="29" t="s">
        <v>133</v>
      </c>
      <c r="C26" s="29"/>
      <c r="D26" s="120">
        <v>3018.521610000003</v>
      </c>
      <c r="E26" s="161">
        <v>17.568530000006376</v>
      </c>
      <c r="F26" s="131">
        <v>0.58543167892534598</v>
      </c>
      <c r="G26" s="161">
        <v>50.149479999998221</v>
      </c>
      <c r="H26" s="131">
        <v>1.6894606809287893</v>
      </c>
      <c r="J26" s="29" t="s">
        <v>133</v>
      </c>
      <c r="K26" s="29"/>
      <c r="L26" s="120">
        <v>18441.018859999996</v>
      </c>
      <c r="M26" s="161">
        <v>377.14652999996542</v>
      </c>
      <c r="N26" s="131">
        <v>2.087849842547925</v>
      </c>
      <c r="O26" s="161">
        <v>442.21416999998473</v>
      </c>
      <c r="P26" s="131">
        <v>2.4569085426304724</v>
      </c>
    </row>
    <row r="27" spans="2:16" ht="15" customHeight="1" x14ac:dyDescent="0.25">
      <c r="B27" s="97" t="s">
        <v>125</v>
      </c>
      <c r="C27" s="97"/>
      <c r="D27" s="172">
        <v>1522.2511799999993</v>
      </c>
      <c r="E27" s="133">
        <v>-10.817189999999073</v>
      </c>
      <c r="F27" s="139">
        <v>-0.70559084067457434</v>
      </c>
      <c r="G27" s="133">
        <v>35.460159999999632</v>
      </c>
      <c r="H27" s="139">
        <v>2.3850130598716817</v>
      </c>
      <c r="J27" s="97" t="s">
        <v>125</v>
      </c>
      <c r="K27" s="97"/>
      <c r="L27" s="172">
        <v>8930.1421399999945</v>
      </c>
      <c r="M27" s="133">
        <v>211.39980999997715</v>
      </c>
      <c r="N27" s="139">
        <v>2.4246594520012366</v>
      </c>
      <c r="O27" s="133">
        <v>256.48836000001938</v>
      </c>
      <c r="P27" s="139">
        <v>2.957097049359291</v>
      </c>
    </row>
    <row r="28" spans="2:16" ht="15" customHeight="1" x14ac:dyDescent="0.25">
      <c r="B28" s="97" t="s">
        <v>126</v>
      </c>
      <c r="C28" s="97"/>
      <c r="D28" s="172">
        <v>1496.2704299999982</v>
      </c>
      <c r="E28" s="133">
        <v>28.3857199999984</v>
      </c>
      <c r="F28" s="139">
        <v>1.9337840231334269</v>
      </c>
      <c r="G28" s="133">
        <v>14.689319999996314</v>
      </c>
      <c r="H28" s="139">
        <v>0.99146242489527481</v>
      </c>
      <c r="J28" s="97" t="s">
        <v>126</v>
      </c>
      <c r="K28" s="97"/>
      <c r="L28" s="172">
        <v>9510.8767199999675</v>
      </c>
      <c r="M28" s="133">
        <v>165.74671999995371</v>
      </c>
      <c r="N28" s="139">
        <v>1.7736159903602555</v>
      </c>
      <c r="O28" s="133">
        <v>185.72581000000719</v>
      </c>
      <c r="P28" s="139">
        <v>1.991665462495007</v>
      </c>
    </row>
    <row r="29" spans="2:16" ht="15" customHeight="1" x14ac:dyDescent="0.25">
      <c r="B29" s="153" t="s">
        <v>150</v>
      </c>
      <c r="C29" s="99"/>
      <c r="D29" s="120">
        <v>501.13213000000042</v>
      </c>
      <c r="E29" s="161">
        <v>-16.8433299999989</v>
      </c>
      <c r="F29" s="131">
        <v>-3.2517621587707879</v>
      </c>
      <c r="G29" s="161">
        <v>-6.8040099999990389</v>
      </c>
      <c r="H29" s="131">
        <v>-1.3395404390794283</v>
      </c>
      <c r="J29" s="153" t="s">
        <v>150</v>
      </c>
      <c r="K29" s="99"/>
      <c r="L29" s="120">
        <v>3557.9316300000173</v>
      </c>
      <c r="M29" s="161">
        <v>6.923770000004879</v>
      </c>
      <c r="N29" s="131">
        <v>0.19498041888323314</v>
      </c>
      <c r="O29" s="161">
        <v>54.056579999998121</v>
      </c>
      <c r="P29" s="131">
        <v>1.5427656302983195</v>
      </c>
    </row>
    <row r="30" spans="2:16" ht="15" customHeight="1" x14ac:dyDescent="0.25">
      <c r="B30" s="97" t="s">
        <v>125</v>
      </c>
      <c r="C30" s="97"/>
      <c r="D30" s="172">
        <v>280.11603000000019</v>
      </c>
      <c r="E30" s="133">
        <v>-20.732210000000123</v>
      </c>
      <c r="F30" s="139">
        <v>-6.8912518816796506</v>
      </c>
      <c r="G30" s="133">
        <v>-10.376069999999913</v>
      </c>
      <c r="H30" s="139">
        <v>-3.5718940377380051</v>
      </c>
      <c r="J30" s="97" t="s">
        <v>125</v>
      </c>
      <c r="K30" s="97"/>
      <c r="L30" s="172">
        <v>2029.2597399999975</v>
      </c>
      <c r="M30" s="133">
        <v>-15.680819999998675</v>
      </c>
      <c r="N30" s="139">
        <v>-0.76681055218537608</v>
      </c>
      <c r="O30" s="133">
        <v>19.13853000000131</v>
      </c>
      <c r="P30" s="139">
        <v>0.95210825619820127</v>
      </c>
    </row>
    <row r="31" spans="2:16" ht="15" customHeight="1" x14ac:dyDescent="0.25">
      <c r="B31" s="97" t="s">
        <v>126</v>
      </c>
      <c r="C31" s="97"/>
      <c r="D31" s="172">
        <v>221.01610000000002</v>
      </c>
      <c r="E31" s="133">
        <v>3.8888799999999435</v>
      </c>
      <c r="F31" s="139">
        <v>1.7910605588741646</v>
      </c>
      <c r="G31" s="133">
        <v>3.5720599999999081</v>
      </c>
      <c r="H31" s="139">
        <v>1.6427490953533948</v>
      </c>
      <c r="J31" s="97" t="s">
        <v>126</v>
      </c>
      <c r="K31" s="97"/>
      <c r="L31" s="172">
        <v>1528.6718899999987</v>
      </c>
      <c r="M31" s="133">
        <v>22.604589999997643</v>
      </c>
      <c r="N31" s="139">
        <v>1.5009017193320346</v>
      </c>
      <c r="O31" s="133">
        <v>34.918050000001131</v>
      </c>
      <c r="P31" s="139">
        <v>2.3376040325359781</v>
      </c>
    </row>
    <row r="32" spans="2:16" ht="15" customHeight="1" x14ac:dyDescent="0.25">
      <c r="B32" s="153" t="s">
        <v>151</v>
      </c>
      <c r="C32" s="99"/>
      <c r="D32" s="120">
        <v>2517.3894800000025</v>
      </c>
      <c r="E32" s="161">
        <v>34.41186000000198</v>
      </c>
      <c r="F32" s="131">
        <v>1.3859110014854679</v>
      </c>
      <c r="G32" s="161">
        <v>56.953490000000329</v>
      </c>
      <c r="H32" s="131">
        <v>2.3147722692838784</v>
      </c>
      <c r="J32" s="153" t="s">
        <v>151</v>
      </c>
      <c r="K32" s="99"/>
      <c r="L32" s="120">
        <v>14883.087229999981</v>
      </c>
      <c r="M32" s="161">
        <v>370.2227600000042</v>
      </c>
      <c r="N32" s="131">
        <v>2.5509971568004772</v>
      </c>
      <c r="O32" s="161">
        <v>388.15758999994796</v>
      </c>
      <c r="P32" s="131">
        <v>2.677885299482881</v>
      </c>
    </row>
    <row r="33" spans="2:16" ht="15" customHeight="1" x14ac:dyDescent="0.25">
      <c r="B33" s="97" t="s">
        <v>125</v>
      </c>
      <c r="C33" s="97"/>
      <c r="D33" s="172">
        <v>1242.1351499999992</v>
      </c>
      <c r="E33" s="133">
        <v>9.9150200000003679</v>
      </c>
      <c r="F33" s="139">
        <v>0.8046468125788806</v>
      </c>
      <c r="G33" s="133">
        <v>45.83622999999875</v>
      </c>
      <c r="H33" s="139">
        <v>3.8315030828581627</v>
      </c>
      <c r="J33" s="97" t="s">
        <v>125</v>
      </c>
      <c r="K33" s="97"/>
      <c r="L33" s="172">
        <v>6900.8823999999968</v>
      </c>
      <c r="M33" s="133">
        <v>227.08062999998037</v>
      </c>
      <c r="N33" s="139">
        <v>3.4025677990729264</v>
      </c>
      <c r="O33" s="133">
        <v>237.34983000002194</v>
      </c>
      <c r="P33" s="139">
        <v>3.561921961162156</v>
      </c>
    </row>
    <row r="34" spans="2:16" ht="15" customHeight="1" x14ac:dyDescent="0.25">
      <c r="B34" s="97" t="s">
        <v>126</v>
      </c>
      <c r="C34" s="97"/>
      <c r="D34" s="172">
        <v>1275.2543299999982</v>
      </c>
      <c r="E34" s="133">
        <v>24.496839999999565</v>
      </c>
      <c r="F34" s="139">
        <v>1.9585603281096127</v>
      </c>
      <c r="G34" s="133">
        <v>11.117259999995895</v>
      </c>
      <c r="H34" s="139">
        <v>0.87943469611218461</v>
      </c>
      <c r="J34" s="97" t="s">
        <v>126</v>
      </c>
      <c r="K34" s="97"/>
      <c r="L34" s="172">
        <v>7982.2048299999678</v>
      </c>
      <c r="M34" s="133">
        <v>143.14212999996107</v>
      </c>
      <c r="N34" s="139">
        <v>1.8260107805995887</v>
      </c>
      <c r="O34" s="133">
        <v>150.8077600000006</v>
      </c>
      <c r="P34" s="139">
        <v>1.9256814416639116</v>
      </c>
    </row>
    <row r="35" spans="2:16" ht="15" customHeight="1" x14ac:dyDescent="0.25">
      <c r="B35" s="29" t="s">
        <v>231</v>
      </c>
      <c r="C35" s="29"/>
      <c r="D35" s="120">
        <v>6.3635900000000003</v>
      </c>
      <c r="E35" s="161">
        <v>4.3540200000000002</v>
      </c>
      <c r="F35" s="131">
        <v>216.66426150868097</v>
      </c>
      <c r="G35" s="161">
        <v>-8.4690000000000154E-2</v>
      </c>
      <c r="H35" s="131">
        <v>-1.3133734887442898</v>
      </c>
      <c r="J35" s="29" t="s">
        <v>231</v>
      </c>
      <c r="K35" s="29"/>
      <c r="L35" s="120">
        <v>95.336679999999959</v>
      </c>
      <c r="M35" s="161">
        <v>0.9719799999999168</v>
      </c>
      <c r="N35" s="131">
        <v>1.0300249987547545</v>
      </c>
      <c r="O35" s="161">
        <v>6.6340499999999025</v>
      </c>
      <c r="P35" s="131">
        <v>7.4789777935557282</v>
      </c>
    </row>
    <row r="36" spans="2:16" ht="15" customHeight="1" x14ac:dyDescent="0.25">
      <c r="B36" s="97" t="s">
        <v>125</v>
      </c>
      <c r="C36" s="97"/>
      <c r="D36" s="172">
        <v>4.0133299999999998</v>
      </c>
      <c r="E36" s="133">
        <v>3.1695899999999999</v>
      </c>
      <c r="F36" s="139">
        <v>375.65956337260286</v>
      </c>
      <c r="G36" s="133">
        <v>3.1116999999999999</v>
      </c>
      <c r="H36" s="139">
        <v>345.11939487372871</v>
      </c>
      <c r="J36" s="97" t="s">
        <v>125</v>
      </c>
      <c r="K36" s="97"/>
      <c r="L36" s="172">
        <v>45.742649999999969</v>
      </c>
      <c r="M36" s="133">
        <v>1.1479799999999543</v>
      </c>
      <c r="N36" s="139">
        <v>2.574253828988887</v>
      </c>
      <c r="O36" s="133">
        <v>7.3627399999999597</v>
      </c>
      <c r="P36" s="139">
        <v>19.183838628073801</v>
      </c>
    </row>
    <row r="37" spans="2:16" ht="15" customHeight="1" x14ac:dyDescent="0.25">
      <c r="B37" s="97" t="s">
        <v>126</v>
      </c>
      <c r="C37" s="97"/>
      <c r="D37" s="172">
        <v>2.35026</v>
      </c>
      <c r="E37" s="133">
        <v>1.1844300000000001</v>
      </c>
      <c r="F37" s="139">
        <v>101.5954298654178</v>
      </c>
      <c r="G37" s="133">
        <v>-3.1963900000000005</v>
      </c>
      <c r="H37" s="139">
        <v>-57.627396716937248</v>
      </c>
      <c r="J37" s="97" t="s">
        <v>126</v>
      </c>
      <c r="K37" s="97"/>
      <c r="L37" s="172">
        <v>49.594030000000032</v>
      </c>
      <c r="M37" s="133">
        <v>-0.17599999999996641</v>
      </c>
      <c r="N37" s="139">
        <v>-0.35362646958412824</v>
      </c>
      <c r="O37" s="133">
        <v>-0.72869000000000739</v>
      </c>
      <c r="P37" s="139">
        <v>-1.448033810573051</v>
      </c>
    </row>
    <row r="38" spans="2:16" ht="15" customHeight="1" x14ac:dyDescent="0.25">
      <c r="B38" s="29" t="s">
        <v>254</v>
      </c>
      <c r="C38" s="29"/>
      <c r="D38" s="120">
        <v>3018.5216100000034</v>
      </c>
      <c r="E38" s="161">
        <v>17.568530000006831</v>
      </c>
      <c r="F38" s="131">
        <v>0.5854316789253744</v>
      </c>
      <c r="G38" s="161">
        <v>50.149479999998675</v>
      </c>
      <c r="H38" s="131">
        <v>1.6894606809287893</v>
      </c>
      <c r="J38" s="29" t="s">
        <v>254</v>
      </c>
      <c r="K38" s="29"/>
      <c r="L38" s="120">
        <v>18441.018859999902</v>
      </c>
      <c r="M38" s="161">
        <v>377.14652999987084</v>
      </c>
      <c r="N38" s="131">
        <v>2.0878498425474135</v>
      </c>
      <c r="O38" s="161">
        <v>442.21416999989015</v>
      </c>
      <c r="P38" s="131">
        <v>2.4569085426299466</v>
      </c>
    </row>
    <row r="39" spans="2:16" ht="15" customHeight="1" x14ac:dyDescent="0.25">
      <c r="B39" s="153" t="s">
        <v>141</v>
      </c>
      <c r="C39" s="98"/>
      <c r="D39" s="120">
        <v>2671.3077400000025</v>
      </c>
      <c r="E39" s="161">
        <v>8.9391500000065207</v>
      </c>
      <c r="F39" s="131">
        <v>0.33575929469655819</v>
      </c>
      <c r="G39" s="161">
        <v>84.705089999995835</v>
      </c>
      <c r="H39" s="131">
        <v>3.2747623605811924</v>
      </c>
      <c r="J39" s="153" t="s">
        <v>141</v>
      </c>
      <c r="K39" s="153"/>
      <c r="L39" s="120">
        <v>15498.794179999933</v>
      </c>
      <c r="M39" s="161">
        <v>272.03789999986293</v>
      </c>
      <c r="N39" s="131">
        <v>1.7865781457156373</v>
      </c>
      <c r="O39" s="161">
        <v>649.30222999994476</v>
      </c>
      <c r="P39" s="131">
        <v>4.3725551836131729</v>
      </c>
    </row>
    <row r="40" spans="2:16" ht="15" customHeight="1" x14ac:dyDescent="0.25">
      <c r="B40" s="97" t="s">
        <v>125</v>
      </c>
      <c r="C40" s="97"/>
      <c r="D40" s="172">
        <v>1321.7813999999987</v>
      </c>
      <c r="E40" s="133">
        <v>-8.0488700000014433</v>
      </c>
      <c r="F40" s="139">
        <v>-0.60525543609422527</v>
      </c>
      <c r="G40" s="133">
        <v>50.698089999998501</v>
      </c>
      <c r="H40" s="139">
        <v>3.9885733374941879</v>
      </c>
      <c r="J40" s="97" t="s">
        <v>125</v>
      </c>
      <c r="K40" s="97"/>
      <c r="L40" s="172">
        <v>7288.9641599999804</v>
      </c>
      <c r="M40" s="133">
        <v>154.41260999998667</v>
      </c>
      <c r="N40" s="139">
        <v>2.1642931432738237</v>
      </c>
      <c r="O40" s="133">
        <v>315.38975000000573</v>
      </c>
      <c r="P40" s="139">
        <v>4.5226412089006089</v>
      </c>
    </row>
    <row r="41" spans="2:16" ht="15" customHeight="1" x14ac:dyDescent="0.25">
      <c r="B41" s="97" t="s">
        <v>126</v>
      </c>
      <c r="C41" s="97"/>
      <c r="D41" s="172">
        <v>1349.5263399999981</v>
      </c>
      <c r="E41" s="133">
        <v>16.988019999997505</v>
      </c>
      <c r="F41" s="139">
        <v>1.2748616490066524</v>
      </c>
      <c r="G41" s="133">
        <v>34.006999999995287</v>
      </c>
      <c r="H41" s="139">
        <v>2.5850627175116472</v>
      </c>
      <c r="J41" s="97" t="s">
        <v>126</v>
      </c>
      <c r="K41" s="97"/>
      <c r="L41" s="172">
        <v>8209.8300199999867</v>
      </c>
      <c r="M41" s="133">
        <v>117.62529000001359</v>
      </c>
      <c r="N41" s="139">
        <v>1.4535629525529004</v>
      </c>
      <c r="O41" s="133">
        <v>333.91248000001269</v>
      </c>
      <c r="P41" s="139">
        <v>4.2396645000934541</v>
      </c>
    </row>
    <row r="42" spans="2:16" ht="15" customHeight="1" x14ac:dyDescent="0.25">
      <c r="B42" s="153" t="s">
        <v>233</v>
      </c>
      <c r="C42" s="98"/>
      <c r="D42" s="120">
        <v>347.21386999999993</v>
      </c>
      <c r="E42" s="161">
        <v>8.629380000000026</v>
      </c>
      <c r="F42" s="131">
        <v>2.548663702817592</v>
      </c>
      <c r="G42" s="161">
        <v>-34.555609999999945</v>
      </c>
      <c r="H42" s="131">
        <v>-9.0514333413975265</v>
      </c>
      <c r="J42" s="153" t="s">
        <v>233</v>
      </c>
      <c r="K42" s="153"/>
      <c r="L42" s="120">
        <v>2942.2246800000066</v>
      </c>
      <c r="M42" s="161">
        <v>105.10863000000609</v>
      </c>
      <c r="N42" s="131">
        <v>3.7047702014165509</v>
      </c>
      <c r="O42" s="161">
        <v>-207.0880600000005</v>
      </c>
      <c r="P42" s="131">
        <v>-6.5756587896062655</v>
      </c>
    </row>
    <row r="43" spans="2:16" ht="15" customHeight="1" x14ac:dyDescent="0.25">
      <c r="B43" s="97" t="s">
        <v>125</v>
      </c>
      <c r="C43" s="97"/>
      <c r="D43" s="172">
        <v>200.46978000000007</v>
      </c>
      <c r="E43" s="133">
        <v>-2.768320000000017</v>
      </c>
      <c r="F43" s="139">
        <v>-1.3621068096975932</v>
      </c>
      <c r="G43" s="133">
        <v>-15.237929999999864</v>
      </c>
      <c r="H43" s="139">
        <v>-7.0641563994165466</v>
      </c>
      <c r="J43" s="97" t="s">
        <v>125</v>
      </c>
      <c r="K43" s="97"/>
      <c r="L43" s="172">
        <v>1641.1779800000015</v>
      </c>
      <c r="M43" s="133">
        <v>56.987200000005487</v>
      </c>
      <c r="N43" s="139">
        <v>3.597243508765132</v>
      </c>
      <c r="O43" s="133">
        <v>-58.901389999997718</v>
      </c>
      <c r="P43" s="139">
        <v>-3.4646258897899429</v>
      </c>
    </row>
    <row r="44" spans="2:16" ht="15" customHeight="1" x14ac:dyDescent="0.25">
      <c r="B44" s="97" t="s">
        <v>126</v>
      </c>
      <c r="C44" s="97"/>
      <c r="D44" s="172">
        <v>146.74409</v>
      </c>
      <c r="E44" s="133">
        <v>11.397700000000043</v>
      </c>
      <c r="F44" s="139">
        <v>8.4211333601140268</v>
      </c>
      <c r="G44" s="133">
        <v>-19.317679999999996</v>
      </c>
      <c r="H44" s="139">
        <v>-11.632827953116475</v>
      </c>
      <c r="J44" s="97" t="s">
        <v>126</v>
      </c>
      <c r="K44" s="97"/>
      <c r="L44" s="172">
        <v>1301.0467000000003</v>
      </c>
      <c r="M44" s="133">
        <v>48.121430000002647</v>
      </c>
      <c r="N44" s="139">
        <v>3.8407262709293661</v>
      </c>
      <c r="O44" s="133">
        <v>-148.18666999999732</v>
      </c>
      <c r="P44" s="139">
        <v>-10.225176501421402</v>
      </c>
    </row>
    <row r="45" spans="2:16" ht="15" customHeight="1" x14ac:dyDescent="0.25">
      <c r="B45" s="153" t="s">
        <v>255</v>
      </c>
      <c r="C45" s="98"/>
      <c r="D45" s="140">
        <v>87.958310547796927</v>
      </c>
      <c r="E45" s="161">
        <v>-0.14388419409627318</v>
      </c>
      <c r="F45" s="161"/>
      <c r="G45" s="161">
        <v>-0.35041925372676985</v>
      </c>
      <c r="H45" s="131"/>
      <c r="J45" s="153" t="s">
        <v>255</v>
      </c>
      <c r="K45" s="153"/>
      <c r="L45" s="140">
        <v>85.041669127832307</v>
      </c>
      <c r="M45" s="161">
        <v>3.5193942994965255E-2</v>
      </c>
      <c r="N45" s="161"/>
      <c r="O45" s="161">
        <v>0.37496866279673213</v>
      </c>
      <c r="P45" s="131"/>
    </row>
    <row r="46" spans="2:16" ht="15" customHeight="1" x14ac:dyDescent="0.25">
      <c r="B46" s="97" t="s">
        <v>125</v>
      </c>
      <c r="C46" s="97"/>
      <c r="D46" s="175">
        <v>91.027597961660263</v>
      </c>
      <c r="E46" s="133">
        <v>-0.43271304930675569</v>
      </c>
      <c r="F46" s="133"/>
      <c r="G46" s="133">
        <v>-0.52316112944249937</v>
      </c>
      <c r="J46" s="97" t="s">
        <v>125</v>
      </c>
      <c r="K46" s="97"/>
      <c r="L46" s="175">
        <v>88.5130106112519</v>
      </c>
      <c r="M46" s="133">
        <v>6.0671809746580152E-2</v>
      </c>
      <c r="N46" s="133"/>
      <c r="O46" s="133">
        <v>0.31928429534306701</v>
      </c>
    </row>
    <row r="47" spans="2:16" ht="15" customHeight="1" x14ac:dyDescent="0.25">
      <c r="B47" s="97" t="s">
        <v>126</v>
      </c>
      <c r="C47" s="97"/>
      <c r="D47" s="175">
        <v>85.04108833737908</v>
      </c>
      <c r="E47" s="133">
        <v>0.19258830240521263</v>
      </c>
      <c r="F47" s="133"/>
      <c r="G47" s="133">
        <v>-0.23711875478787192</v>
      </c>
      <c r="J47" s="97" t="s">
        <v>126</v>
      </c>
      <c r="K47" s="97"/>
      <c r="L47" s="175">
        <v>82.021335748158904</v>
      </c>
      <c r="M47" s="133">
        <v>-3.847742937239218E-3</v>
      </c>
      <c r="N47" s="133"/>
      <c r="O47" s="133">
        <v>0.39109983714634211</v>
      </c>
    </row>
    <row r="48" spans="2:16" ht="16.899999999999999" customHeight="1" x14ac:dyDescent="0.25">
      <c r="B48" s="173" t="s">
        <v>232</v>
      </c>
      <c r="C48" s="173"/>
      <c r="D48" s="69"/>
      <c r="E48" s="69"/>
      <c r="F48" s="69"/>
      <c r="G48" s="69"/>
      <c r="H48" s="69"/>
      <c r="I48" s="69"/>
      <c r="J48" s="173" t="s">
        <v>232</v>
      </c>
      <c r="K48" s="173"/>
      <c r="L48" s="69"/>
      <c r="M48" s="69"/>
      <c r="N48" s="69"/>
      <c r="O48" s="69"/>
      <c r="P48" s="69"/>
    </row>
    <row r="49" spans="2:16" ht="15" customHeight="1" x14ac:dyDescent="0.25">
      <c r="B49" s="81" t="s">
        <v>234</v>
      </c>
      <c r="C49" s="81"/>
      <c r="D49" s="120">
        <v>3018.5216100000034</v>
      </c>
      <c r="E49" s="161">
        <v>17.568530000006831</v>
      </c>
      <c r="F49" s="131">
        <v>0.5854316789253744</v>
      </c>
      <c r="G49" s="161">
        <v>50.149479999998675</v>
      </c>
      <c r="H49" s="131">
        <v>1.6894606809287893</v>
      </c>
      <c r="J49" s="81" t="s">
        <v>234</v>
      </c>
      <c r="K49" s="81"/>
      <c r="L49" s="120">
        <v>18441.018859999902</v>
      </c>
      <c r="M49" s="161">
        <v>377.14652999987084</v>
      </c>
      <c r="N49" s="131">
        <v>2.0878498425474135</v>
      </c>
      <c r="O49" s="161">
        <v>442.21416999989015</v>
      </c>
      <c r="P49" s="131">
        <v>2.4569085426299466</v>
      </c>
    </row>
    <row r="50" spans="2:16" ht="15" customHeight="1" x14ac:dyDescent="0.25">
      <c r="B50" s="29" t="s">
        <v>235</v>
      </c>
      <c r="C50" s="29"/>
      <c r="D50" s="120">
        <v>2618.2627300000022</v>
      </c>
      <c r="E50" s="161">
        <v>21.759330000008049</v>
      </c>
      <c r="F50" s="131">
        <v>0.83802432147818706</v>
      </c>
      <c r="G50" s="161">
        <v>46.204749999997148</v>
      </c>
      <c r="H50" s="131">
        <v>1.796411681201576</v>
      </c>
      <c r="J50" s="29" t="s">
        <v>235</v>
      </c>
      <c r="K50" s="29"/>
      <c r="L50" s="120">
        <v>15784.622439999934</v>
      </c>
      <c r="M50" s="161">
        <v>353.14444999987427</v>
      </c>
      <c r="N50" s="131">
        <v>2.2884680924841945</v>
      </c>
      <c r="O50" s="161">
        <v>360.57810999996582</v>
      </c>
      <c r="P50" s="131">
        <v>2.3377662971224566</v>
      </c>
    </row>
    <row r="51" spans="2:16" ht="15" customHeight="1" x14ac:dyDescent="0.25">
      <c r="B51" s="97" t="s">
        <v>125</v>
      </c>
      <c r="C51" s="97"/>
      <c r="D51" s="172">
        <v>1223.7198599999986</v>
      </c>
      <c r="E51" s="133">
        <v>-9.0499000000015712</v>
      </c>
      <c r="F51" s="139">
        <v>-0.73411112874812545</v>
      </c>
      <c r="G51" s="133">
        <v>24.182279999997263</v>
      </c>
      <c r="H51" s="139">
        <v>2.0159668528264945</v>
      </c>
      <c r="J51" s="97" t="s">
        <v>125</v>
      </c>
      <c r="K51" s="97"/>
      <c r="L51" s="172">
        <v>6951.2943799999794</v>
      </c>
      <c r="M51" s="133">
        <v>179.57233999997607</v>
      </c>
      <c r="N51" s="139">
        <v>2.6517972672129417</v>
      </c>
      <c r="O51" s="133">
        <v>201.56182999996963</v>
      </c>
      <c r="P51" s="139">
        <v>2.986219505837596</v>
      </c>
    </row>
    <row r="52" spans="2:16" ht="15" customHeight="1" x14ac:dyDescent="0.25">
      <c r="B52" s="97" t="s">
        <v>126</v>
      </c>
      <c r="C52" s="97"/>
      <c r="D52" s="172">
        <v>1394.5428699999991</v>
      </c>
      <c r="E52" s="133">
        <v>30.809229999998479</v>
      </c>
      <c r="F52" s="139">
        <v>2.2591823722995201</v>
      </c>
      <c r="G52" s="133">
        <v>22.022469999996474</v>
      </c>
      <c r="H52" s="139">
        <v>1.6045276995515962</v>
      </c>
      <c r="J52" s="97" t="s">
        <v>126</v>
      </c>
      <c r="K52" s="97"/>
      <c r="L52" s="172">
        <v>8833.3280600000198</v>
      </c>
      <c r="M52" s="133">
        <v>173.57211000004645</v>
      </c>
      <c r="N52" s="139">
        <v>2.0043533674877665</v>
      </c>
      <c r="O52" s="133">
        <v>159.01628000008168</v>
      </c>
      <c r="P52" s="139">
        <v>1.8331861251139117</v>
      </c>
    </row>
    <row r="53" spans="2:16" ht="15" customHeight="1" x14ac:dyDescent="0.25">
      <c r="B53" s="29" t="s">
        <v>236</v>
      </c>
      <c r="C53" s="29"/>
      <c r="D53" s="120">
        <v>400.25888000000009</v>
      </c>
      <c r="E53" s="161">
        <v>-4.1908000000000243</v>
      </c>
      <c r="F53" s="131">
        <v>-1.0361733998652198</v>
      </c>
      <c r="G53" s="161">
        <v>3.9447300000000496</v>
      </c>
      <c r="H53" s="131">
        <v>0.99535431677118424</v>
      </c>
      <c r="J53" s="29" t="s">
        <v>236</v>
      </c>
      <c r="K53" s="29"/>
      <c r="L53" s="120">
        <v>2656.3964200000005</v>
      </c>
      <c r="M53" s="161">
        <v>24.002079999992475</v>
      </c>
      <c r="N53" s="131">
        <v>0.9117965205772407</v>
      </c>
      <c r="O53" s="161">
        <v>81.636059999995268</v>
      </c>
      <c r="P53" s="131">
        <v>3.1706274987080718</v>
      </c>
    </row>
    <row r="54" spans="2:16" ht="15" customHeight="1" x14ac:dyDescent="0.25">
      <c r="B54" s="97" t="s">
        <v>125</v>
      </c>
      <c r="C54" s="97"/>
      <c r="D54" s="172">
        <v>298.53132000000033</v>
      </c>
      <c r="E54" s="133">
        <v>-1.7672899999996048</v>
      </c>
      <c r="F54" s="139">
        <v>-0.58851088255107697</v>
      </c>
      <c r="G54" s="133">
        <v>11.277880000000323</v>
      </c>
      <c r="H54" s="139">
        <v>3.9261078997001135</v>
      </c>
      <c r="J54" s="97" t="s">
        <v>125</v>
      </c>
      <c r="K54" s="97"/>
      <c r="L54" s="172">
        <v>1978.8477599999997</v>
      </c>
      <c r="M54" s="133">
        <v>31.827470000001085</v>
      </c>
      <c r="N54" s="139">
        <v>1.634675825591998</v>
      </c>
      <c r="O54" s="133">
        <v>54.926529999999275</v>
      </c>
      <c r="P54" s="139">
        <v>2.8549261343719081</v>
      </c>
    </row>
    <row r="55" spans="2:16" ht="15" customHeight="1" x14ac:dyDescent="0.25">
      <c r="B55" s="97" t="s">
        <v>126</v>
      </c>
      <c r="C55" s="97"/>
      <c r="D55" s="172">
        <v>101.72755999999995</v>
      </c>
      <c r="E55" s="133">
        <v>-2.4235100000000926</v>
      </c>
      <c r="F55" s="139">
        <v>-2.3269180047791167</v>
      </c>
      <c r="G55" s="133">
        <v>-7.3331500000001029</v>
      </c>
      <c r="H55" s="139">
        <v>-6.7239155145790761</v>
      </c>
      <c r="J55" s="97" t="s">
        <v>126</v>
      </c>
      <c r="K55" s="97"/>
      <c r="L55" s="172">
        <v>677.54866000000038</v>
      </c>
      <c r="M55" s="133">
        <v>-7.8253899999991745</v>
      </c>
      <c r="N55" s="139">
        <v>-1.1417692280586351</v>
      </c>
      <c r="O55" s="133">
        <v>26.709529999999972</v>
      </c>
      <c r="P55" s="139">
        <v>4.1038605039005489</v>
      </c>
    </row>
    <row r="56" spans="2:16" ht="6.4" customHeight="1" x14ac:dyDescent="0.25">
      <c r="C56" s="51"/>
      <c r="D56" s="121"/>
      <c r="E56" s="133"/>
      <c r="F56" s="139"/>
      <c r="G56" s="133"/>
      <c r="H56" s="139"/>
      <c r="J56" s="51"/>
      <c r="K56" s="51"/>
      <c r="L56" s="121"/>
      <c r="M56" s="133"/>
      <c r="N56" s="139"/>
      <c r="O56" s="133"/>
      <c r="P56" s="139"/>
    </row>
    <row r="57" spans="2:16" ht="15" customHeight="1" x14ac:dyDescent="0.25">
      <c r="B57" s="81" t="s">
        <v>239</v>
      </c>
      <c r="C57" s="81"/>
      <c r="D57" s="120">
        <v>36.469794319512353</v>
      </c>
      <c r="E57" s="161">
        <v>-0.32473267956741836</v>
      </c>
      <c r="F57" s="131"/>
      <c r="G57" s="161">
        <v>0.45546093295035917</v>
      </c>
      <c r="H57" s="131"/>
      <c r="J57" s="81" t="s">
        <v>239</v>
      </c>
      <c r="K57" s="81"/>
      <c r="L57" s="120">
        <v>36.356214536539554</v>
      </c>
      <c r="M57" s="161">
        <v>0.34111415962619418</v>
      </c>
      <c r="N57" s="131"/>
      <c r="O57" s="161">
        <v>0.39445467730445927</v>
      </c>
      <c r="P57" s="131"/>
    </row>
    <row r="58" spans="2:16" ht="15" customHeight="1" x14ac:dyDescent="0.25">
      <c r="B58" s="97" t="s">
        <v>125</v>
      </c>
      <c r="C58" s="97"/>
      <c r="D58" s="172">
        <v>34.296589219433926</v>
      </c>
      <c r="E58" s="133">
        <v>-0.33802416667769819</v>
      </c>
      <c r="F58" s="139"/>
      <c r="G58" s="133">
        <v>0.23719959810515689</v>
      </c>
      <c r="H58" s="139"/>
      <c r="J58" s="97" t="s">
        <v>125</v>
      </c>
      <c r="K58" s="97"/>
      <c r="L58" s="172">
        <v>33.855985290609404</v>
      </c>
      <c r="M58" s="133">
        <v>0.20520208965470488</v>
      </c>
      <c r="N58" s="139"/>
      <c r="O58" s="133">
        <v>0.33593996764910372</v>
      </c>
      <c r="P58" s="139"/>
    </row>
    <row r="59" spans="2:16" ht="15" customHeight="1" x14ac:dyDescent="0.25">
      <c r="B59" s="97" t="s">
        <v>126</v>
      </c>
      <c r="C59" s="97"/>
      <c r="D59" s="172">
        <v>38.518067443197246</v>
      </c>
      <c r="E59" s="133">
        <v>-0.30247082080071408</v>
      </c>
      <c r="F59" s="139"/>
      <c r="G59" s="133">
        <v>0.6704539486648784</v>
      </c>
      <c r="H59" s="139"/>
      <c r="J59" s="97" t="s">
        <v>126</v>
      </c>
      <c r="K59" s="97"/>
      <c r="L59" s="172">
        <v>38.499156345383987</v>
      </c>
      <c r="M59" s="133">
        <v>0.47936229494918337</v>
      </c>
      <c r="N59" s="139"/>
      <c r="O59" s="133">
        <v>0.45774030922628128</v>
      </c>
      <c r="P59" s="139"/>
    </row>
    <row r="60" spans="2:16" ht="16.899999999999999" customHeight="1" x14ac:dyDescent="0.25">
      <c r="B60" s="174" t="s">
        <v>238</v>
      </c>
      <c r="C60" s="174"/>
      <c r="D60" s="121"/>
      <c r="J60" s="174" t="s">
        <v>238</v>
      </c>
      <c r="K60" s="174"/>
      <c r="L60" s="121"/>
    </row>
    <row r="61" spans="2:16" ht="15" customHeight="1" x14ac:dyDescent="0.25">
      <c r="B61" s="81" t="s">
        <v>237</v>
      </c>
      <c r="C61" s="81"/>
      <c r="D61" s="140">
        <v>6.3791128531956955</v>
      </c>
      <c r="E61" s="161">
        <v>0.74237527381307622</v>
      </c>
      <c r="F61" s="131"/>
      <c r="G61" s="161">
        <v>0.81169398647834257</v>
      </c>
      <c r="H61" s="131"/>
      <c r="J61" s="81" t="s">
        <v>237</v>
      </c>
      <c r="K61" s="81"/>
      <c r="L61" s="140">
        <v>5.4714195981252054</v>
      </c>
      <c r="M61" s="161">
        <v>0.572479305404479</v>
      </c>
      <c r="N61" s="131"/>
      <c r="O61" s="161">
        <v>0.59431322845772705</v>
      </c>
      <c r="P61" s="131"/>
    </row>
    <row r="62" spans="2:16" ht="15" customHeight="1" x14ac:dyDescent="0.25">
      <c r="B62" s="97" t="s">
        <v>125</v>
      </c>
      <c r="C62" s="97"/>
      <c r="D62" s="175">
        <v>5.6020662766048908</v>
      </c>
      <c r="E62" s="133">
        <v>0.61116753410457392</v>
      </c>
      <c r="F62" s="139"/>
      <c r="G62" s="133">
        <v>0.88227182963547079</v>
      </c>
      <c r="J62" s="97" t="s">
        <v>125</v>
      </c>
      <c r="K62" s="97"/>
      <c r="L62" s="175">
        <v>4.8383784180170055</v>
      </c>
      <c r="M62" s="133">
        <v>0.47696761348415873</v>
      </c>
      <c r="N62" s="139"/>
      <c r="O62" s="133">
        <v>0.73716537651604064</v>
      </c>
    </row>
    <row r="63" spans="2:16" ht="15" customHeight="1" x14ac:dyDescent="0.25">
      <c r="B63" s="97" t="s">
        <v>126</v>
      </c>
      <c r="C63" s="97"/>
      <c r="D63" s="175">
        <v>7.1696518122061663</v>
      </c>
      <c r="E63" s="133">
        <v>0.85839593707684436</v>
      </c>
      <c r="F63" s="139"/>
      <c r="G63" s="133">
        <v>0.75162789450112211</v>
      </c>
      <c r="J63" s="97" t="s">
        <v>126</v>
      </c>
      <c r="K63" s="97"/>
      <c r="L63" s="175">
        <v>6.0658072539920633</v>
      </c>
      <c r="M63" s="133">
        <v>0.66536713170377304</v>
      </c>
      <c r="N63" s="139"/>
      <c r="O63" s="133">
        <v>0.46701496592171399</v>
      </c>
    </row>
    <row r="64" spans="2:16" ht="6.4" customHeight="1" x14ac:dyDescent="0.25">
      <c r="C64" s="51"/>
      <c r="D64" s="121"/>
      <c r="E64" s="133"/>
      <c r="F64" s="139"/>
      <c r="G64" s="133"/>
      <c r="J64" s="51"/>
      <c r="K64" s="51"/>
      <c r="L64" s="121"/>
      <c r="M64" s="133"/>
      <c r="N64" s="139"/>
      <c r="O64" s="133"/>
    </row>
    <row r="65" spans="2:16" ht="15" customHeight="1" x14ac:dyDescent="0.25">
      <c r="B65" s="81" t="s">
        <v>241</v>
      </c>
      <c r="C65" s="81"/>
      <c r="D65" s="140">
        <v>8.7718527216374582</v>
      </c>
      <c r="E65" s="161">
        <v>-0.1829417331962091</v>
      </c>
      <c r="F65" s="131"/>
      <c r="G65" s="161">
        <v>-1.453109874275313</v>
      </c>
      <c r="H65" s="35"/>
      <c r="J65" s="81" t="s">
        <v>241</v>
      </c>
      <c r="K65" s="81"/>
      <c r="L65" s="140">
        <v>8.9535813749501862</v>
      </c>
      <c r="M65" s="161">
        <v>-0.19011649794102858</v>
      </c>
      <c r="N65" s="131"/>
      <c r="O65" s="161">
        <v>-0.50264274278593213</v>
      </c>
      <c r="P65" s="35"/>
    </row>
    <row r="66" spans="2:16" ht="15" customHeight="1" x14ac:dyDescent="0.25">
      <c r="B66" s="97" t="s">
        <v>9</v>
      </c>
      <c r="C66" s="97"/>
      <c r="D66" s="175">
        <v>10.921470266161997</v>
      </c>
      <c r="E66" s="133">
        <v>0.64457048249480131</v>
      </c>
      <c r="F66" s="139"/>
      <c r="G66" s="133">
        <v>-0.40857798769414622</v>
      </c>
      <c r="J66" s="97" t="s">
        <v>9</v>
      </c>
      <c r="K66" s="97"/>
      <c r="L66" s="175">
        <v>11.107700912809925</v>
      </c>
      <c r="M66" s="133">
        <v>7.1497483685323715E-2</v>
      </c>
      <c r="N66" s="139"/>
      <c r="O66" s="133">
        <v>-0.77507774243866301</v>
      </c>
    </row>
    <row r="67" spans="2:16" ht="15" customHeight="1" x14ac:dyDescent="0.25">
      <c r="B67" s="97" t="s">
        <v>8</v>
      </c>
      <c r="C67" s="97"/>
      <c r="D67" s="175">
        <v>6.5849099216643614</v>
      </c>
      <c r="E67" s="133">
        <v>-0.9890691001622276</v>
      </c>
      <c r="F67" s="139"/>
      <c r="G67" s="133">
        <v>-2.5310810347808053</v>
      </c>
      <c r="J67" s="97" t="s">
        <v>8</v>
      </c>
      <c r="K67" s="97"/>
      <c r="L67" s="175">
        <v>6.9309924774211771</v>
      </c>
      <c r="M67" s="133">
        <v>-0.4470511667014776</v>
      </c>
      <c r="N67" s="139"/>
      <c r="O67" s="133">
        <v>-0.26820715461998468</v>
      </c>
    </row>
    <row r="68" spans="2:16" ht="16.899999999999999" customHeight="1" x14ac:dyDescent="0.25">
      <c r="B68" s="174" t="s">
        <v>242</v>
      </c>
      <c r="C68" s="174"/>
      <c r="D68" s="121"/>
      <c r="E68" s="133"/>
      <c r="G68" s="133"/>
      <c r="J68" s="174" t="s">
        <v>242</v>
      </c>
      <c r="K68" s="174"/>
      <c r="L68" s="121"/>
      <c r="M68" s="133"/>
      <c r="O68" s="133"/>
    </row>
    <row r="69" spans="2:16" ht="15" customHeight="1" x14ac:dyDescent="0.25">
      <c r="B69" s="81" t="s">
        <v>240</v>
      </c>
      <c r="C69" s="81"/>
      <c r="D69" s="140">
        <v>13.896497464887231</v>
      </c>
      <c r="E69" s="161">
        <v>0.83502133312749827</v>
      </c>
      <c r="F69" s="35"/>
      <c r="G69" s="176">
        <v>0.81563829906346719</v>
      </c>
      <c r="H69" s="35"/>
      <c r="I69" s="61"/>
      <c r="J69" s="81" t="s">
        <v>250</v>
      </c>
      <c r="K69" s="81"/>
      <c r="L69" s="140">
        <v>7.5675476257453411</v>
      </c>
      <c r="M69" s="161">
        <v>5.1312331627694441E-2</v>
      </c>
      <c r="N69" s="35"/>
      <c r="O69" s="176">
        <v>-7.1557211233830307</v>
      </c>
      <c r="P69" s="35"/>
    </row>
    <row r="70" spans="2:16" ht="15" customHeight="1" x14ac:dyDescent="0.25">
      <c r="B70" s="97" t="s">
        <v>9</v>
      </c>
      <c r="C70" s="97"/>
      <c r="D70" s="175">
        <v>13.041918316091611</v>
      </c>
      <c r="E70" s="133">
        <v>0.27891253574478903</v>
      </c>
      <c r="G70" s="141">
        <v>1.1045406252892622</v>
      </c>
      <c r="J70" s="97" t="s">
        <v>9</v>
      </c>
      <c r="K70" s="97"/>
      <c r="L70" s="175">
        <v>7.5683880092448863</v>
      </c>
      <c r="M70" s="133">
        <v>0.26390279902808622</v>
      </c>
      <c r="O70" s="141">
        <v>-6.6603592549654005</v>
      </c>
    </row>
    <row r="71" spans="2:16" ht="15" customHeight="1" x14ac:dyDescent="0.25">
      <c r="B71" s="97" t="s">
        <v>8</v>
      </c>
      <c r="C71" s="97"/>
      <c r="D71" s="175">
        <v>14.708724069337881</v>
      </c>
      <c r="E71" s="133">
        <v>1.3332318846343849</v>
      </c>
      <c r="G71" s="141">
        <v>0.40453687721965537</v>
      </c>
      <c r="J71" s="97" t="s">
        <v>8</v>
      </c>
      <c r="K71" s="97"/>
      <c r="L71" s="175">
        <v>7.5675729252361466</v>
      </c>
      <c r="M71" s="133">
        <v>-0.19340911798187133</v>
      </c>
      <c r="O71" s="141">
        <v>-7.7288953505437945</v>
      </c>
    </row>
    <row r="72" spans="2:16" ht="16.899999999999999" customHeight="1" x14ac:dyDescent="0.25">
      <c r="B72" s="174" t="s">
        <v>243</v>
      </c>
      <c r="C72" s="174"/>
      <c r="D72" s="121"/>
      <c r="J72" s="174" t="s">
        <v>243</v>
      </c>
      <c r="K72" s="174"/>
      <c r="L72" s="121"/>
    </row>
    <row r="73" spans="2:16" ht="14.65" customHeight="1" x14ac:dyDescent="0.25">
      <c r="B73" s="81" t="s">
        <v>244</v>
      </c>
      <c r="C73" s="81"/>
      <c r="D73" s="122">
        <v>3431.7639699999982</v>
      </c>
      <c r="E73" s="161">
        <v>25.545670000006339</v>
      </c>
      <c r="F73" s="131">
        <v>0.74997160340564051</v>
      </c>
      <c r="G73" s="161">
        <v>70.4064499999904</v>
      </c>
      <c r="H73" s="131">
        <v>2.0945837977981654</v>
      </c>
      <c r="J73" s="81" t="s">
        <v>244</v>
      </c>
      <c r="K73" s="81"/>
      <c r="L73" s="122">
        <v>21684.685929999752</v>
      </c>
      <c r="M73" s="161">
        <v>434.69021999989127</v>
      </c>
      <c r="N73" s="131">
        <v>2.0456014482644491</v>
      </c>
      <c r="O73" s="161">
        <v>426.26367999970898</v>
      </c>
      <c r="P73" s="131">
        <v>2.0051520051056855</v>
      </c>
    </row>
    <row r="74" spans="2:16" ht="14.65" customHeight="1" x14ac:dyDescent="0.25">
      <c r="B74" s="101" t="s">
        <v>145</v>
      </c>
      <c r="C74" s="101"/>
      <c r="D74" s="140">
        <v>9.0041000000000011</v>
      </c>
      <c r="E74" s="161">
        <v>-2.7890599999999974</v>
      </c>
      <c r="F74" s="131">
        <v>-23.649810568159836</v>
      </c>
      <c r="G74" s="161">
        <v>-5.0123799999999985</v>
      </c>
      <c r="H74" s="131">
        <v>-35.760618928575497</v>
      </c>
      <c r="J74" s="101" t="s">
        <v>145</v>
      </c>
      <c r="K74" s="101"/>
      <c r="L74" s="140">
        <v>771.98016000000064</v>
      </c>
      <c r="M74" s="161">
        <v>6.1425000000018599</v>
      </c>
      <c r="N74" s="131">
        <v>0.80206293328561173</v>
      </c>
      <c r="O74" s="161">
        <v>-4.3636899999975185</v>
      </c>
      <c r="P74" s="131">
        <v>-0.56208212379057443</v>
      </c>
    </row>
    <row r="75" spans="2:16" ht="14.65" customHeight="1" x14ac:dyDescent="0.25">
      <c r="B75" s="97" t="s">
        <v>125</v>
      </c>
      <c r="C75" s="97"/>
      <c r="D75" s="175">
        <v>0.36482999999999999</v>
      </c>
      <c r="E75" s="133">
        <v>-2.5061500000000003</v>
      </c>
      <c r="F75" s="139">
        <v>-87.292492459020963</v>
      </c>
      <c r="G75" s="133">
        <v>-4.3154500000000002</v>
      </c>
      <c r="H75" s="139">
        <v>-92.204953549787618</v>
      </c>
      <c r="I75" s="61"/>
      <c r="J75" s="97" t="s">
        <v>125</v>
      </c>
      <c r="K75" s="97"/>
      <c r="L75" s="175">
        <v>212.44334000000029</v>
      </c>
      <c r="M75" s="133">
        <v>8.7536300000004417</v>
      </c>
      <c r="N75" s="139">
        <v>4.2975317702599938</v>
      </c>
      <c r="O75" s="133">
        <v>24.574100000000271</v>
      </c>
      <c r="P75" s="139">
        <v>13.080427642119744</v>
      </c>
    </row>
    <row r="76" spans="2:16" ht="14.65" customHeight="1" x14ac:dyDescent="0.25">
      <c r="B76" s="97" t="s">
        <v>126</v>
      </c>
      <c r="C76" s="97"/>
      <c r="D76" s="175">
        <v>8.6392699999999998</v>
      </c>
      <c r="E76" s="133">
        <v>-0.28290999999999933</v>
      </c>
      <c r="F76" s="139">
        <v>-3.1708618297321891</v>
      </c>
      <c r="G76" s="133">
        <v>-0.69693000000000005</v>
      </c>
      <c r="H76" s="139">
        <v>-7.4648143784409058</v>
      </c>
      <c r="J76" s="97" t="s">
        <v>126</v>
      </c>
      <c r="K76" s="97"/>
      <c r="L76" s="175">
        <v>559.53682000000128</v>
      </c>
      <c r="M76" s="133">
        <v>-2.6111299999981838</v>
      </c>
      <c r="N76" s="139">
        <v>-0.46449159869713696</v>
      </c>
      <c r="O76" s="133">
        <v>-28.937789999998358</v>
      </c>
      <c r="P76" s="139">
        <v>-4.9174237100897926</v>
      </c>
    </row>
    <row r="77" spans="2:16" ht="14.65" customHeight="1" x14ac:dyDescent="0.25">
      <c r="B77" s="101" t="s">
        <v>146</v>
      </c>
      <c r="C77" s="101"/>
      <c r="D77" s="122">
        <v>323.34042000000028</v>
      </c>
      <c r="E77" s="161">
        <v>20.195140000000208</v>
      </c>
      <c r="F77" s="131">
        <v>6.6618685271960203</v>
      </c>
      <c r="G77" s="161">
        <v>29.726420000000417</v>
      </c>
      <c r="H77" s="131">
        <v>10.12431968502878</v>
      </c>
      <c r="J77" s="101" t="s">
        <v>146</v>
      </c>
      <c r="K77" s="101"/>
      <c r="L77" s="122">
        <v>2889.2111199999872</v>
      </c>
      <c r="M77" s="161">
        <v>63.406129999982113</v>
      </c>
      <c r="N77" s="131">
        <v>2.2438253957496954</v>
      </c>
      <c r="O77" s="161">
        <v>148.15112999998746</v>
      </c>
      <c r="P77" s="131">
        <v>5.4048846264027901</v>
      </c>
    </row>
    <row r="78" spans="2:16" ht="14.65" customHeight="1" x14ac:dyDescent="0.25">
      <c r="B78" s="97" t="s">
        <v>125</v>
      </c>
      <c r="C78" s="97"/>
      <c r="D78" s="177">
        <v>113.86467999999996</v>
      </c>
      <c r="E78" s="133">
        <v>10.972109999999986</v>
      </c>
      <c r="F78" s="139">
        <v>10.663656277610698</v>
      </c>
      <c r="G78" s="133">
        <v>21.048189999999991</v>
      </c>
      <c r="H78" s="139">
        <v>22.677209620833523</v>
      </c>
      <c r="J78" s="97" t="s">
        <v>125</v>
      </c>
      <c r="K78" s="97"/>
      <c r="L78" s="177">
        <v>814.08395000000166</v>
      </c>
      <c r="M78" s="133">
        <v>37.156500000000278</v>
      </c>
      <c r="N78" s="139">
        <v>4.7824928827009785</v>
      </c>
      <c r="O78" s="133">
        <v>52.018330000000788</v>
      </c>
      <c r="P78" s="139">
        <v>6.8259646721762266</v>
      </c>
    </row>
    <row r="79" spans="2:16" ht="14.65" customHeight="1" x14ac:dyDescent="0.25">
      <c r="B79" s="97" t="s">
        <v>126</v>
      </c>
      <c r="C79" s="97"/>
      <c r="D79" s="177">
        <v>209.47573999999997</v>
      </c>
      <c r="E79" s="133">
        <v>9.2230299999999374</v>
      </c>
      <c r="F79" s="139">
        <v>4.6056954734844453</v>
      </c>
      <c r="G79" s="133">
        <v>8.6782300000000419</v>
      </c>
      <c r="H79" s="139">
        <v>4.3218812822928072</v>
      </c>
      <c r="J79" s="97" t="s">
        <v>126</v>
      </c>
      <c r="K79" s="97"/>
      <c r="L79" s="177">
        <v>2075.1271700000011</v>
      </c>
      <c r="M79" s="133">
        <v>26.249630000008437</v>
      </c>
      <c r="N79" s="139">
        <v>1.2811712504793462</v>
      </c>
      <c r="O79" s="133">
        <v>96.132799999998724</v>
      </c>
      <c r="P79" s="139">
        <v>4.8576590948057401</v>
      </c>
    </row>
    <row r="80" spans="2:16" ht="14.65" customHeight="1" x14ac:dyDescent="0.25">
      <c r="B80" s="101" t="s">
        <v>147</v>
      </c>
      <c r="C80" s="101"/>
      <c r="D80" s="122">
        <v>215.1767199999999</v>
      </c>
      <c r="E80" s="161">
        <v>9.0381100000000458</v>
      </c>
      <c r="F80" s="131">
        <v>4.3844818784797468</v>
      </c>
      <c r="G80" s="161">
        <v>6.2601799999999628</v>
      </c>
      <c r="H80" s="131">
        <v>2.9964980273940824</v>
      </c>
      <c r="J80" s="101" t="s">
        <v>147</v>
      </c>
      <c r="K80" s="101"/>
      <c r="L80" s="122">
        <v>1478.707550000001</v>
      </c>
      <c r="M80" s="161">
        <v>61.112840000005235</v>
      </c>
      <c r="N80" s="131">
        <v>4.311023423613463</v>
      </c>
      <c r="O80" s="161">
        <v>74.609630000004699</v>
      </c>
      <c r="P80" s="131">
        <v>5.3137056139222096</v>
      </c>
    </row>
    <row r="81" spans="2:16" ht="14.65" customHeight="1" x14ac:dyDescent="0.25">
      <c r="B81" s="97" t="s">
        <v>125</v>
      </c>
      <c r="C81" s="97"/>
      <c r="D81" s="177">
        <v>30.534529999999993</v>
      </c>
      <c r="E81" s="133">
        <v>0.568259999999988</v>
      </c>
      <c r="F81" s="139">
        <v>1.8963321094016266</v>
      </c>
      <c r="G81" s="133">
        <v>7.2334499999999942</v>
      </c>
      <c r="H81" s="139">
        <v>31.043410863359099</v>
      </c>
      <c r="J81" s="97" t="s">
        <v>125</v>
      </c>
      <c r="K81" s="97"/>
      <c r="L81" s="177">
        <v>129.39676999999986</v>
      </c>
      <c r="M81" s="133">
        <v>5.4546599999998193</v>
      </c>
      <c r="N81" s="139">
        <v>4.4009739708318847</v>
      </c>
      <c r="O81" s="133">
        <v>9.7493200000000115</v>
      </c>
      <c r="P81" s="139">
        <v>8.1483725729215593</v>
      </c>
    </row>
    <row r="82" spans="2:16" ht="14.65" customHeight="1" x14ac:dyDescent="0.25">
      <c r="B82" s="97" t="s">
        <v>126</v>
      </c>
      <c r="C82" s="97"/>
      <c r="D82" s="177">
        <v>184.64218999999991</v>
      </c>
      <c r="E82" s="133">
        <v>8.4698500000000081</v>
      </c>
      <c r="F82" s="139">
        <v>4.8077070441364498</v>
      </c>
      <c r="G82" s="133">
        <v>-0.97327000000004205</v>
      </c>
      <c r="H82" s="139">
        <v>-0.52434748700352429</v>
      </c>
      <c r="J82" s="97" t="s">
        <v>126</v>
      </c>
      <c r="K82" s="97"/>
      <c r="L82" s="177">
        <v>1349.3107800000014</v>
      </c>
      <c r="M82" s="133">
        <v>55.658180000005132</v>
      </c>
      <c r="N82" s="139">
        <v>4.3024054525925521</v>
      </c>
      <c r="O82" s="133">
        <v>64.860310000005484</v>
      </c>
      <c r="P82" s="139">
        <v>5.0496544253672653</v>
      </c>
    </row>
    <row r="83" spans="2:16" ht="14.65" customHeight="1" x14ac:dyDescent="0.25">
      <c r="B83" s="101" t="s">
        <v>148</v>
      </c>
      <c r="C83" s="101"/>
      <c r="D83" s="122">
        <v>2884.2427299999995</v>
      </c>
      <c r="E83" s="161">
        <v>-0.89851999999746113</v>
      </c>
      <c r="F83" s="131">
        <v>-3.1143015961433207E-2</v>
      </c>
      <c r="G83" s="161">
        <v>39.432229999997617</v>
      </c>
      <c r="H83" s="131">
        <v>1.3861109553693609</v>
      </c>
      <c r="J83" s="101" t="s">
        <v>148</v>
      </c>
      <c r="K83" s="101"/>
      <c r="L83" s="122">
        <v>16544.787099999896</v>
      </c>
      <c r="M83" s="161">
        <v>304.02874999981395</v>
      </c>
      <c r="N83" s="131">
        <v>1.872010798066043</v>
      </c>
      <c r="O83" s="161">
        <v>207.8666099998627</v>
      </c>
      <c r="P83" s="131">
        <v>1.2723732733295634</v>
      </c>
    </row>
    <row r="84" spans="2:16" ht="14.65" customHeight="1" x14ac:dyDescent="0.25">
      <c r="B84" s="97" t="s">
        <v>125</v>
      </c>
      <c r="C84" s="97"/>
      <c r="D84" s="177">
        <v>1527.5322899999996</v>
      </c>
      <c r="E84" s="133">
        <v>-12.949519999998529</v>
      </c>
      <c r="F84" s="139">
        <v>-0.84061492423585094</v>
      </c>
      <c r="G84" s="133">
        <v>24.322829999999158</v>
      </c>
      <c r="H84" s="139">
        <v>1.6180599342422397</v>
      </c>
      <c r="J84" s="97" t="s">
        <v>125</v>
      </c>
      <c r="K84" s="97"/>
      <c r="L84" s="177">
        <v>8933.1488099999624</v>
      </c>
      <c r="M84" s="133">
        <v>180.71339999999145</v>
      </c>
      <c r="N84" s="139">
        <v>2.0647213208053898</v>
      </c>
      <c r="O84" s="133">
        <v>167.95698999996785</v>
      </c>
      <c r="P84" s="139">
        <v>1.9161815673757587</v>
      </c>
    </row>
    <row r="85" spans="2:16" ht="14.65" customHeight="1" x14ac:dyDescent="0.25">
      <c r="B85" s="97" t="s">
        <v>126</v>
      </c>
      <c r="C85" s="97"/>
      <c r="D85" s="177">
        <v>1356.7104400000007</v>
      </c>
      <c r="E85" s="133">
        <v>12.051000000000386</v>
      </c>
      <c r="F85" s="139">
        <v>0.89621205500185397</v>
      </c>
      <c r="G85" s="133">
        <v>15.109400000000505</v>
      </c>
      <c r="H85" s="139">
        <v>1.1262215479499389</v>
      </c>
      <c r="J85" s="97" t="s">
        <v>126</v>
      </c>
      <c r="K85" s="97"/>
      <c r="L85" s="177">
        <v>7611.6382899999744</v>
      </c>
      <c r="M85" s="133">
        <v>123.31535000000076</v>
      </c>
      <c r="N85" s="139">
        <v>1.6467685887489552</v>
      </c>
      <c r="O85" s="133">
        <v>39.909620000010364</v>
      </c>
      <c r="P85" s="139">
        <v>0.52708729722627368</v>
      </c>
    </row>
    <row r="86" spans="2:16" ht="6.4" customHeight="1" x14ac:dyDescent="0.25">
      <c r="C86" s="51"/>
      <c r="D86" s="177"/>
      <c r="E86" s="133"/>
      <c r="F86" s="139"/>
      <c r="G86" s="133"/>
      <c r="H86" s="139"/>
      <c r="J86" s="51"/>
      <c r="K86" s="51"/>
      <c r="L86" s="177"/>
      <c r="M86" s="133"/>
      <c r="N86" s="139"/>
      <c r="O86" s="133"/>
      <c r="P86" s="139"/>
    </row>
    <row r="87" spans="2:16" ht="15" customHeight="1" x14ac:dyDescent="0.25">
      <c r="B87" s="81" t="s">
        <v>134</v>
      </c>
      <c r="C87" s="81"/>
      <c r="D87" s="122">
        <v>3431.7639699999982</v>
      </c>
      <c r="E87" s="161">
        <v>25.545670000006339</v>
      </c>
      <c r="F87" s="131">
        <v>0.74997160340564051</v>
      </c>
      <c r="G87" s="161">
        <v>70.4064499999904</v>
      </c>
      <c r="H87" s="131">
        <v>2.0945837977981654</v>
      </c>
      <c r="J87" s="81" t="s">
        <v>134</v>
      </c>
      <c r="K87" s="81"/>
      <c r="L87" s="122">
        <v>21684.685929999752</v>
      </c>
      <c r="M87" s="161">
        <v>434.69021999989127</v>
      </c>
      <c r="N87" s="131">
        <v>2.0456014482644491</v>
      </c>
      <c r="O87" s="161">
        <v>426.26367999970898</v>
      </c>
      <c r="P87" s="131">
        <v>2.0051520051056855</v>
      </c>
    </row>
    <row r="88" spans="2:16" ht="15" customHeight="1" x14ac:dyDescent="0.25">
      <c r="B88" s="101" t="s">
        <v>143</v>
      </c>
      <c r="C88" s="101"/>
      <c r="D88" s="123">
        <v>1672.2963300000001</v>
      </c>
      <c r="E88" s="168">
        <v>-3.9152999999982967</v>
      </c>
      <c r="F88" s="169">
        <v>-0.23358029081317966</v>
      </c>
      <c r="G88" s="168">
        <v>48.2890199999988</v>
      </c>
      <c r="H88" s="169">
        <v>2.973448438480176</v>
      </c>
      <c r="J88" s="101" t="s">
        <v>143</v>
      </c>
      <c r="K88" s="101"/>
      <c r="L88" s="123">
        <v>10089.072869999953</v>
      </c>
      <c r="M88" s="168">
        <v>232.07818999988194</v>
      </c>
      <c r="N88" s="169">
        <v>2.3544518135002193</v>
      </c>
      <c r="O88" s="168">
        <v>254.29873999998563</v>
      </c>
      <c r="P88" s="169">
        <v>2.5857100187412811</v>
      </c>
    </row>
    <row r="89" spans="2:16" ht="15" customHeight="1" x14ac:dyDescent="0.25">
      <c r="B89" s="29" t="s">
        <v>120</v>
      </c>
      <c r="C89" s="29"/>
      <c r="D89" s="177">
        <v>8.3057299999999987</v>
      </c>
      <c r="E89" s="133">
        <v>-0.33804000000000123</v>
      </c>
      <c r="F89" s="139">
        <v>-3.9107935542014758</v>
      </c>
      <c r="G89" s="133">
        <v>3.2739999999998659E-2</v>
      </c>
      <c r="H89" s="139">
        <v>0.3957456735714544</v>
      </c>
      <c r="J89" s="29" t="s">
        <v>120</v>
      </c>
      <c r="K89" s="29"/>
      <c r="L89" s="177">
        <v>69.926399999999987</v>
      </c>
      <c r="M89" s="133">
        <v>3.8866300000000251</v>
      </c>
      <c r="N89" s="139">
        <v>5.8852870020595418</v>
      </c>
      <c r="O89" s="133">
        <v>-2.0888999999999953</v>
      </c>
      <c r="P89" s="139">
        <v>-2.9006336153567247</v>
      </c>
    </row>
    <row r="90" spans="2:16" ht="15" customHeight="1" x14ac:dyDescent="0.25">
      <c r="B90" s="29" t="s">
        <v>121</v>
      </c>
      <c r="C90" s="29"/>
      <c r="D90" s="177">
        <v>85.916069999999934</v>
      </c>
      <c r="E90" s="133">
        <v>-6.65819000000009</v>
      </c>
      <c r="F90" s="139">
        <v>-7.1922692117658613</v>
      </c>
      <c r="G90" s="133">
        <v>7.6809499999999531</v>
      </c>
      <c r="H90" s="139">
        <v>9.8177774891889555</v>
      </c>
      <c r="J90" s="29" t="s">
        <v>121</v>
      </c>
      <c r="K90" s="29"/>
      <c r="L90" s="177">
        <v>500.30365000000103</v>
      </c>
      <c r="M90" s="133">
        <v>15.715460000001826</v>
      </c>
      <c r="N90" s="139">
        <v>3.243054685257988</v>
      </c>
      <c r="O90" s="133">
        <v>34.530620000001193</v>
      </c>
      <c r="P90" s="139">
        <v>7.4136151678857942</v>
      </c>
    </row>
    <row r="91" spans="2:16" ht="15" customHeight="1" x14ac:dyDescent="0.25">
      <c r="B91" s="29" t="s">
        <v>122</v>
      </c>
      <c r="C91" s="29"/>
      <c r="D91" s="177">
        <v>1249.9343799999972</v>
      </c>
      <c r="E91" s="133">
        <v>5.7908499999982723</v>
      </c>
      <c r="F91" s="139">
        <v>0.46544870912106262</v>
      </c>
      <c r="G91" s="133">
        <v>31.466009999997368</v>
      </c>
      <c r="H91" s="139">
        <v>2.5824232105423874</v>
      </c>
      <c r="J91" s="29" t="s">
        <v>122</v>
      </c>
      <c r="K91" s="29"/>
      <c r="L91" s="177">
        <v>7431.7206300000062</v>
      </c>
      <c r="M91" s="133">
        <v>161.63844000002155</v>
      </c>
      <c r="N91" s="139">
        <v>2.2233371752296733</v>
      </c>
      <c r="O91" s="133">
        <v>101.66568000000461</v>
      </c>
      <c r="P91" s="139">
        <v>1.3869702300117694</v>
      </c>
    </row>
    <row r="92" spans="2:16" ht="15" customHeight="1" x14ac:dyDescent="0.25">
      <c r="B92" s="29" t="s">
        <v>123</v>
      </c>
      <c r="C92" s="29"/>
      <c r="D92" s="177">
        <v>328.14014999999995</v>
      </c>
      <c r="E92" s="133">
        <v>-2.7099199999998405</v>
      </c>
      <c r="F92" s="139">
        <v>-0.81907795878653644</v>
      </c>
      <c r="G92" s="133">
        <v>9.1093199999999683</v>
      </c>
      <c r="H92" s="139">
        <v>2.8553102532441699</v>
      </c>
      <c r="J92" s="29" t="s">
        <v>123</v>
      </c>
      <c r="K92" s="29"/>
      <c r="L92" s="177">
        <v>2087.1221900000028</v>
      </c>
      <c r="M92" s="133">
        <v>50.837660000007872</v>
      </c>
      <c r="N92" s="139">
        <v>2.4965892168324899</v>
      </c>
      <c r="O92" s="133">
        <v>120.1913400000019</v>
      </c>
      <c r="P92" s="139">
        <v>6.1106032273580837</v>
      </c>
    </row>
    <row r="93" spans="2:16" ht="15" customHeight="1" x14ac:dyDescent="0.25">
      <c r="B93" s="101" t="s">
        <v>144</v>
      </c>
      <c r="C93" s="101"/>
      <c r="D93" s="123">
        <v>1759.4676399999992</v>
      </c>
      <c r="E93" s="168">
        <v>29.460969999999406</v>
      </c>
      <c r="F93" s="169">
        <v>1.7029396771053769</v>
      </c>
      <c r="G93" s="168">
        <v>22.117429999994101</v>
      </c>
      <c r="H93" s="169">
        <v>1.2730553617047633</v>
      </c>
      <c r="J93" s="101" t="s">
        <v>144</v>
      </c>
      <c r="K93" s="101"/>
      <c r="L93" s="123">
        <v>11595.613060000005</v>
      </c>
      <c r="M93" s="168">
        <v>202.61202999995658</v>
      </c>
      <c r="N93" s="169">
        <v>1.7783903421621687</v>
      </c>
      <c r="O93" s="168">
        <v>171.96493999999439</v>
      </c>
      <c r="P93" s="169">
        <v>1.5053417104027034</v>
      </c>
    </row>
    <row r="94" spans="2:16" ht="15" customHeight="1" x14ac:dyDescent="0.25">
      <c r="B94" s="29" t="s">
        <v>120</v>
      </c>
      <c r="C94" s="29"/>
      <c r="D94" s="177">
        <v>13.308449999999999</v>
      </c>
      <c r="E94" s="133">
        <v>-0.70868000000000109</v>
      </c>
      <c r="F94" s="139">
        <v>-5.0558138506242187</v>
      </c>
      <c r="G94" s="133">
        <v>5.9619099999999987</v>
      </c>
      <c r="H94" s="139">
        <v>81.152624228548376</v>
      </c>
      <c r="J94" s="29" t="s">
        <v>120</v>
      </c>
      <c r="K94" s="29"/>
      <c r="L94" s="177">
        <v>114.96211</v>
      </c>
      <c r="M94" s="133">
        <v>14.071579999999955</v>
      </c>
      <c r="N94" s="139">
        <v>13.947374446342934</v>
      </c>
      <c r="O94" s="133">
        <v>24.913099999999943</v>
      </c>
      <c r="P94" s="139">
        <v>27.666156463019334</v>
      </c>
    </row>
    <row r="95" spans="2:16" ht="15" customHeight="1" x14ac:dyDescent="0.25">
      <c r="B95" s="29" t="s">
        <v>121</v>
      </c>
      <c r="C95" s="29"/>
      <c r="D95" s="177">
        <v>95.087159999999983</v>
      </c>
      <c r="E95" s="133">
        <v>-1.2745500000000192</v>
      </c>
      <c r="F95" s="139">
        <v>-1.322672667390421</v>
      </c>
      <c r="G95" s="133">
        <v>13.173349999999985</v>
      </c>
      <c r="H95" s="139">
        <v>16.081964689470539</v>
      </c>
      <c r="J95" s="29" t="s">
        <v>121</v>
      </c>
      <c r="K95" s="29"/>
      <c r="L95" s="177">
        <v>614.00536000000045</v>
      </c>
      <c r="M95" s="133">
        <v>51.757519999999545</v>
      </c>
      <c r="N95" s="139">
        <v>9.2054635550043997</v>
      </c>
      <c r="O95" s="133">
        <v>39.850500000000579</v>
      </c>
      <c r="P95" s="139">
        <v>6.9407232745535907</v>
      </c>
    </row>
    <row r="96" spans="2:16" ht="15" customHeight="1" x14ac:dyDescent="0.25">
      <c r="B96" s="29" t="s">
        <v>122</v>
      </c>
      <c r="C96" s="29"/>
      <c r="D96" s="177">
        <v>1298.1732999999979</v>
      </c>
      <c r="E96" s="133">
        <v>32.690449999998691</v>
      </c>
      <c r="F96" s="139">
        <v>2.5832392750323407</v>
      </c>
      <c r="G96" s="133">
        <v>-4.4883500000037202</v>
      </c>
      <c r="H96" s="139">
        <v>-0.34455224808404239</v>
      </c>
      <c r="J96" s="29" t="s">
        <v>122</v>
      </c>
      <c r="K96" s="29"/>
      <c r="L96" s="177">
        <v>8371.8622800000157</v>
      </c>
      <c r="M96" s="133">
        <v>87.229260000016438</v>
      </c>
      <c r="N96" s="139">
        <v>1.0529043325085752</v>
      </c>
      <c r="O96" s="133">
        <v>-25.874209999927189</v>
      </c>
      <c r="P96" s="139">
        <v>-0.3081093343514425</v>
      </c>
    </row>
    <row r="97" spans="2:16" ht="15" customHeight="1" x14ac:dyDescent="0.25">
      <c r="B97" s="29" t="s">
        <v>123</v>
      </c>
      <c r="C97" s="29"/>
      <c r="D97" s="177">
        <v>352.89873000000006</v>
      </c>
      <c r="E97" s="133">
        <v>-1.2462499999996908</v>
      </c>
      <c r="F97" s="139">
        <v>-0.35190390105196911</v>
      </c>
      <c r="G97" s="133">
        <v>7.4705200000005902</v>
      </c>
      <c r="H97" s="139">
        <v>2.1626838178620602</v>
      </c>
      <c r="J97" s="29" t="s">
        <v>123</v>
      </c>
      <c r="K97" s="29"/>
      <c r="L97" s="177">
        <v>2494.7833100000075</v>
      </c>
      <c r="M97" s="133">
        <v>49.553669999999329</v>
      </c>
      <c r="N97" s="139">
        <v>2.0265446316117419</v>
      </c>
      <c r="O97" s="133">
        <v>133.0755500000073</v>
      </c>
      <c r="P97" s="139">
        <v>5.6347170574570669</v>
      </c>
    </row>
    <row r="98" spans="2:16" ht="6.4" customHeight="1" x14ac:dyDescent="0.25">
      <c r="C98" s="22"/>
      <c r="D98" s="177"/>
      <c r="E98" s="133"/>
      <c r="F98" s="139"/>
      <c r="G98" s="133"/>
      <c r="H98" s="139"/>
      <c r="J98" s="22"/>
      <c r="K98" s="22"/>
      <c r="L98" s="177"/>
      <c r="M98" s="133"/>
      <c r="N98" s="139"/>
      <c r="O98" s="133"/>
      <c r="P98" s="139"/>
    </row>
    <row r="99" spans="2:16" ht="15" customHeight="1" x14ac:dyDescent="0.25">
      <c r="B99" s="81" t="s">
        <v>245</v>
      </c>
      <c r="C99" s="81"/>
      <c r="D99" s="122">
        <v>3431.7639699999982</v>
      </c>
      <c r="E99" s="161">
        <v>25.545670000006339</v>
      </c>
      <c r="F99" s="131">
        <v>0.74997160340564051</v>
      </c>
      <c r="G99" s="161">
        <v>70.4064499999904</v>
      </c>
      <c r="H99" s="131">
        <v>2.0945837977981654</v>
      </c>
      <c r="J99" s="81" t="s">
        <v>245</v>
      </c>
      <c r="K99" s="81"/>
      <c r="L99" s="122">
        <v>21684.685929999752</v>
      </c>
      <c r="M99" s="161">
        <v>434.69021999989127</v>
      </c>
      <c r="N99" s="131">
        <v>2.0456014482644491</v>
      </c>
      <c r="O99" s="161">
        <v>426.26367999970898</v>
      </c>
      <c r="P99" s="131">
        <v>2.0051520051056855</v>
      </c>
    </row>
    <row r="100" spans="2:16" ht="15" customHeight="1" x14ac:dyDescent="0.25">
      <c r="B100" s="170" t="s">
        <v>223</v>
      </c>
      <c r="C100" s="170"/>
      <c r="D100" s="123">
        <v>138.55516</v>
      </c>
      <c r="E100" s="168">
        <v>7.8362700000000416</v>
      </c>
      <c r="F100" s="169">
        <v>5.9947494964194021</v>
      </c>
      <c r="G100" s="168">
        <v>-0.51601999999999748</v>
      </c>
      <c r="H100" s="169">
        <v>-0.37104740176935991</v>
      </c>
      <c r="J100" s="170" t="s">
        <v>223</v>
      </c>
      <c r="K100" s="170"/>
      <c r="L100" s="123">
        <v>970.4267800000008</v>
      </c>
      <c r="M100" s="168">
        <v>15.408800000001747</v>
      </c>
      <c r="N100" s="169">
        <v>1.6134565340855289</v>
      </c>
      <c r="O100" s="168">
        <v>-69.461389999996641</v>
      </c>
      <c r="P100" s="169">
        <v>-6.6796980679179114</v>
      </c>
    </row>
    <row r="101" spans="2:16" ht="15" customHeight="1" x14ac:dyDescent="0.25">
      <c r="B101" s="97" t="s">
        <v>9</v>
      </c>
      <c r="C101" s="97"/>
      <c r="D101" s="177">
        <v>55.203540000000011</v>
      </c>
      <c r="E101" s="133">
        <v>-0.33269999999998134</v>
      </c>
      <c r="F101" s="139">
        <v>-0.59906828406096224</v>
      </c>
      <c r="G101" s="133">
        <v>-14.27720999999999</v>
      </c>
      <c r="H101" s="139">
        <v>-20.548439675737512</v>
      </c>
      <c r="J101" s="97" t="s">
        <v>9</v>
      </c>
      <c r="K101" s="97"/>
      <c r="L101" s="177">
        <v>344.1290799999997</v>
      </c>
      <c r="M101" s="133">
        <v>13.034389999999689</v>
      </c>
      <c r="N101" s="139">
        <v>3.9367559775723748</v>
      </c>
      <c r="O101" s="133">
        <v>-39.647230000000377</v>
      </c>
      <c r="P101" s="139">
        <v>-10.330817449362712</v>
      </c>
    </row>
    <row r="102" spans="2:16" ht="15" customHeight="1" x14ac:dyDescent="0.25">
      <c r="B102" s="97" t="s">
        <v>8</v>
      </c>
      <c r="C102" s="97"/>
      <c r="D102" s="177">
        <v>83.351620000000011</v>
      </c>
      <c r="E102" s="133">
        <v>8.1689700000000158</v>
      </c>
      <c r="F102" s="139">
        <v>10.865498888373864</v>
      </c>
      <c r="G102" s="133">
        <v>13.761190000000013</v>
      </c>
      <c r="H102" s="139">
        <v>19.774543712404153</v>
      </c>
      <c r="J102" s="97" t="s">
        <v>8</v>
      </c>
      <c r="K102" s="97"/>
      <c r="L102" s="177">
        <v>626.29770000000065</v>
      </c>
      <c r="M102" s="133">
        <v>2.3744100000013759</v>
      </c>
      <c r="N102" s="139">
        <v>0.3805612064908388</v>
      </c>
      <c r="O102" s="133">
        <v>-29.814159999997742</v>
      </c>
      <c r="P102" s="139">
        <v>-4.5440666169329376</v>
      </c>
    </row>
    <row r="103" spans="2:16" ht="15" customHeight="1" x14ac:dyDescent="0.25">
      <c r="B103" s="170" t="s">
        <v>224</v>
      </c>
      <c r="C103" s="170"/>
      <c r="D103" s="123">
        <v>631.66552000000013</v>
      </c>
      <c r="E103" s="168">
        <v>-17.864010000000462</v>
      </c>
      <c r="F103" s="169">
        <v>-2.7502998978353475</v>
      </c>
      <c r="G103" s="168">
        <v>40.255840000000262</v>
      </c>
      <c r="H103" s="169">
        <v>6.8067604169076645</v>
      </c>
      <c r="J103" s="170" t="s">
        <v>224</v>
      </c>
      <c r="K103" s="170"/>
      <c r="L103" s="123">
        <v>5470.5175500000259</v>
      </c>
      <c r="M103" s="168">
        <v>142.00446000003649</v>
      </c>
      <c r="N103" s="169">
        <v>2.6649922333218115</v>
      </c>
      <c r="O103" s="168">
        <v>120.47852000000057</v>
      </c>
      <c r="P103" s="169">
        <v>2.2519185247887918</v>
      </c>
    </row>
    <row r="104" spans="2:16" ht="15" customHeight="1" x14ac:dyDescent="0.25">
      <c r="B104" s="97" t="s">
        <v>9</v>
      </c>
      <c r="C104" s="97"/>
      <c r="D104" s="177">
        <v>277.57388000000009</v>
      </c>
      <c r="E104" s="133">
        <v>-10.817780000000084</v>
      </c>
      <c r="F104" s="139">
        <v>-3.7510724131204398</v>
      </c>
      <c r="G104" s="133">
        <v>38.898960000000017</v>
      </c>
      <c r="H104" s="139">
        <v>16.297883330179815</v>
      </c>
      <c r="J104" s="97" t="s">
        <v>9</v>
      </c>
      <c r="K104" s="97"/>
      <c r="L104" s="177">
        <v>2101.2672600000019</v>
      </c>
      <c r="M104" s="133">
        <v>80.065680000005386</v>
      </c>
      <c r="N104" s="139">
        <v>3.9612911840295197</v>
      </c>
      <c r="O104" s="133">
        <v>88.894800000001624</v>
      </c>
      <c r="P104" s="139">
        <v>4.4174128679937041</v>
      </c>
    </row>
    <row r="105" spans="2:16" ht="15" customHeight="1" x14ac:dyDescent="0.25">
      <c r="B105" s="97" t="s">
        <v>8</v>
      </c>
      <c r="C105" s="97"/>
      <c r="D105" s="177">
        <v>354.09163999999987</v>
      </c>
      <c r="E105" s="133">
        <v>-7.0462300000003779</v>
      </c>
      <c r="F105" s="139">
        <v>-1.9511191113799242</v>
      </c>
      <c r="G105" s="133">
        <v>1.3568799999997623</v>
      </c>
      <c r="H105" s="139">
        <v>0.38467430882053577</v>
      </c>
      <c r="J105" s="97" t="s">
        <v>8</v>
      </c>
      <c r="K105" s="97"/>
      <c r="L105" s="177">
        <v>3369.2502899999963</v>
      </c>
      <c r="M105" s="133">
        <v>61.938779999980397</v>
      </c>
      <c r="N105" s="139">
        <v>1.8727833714091275</v>
      </c>
      <c r="O105" s="133">
        <v>31.583719999983259</v>
      </c>
      <c r="P105" s="139">
        <v>0.94628146154165904</v>
      </c>
    </row>
    <row r="106" spans="2:16" ht="15" customHeight="1" x14ac:dyDescent="0.25">
      <c r="B106" s="170" t="s">
        <v>246</v>
      </c>
      <c r="C106" s="170"/>
      <c r="D106" s="123">
        <v>817.52969999999902</v>
      </c>
      <c r="E106" s="168">
        <v>52.166629999998577</v>
      </c>
      <c r="F106" s="169">
        <v>6.8159324698013677</v>
      </c>
      <c r="G106" s="168">
        <v>-1.3470800000009149</v>
      </c>
      <c r="H106" s="169">
        <v>-0.16450338230386308</v>
      </c>
      <c r="J106" s="170" t="s">
        <v>246</v>
      </c>
      <c r="K106" s="170"/>
      <c r="L106" s="123">
        <v>5179.0697400000217</v>
      </c>
      <c r="M106" s="168">
        <v>181.18406000002324</v>
      </c>
      <c r="N106" s="169">
        <v>3.6252141725663307</v>
      </c>
      <c r="O106" s="168">
        <v>119.20099000000118</v>
      </c>
      <c r="P106" s="169">
        <v>2.3558118972947852</v>
      </c>
    </row>
    <row r="107" spans="2:16" ht="15" customHeight="1" x14ac:dyDescent="0.25">
      <c r="B107" s="97" t="s">
        <v>9</v>
      </c>
      <c r="C107" s="97"/>
      <c r="D107" s="177">
        <v>403.33900999999986</v>
      </c>
      <c r="E107" s="133">
        <v>27.73092999999983</v>
      </c>
      <c r="F107" s="139">
        <v>7.3829428802489616</v>
      </c>
      <c r="G107" s="133">
        <v>25.939099999999598</v>
      </c>
      <c r="H107" s="139">
        <v>6.873107097455204</v>
      </c>
      <c r="J107" s="97" t="s">
        <v>9</v>
      </c>
      <c r="K107" s="97"/>
      <c r="L107" s="177">
        <v>2381.4539899999813</v>
      </c>
      <c r="M107" s="133">
        <v>76.87159999998039</v>
      </c>
      <c r="N107" s="139">
        <v>3.3355978216938524</v>
      </c>
      <c r="O107" s="133">
        <v>79.387009999983547</v>
      </c>
      <c r="P107" s="139">
        <v>3.4485099994781052</v>
      </c>
    </row>
    <row r="108" spans="2:16" ht="15" customHeight="1" x14ac:dyDescent="0.25">
      <c r="B108" s="97" t="s">
        <v>8</v>
      </c>
      <c r="C108" s="97"/>
      <c r="D108" s="177">
        <v>414.19068999999979</v>
      </c>
      <c r="E108" s="133">
        <v>24.435700000000452</v>
      </c>
      <c r="F108" s="139">
        <v>6.2695027971291637</v>
      </c>
      <c r="G108" s="133">
        <v>-27.286179999999661</v>
      </c>
      <c r="H108" s="139">
        <v>-6.1806590229743392</v>
      </c>
      <c r="J108" s="97" t="s">
        <v>8</v>
      </c>
      <c r="K108" s="97"/>
      <c r="L108" s="177">
        <v>2797.6157499999927</v>
      </c>
      <c r="M108" s="133">
        <v>104.3124599999901</v>
      </c>
      <c r="N108" s="139">
        <v>3.8730305787429558</v>
      </c>
      <c r="O108" s="133">
        <v>39.813979999986714</v>
      </c>
      <c r="P108" s="139">
        <v>1.443685345085072</v>
      </c>
    </row>
    <row r="109" spans="2:16" ht="15" customHeight="1" x14ac:dyDescent="0.25">
      <c r="B109" s="170" t="s">
        <v>227</v>
      </c>
      <c r="C109" s="170"/>
      <c r="D109" s="123">
        <v>1844.0135899999962</v>
      </c>
      <c r="E109" s="168">
        <v>-16.593220000001793</v>
      </c>
      <c r="F109" s="169">
        <v>-0.89181765383314371</v>
      </c>
      <c r="G109" s="168">
        <v>32.013709999989715</v>
      </c>
      <c r="H109" s="169">
        <v>1.7667611545310677</v>
      </c>
      <c r="J109" s="170" t="s">
        <v>227</v>
      </c>
      <c r="K109" s="170"/>
      <c r="L109" s="123">
        <v>10064.671859999973</v>
      </c>
      <c r="M109" s="168">
        <v>96.092899999943256</v>
      </c>
      <c r="N109" s="169">
        <v>0.96395785583408156</v>
      </c>
      <c r="O109" s="168">
        <v>256.04556000002412</v>
      </c>
      <c r="P109" s="169">
        <v>2.6104120206926922</v>
      </c>
    </row>
    <row r="110" spans="2:16" ht="15" customHeight="1" x14ac:dyDescent="0.25">
      <c r="B110" s="97" t="s">
        <v>9</v>
      </c>
      <c r="C110" s="97"/>
      <c r="D110" s="177">
        <v>936.17989999999975</v>
      </c>
      <c r="E110" s="133">
        <v>-20.495749999998907</v>
      </c>
      <c r="F110" s="139">
        <v>-2.1423927743952618</v>
      </c>
      <c r="G110" s="133">
        <v>-2.2718300000011595</v>
      </c>
      <c r="H110" s="139">
        <v>-0.24208277606363993</v>
      </c>
      <c r="J110" s="97" t="s">
        <v>9</v>
      </c>
      <c r="K110" s="97"/>
      <c r="L110" s="177">
        <v>5262.2225399999634</v>
      </c>
      <c r="M110" s="133">
        <v>62.106519999950251</v>
      </c>
      <c r="N110" s="139">
        <v>1.1943295065164818</v>
      </c>
      <c r="O110" s="133">
        <v>125.66415999996116</v>
      </c>
      <c r="P110" s="139">
        <v>2.4464661102510519</v>
      </c>
    </row>
    <row r="111" spans="2:16" ht="15" customHeight="1" x14ac:dyDescent="0.25">
      <c r="B111" s="97" t="s">
        <v>8</v>
      </c>
      <c r="C111" s="97"/>
      <c r="D111" s="177">
        <v>907.83369000000027</v>
      </c>
      <c r="E111" s="133">
        <v>3.902530000001093</v>
      </c>
      <c r="F111" s="139">
        <v>0.43172867278975957</v>
      </c>
      <c r="G111" s="133">
        <v>34.285540000000196</v>
      </c>
      <c r="H111" s="139">
        <v>3.9248597801964564</v>
      </c>
      <c r="J111" s="97" t="s">
        <v>8</v>
      </c>
      <c r="K111" s="97"/>
      <c r="L111" s="177">
        <v>4802.4493199999906</v>
      </c>
      <c r="M111" s="133">
        <v>33.986379999975725</v>
      </c>
      <c r="N111" s="139">
        <v>0.71273239254692555</v>
      </c>
      <c r="O111" s="133">
        <v>130.38140000001385</v>
      </c>
      <c r="P111" s="139">
        <v>2.7906572043159485</v>
      </c>
    </row>
    <row r="112" spans="2:16" ht="6" customHeight="1" x14ac:dyDescent="0.25">
      <c r="C112" s="51"/>
      <c r="D112" s="177"/>
      <c r="E112" s="133"/>
      <c r="F112" s="139"/>
      <c r="G112" s="133"/>
      <c r="H112" s="139"/>
      <c r="J112" s="51"/>
      <c r="K112" s="51"/>
      <c r="L112" s="177"/>
      <c r="M112" s="133"/>
      <c r="N112" s="139"/>
      <c r="O112" s="133"/>
      <c r="P112" s="139"/>
    </row>
    <row r="113" spans="1:16" ht="15" customHeight="1" x14ac:dyDescent="0.25">
      <c r="B113" s="81" t="s">
        <v>247</v>
      </c>
      <c r="C113" s="81"/>
      <c r="D113" s="122"/>
      <c r="E113" s="161"/>
      <c r="F113" s="131"/>
      <c r="G113" s="161"/>
      <c r="H113" s="131"/>
      <c r="J113" s="81" t="s">
        <v>247</v>
      </c>
      <c r="K113" s="81"/>
      <c r="L113" s="122"/>
      <c r="M113" s="161"/>
      <c r="N113" s="131"/>
      <c r="O113" s="161"/>
      <c r="P113" s="131"/>
    </row>
    <row r="114" spans="1:16" ht="15" customHeight="1" x14ac:dyDescent="0.25">
      <c r="B114" s="101" t="s">
        <v>248</v>
      </c>
      <c r="C114" s="101"/>
      <c r="D114" s="177">
        <v>4.9780023187317362</v>
      </c>
      <c r="E114" s="133">
        <v>-6.9468256023341723E-3</v>
      </c>
      <c r="F114" s="133"/>
      <c r="G114" s="133">
        <v>-0.60600291972322307</v>
      </c>
      <c r="H114" s="139"/>
      <c r="J114" s="101" t="s">
        <v>248</v>
      </c>
      <c r="K114" s="101"/>
      <c r="L114" s="177">
        <v>5.3024243639575968</v>
      </c>
      <c r="M114" s="133">
        <v>4.2762031536334177E-2</v>
      </c>
      <c r="N114" s="133"/>
      <c r="O114" s="133">
        <v>1.6368480859298096E-2</v>
      </c>
      <c r="P114" s="139"/>
    </row>
    <row r="115" spans="1:16" ht="15" customHeight="1" x14ac:dyDescent="0.25">
      <c r="B115" s="97" t="s">
        <v>125</v>
      </c>
      <c r="C115" s="97"/>
      <c r="D115" s="177">
        <v>4.8989373791186885</v>
      </c>
      <c r="E115" s="133">
        <v>-0.26970352811568166</v>
      </c>
      <c r="F115" s="133"/>
      <c r="G115" s="133">
        <v>-0.81160095583498837</v>
      </c>
      <c r="J115" s="97" t="s">
        <v>125</v>
      </c>
      <c r="K115" s="97"/>
      <c r="L115" s="177">
        <v>6.1643725643940446</v>
      </c>
      <c r="M115" s="133">
        <v>-0.29911271365620529</v>
      </c>
      <c r="N115" s="133"/>
      <c r="O115" s="133">
        <v>-0.2499038761366652</v>
      </c>
    </row>
    <row r="116" spans="1:16" ht="15" customHeight="1" x14ac:dyDescent="0.25">
      <c r="B116" s="97" t="s">
        <v>126</v>
      </c>
      <c r="C116" s="97"/>
      <c r="D116" s="177">
        <v>5.0531500539560916</v>
      </c>
      <c r="E116" s="133">
        <v>0.24618072591298201</v>
      </c>
      <c r="F116" s="133"/>
      <c r="G116" s="133">
        <v>-0.41257697410233263</v>
      </c>
      <c r="J116" s="97" t="s">
        <v>126</v>
      </c>
      <c r="K116" s="97"/>
      <c r="L116" s="177">
        <v>4.5524633089127917</v>
      </c>
      <c r="M116" s="133">
        <v>0.33432430642735689</v>
      </c>
      <c r="N116" s="133"/>
      <c r="O116" s="133">
        <v>0.23770785756928436</v>
      </c>
    </row>
    <row r="117" spans="1:16" x14ac:dyDescent="0.25">
      <c r="B117" s="170" t="s">
        <v>249</v>
      </c>
      <c r="C117" s="170"/>
      <c r="D117" s="177">
        <v>13.044660527746007</v>
      </c>
      <c r="E117" s="133">
        <v>-1.1730506506596772</v>
      </c>
      <c r="F117" s="133"/>
      <c r="G117" s="133">
        <v>-1.2025255317719807</v>
      </c>
      <c r="J117" s="170" t="s">
        <v>249</v>
      </c>
      <c r="K117" s="170"/>
      <c r="L117" s="177">
        <v>14.165933921829438</v>
      </c>
      <c r="M117" s="133">
        <v>0.15963245891024869</v>
      </c>
      <c r="N117" s="133"/>
      <c r="O117" s="133">
        <v>5.8447793596183573E-2</v>
      </c>
    </row>
    <row r="118" spans="1:16" ht="15" customHeight="1" x14ac:dyDescent="0.25">
      <c r="B118" s="29" t="s">
        <v>118</v>
      </c>
      <c r="C118" s="29"/>
      <c r="D118" s="177">
        <v>14.87901788315234</v>
      </c>
      <c r="E118" s="133">
        <v>6.3076056045444417E-2</v>
      </c>
      <c r="F118" s="133"/>
      <c r="G118" s="133">
        <v>-0.61691975520717435</v>
      </c>
      <c r="J118" s="29" t="s">
        <v>118</v>
      </c>
      <c r="K118" s="29"/>
      <c r="L118" s="177">
        <v>16.216640330401315</v>
      </c>
      <c r="M118" s="133">
        <v>0.26407698783899214</v>
      </c>
      <c r="N118" s="133"/>
      <c r="O118" s="133">
        <v>2.2868526920078125E-2</v>
      </c>
    </row>
    <row r="119" spans="1:16" ht="15" customHeight="1" x14ac:dyDescent="0.25">
      <c r="B119" s="29" t="s">
        <v>119</v>
      </c>
      <c r="C119" s="29"/>
      <c r="D119" s="177">
        <v>11.301184828838354</v>
      </c>
      <c r="E119" s="133">
        <v>-2.3368978497677304</v>
      </c>
      <c r="F119" s="133"/>
      <c r="G119" s="133">
        <v>-1.7787168911493314</v>
      </c>
      <c r="J119" s="29" t="s">
        <v>119</v>
      </c>
      <c r="K119" s="29"/>
      <c r="L119" s="177">
        <v>12.381662035211102</v>
      </c>
      <c r="M119" s="133">
        <v>5.9227092009956905E-2</v>
      </c>
      <c r="N119" s="133"/>
      <c r="O119" s="133">
        <v>7.0287636889693417E-2</v>
      </c>
    </row>
    <row r="120" spans="1:16" ht="8.65" customHeight="1" x14ac:dyDescent="0.25">
      <c r="C120" s="51"/>
      <c r="D120" s="121"/>
      <c r="E120" s="133"/>
      <c r="F120" s="133"/>
      <c r="G120" s="133"/>
      <c r="J120" s="189"/>
      <c r="K120" s="51"/>
      <c r="L120" s="121"/>
      <c r="M120" s="133"/>
      <c r="N120" s="133"/>
      <c r="O120" s="133"/>
    </row>
    <row r="121" spans="1:16" ht="15" customHeight="1" x14ac:dyDescent="0.3">
      <c r="B121" s="81" t="s">
        <v>279</v>
      </c>
      <c r="C121" s="81"/>
      <c r="D121" s="122"/>
      <c r="E121" s="178"/>
      <c r="F121" s="161"/>
      <c r="G121" s="161"/>
      <c r="H121" s="35"/>
      <c r="J121" s="81" t="s">
        <v>279</v>
      </c>
      <c r="K121" s="81"/>
      <c r="L121" s="122"/>
      <c r="M121" s="178"/>
      <c r="N121" s="161"/>
      <c r="O121" s="161"/>
      <c r="P121" s="35"/>
    </row>
    <row r="122" spans="1:16" s="181" customFormat="1" ht="20" customHeight="1" x14ac:dyDescent="0.35">
      <c r="A122" s="386"/>
      <c r="B122" s="101" t="s">
        <v>251</v>
      </c>
      <c r="C122" s="101"/>
      <c r="D122" s="387">
        <v>40.064820330018897</v>
      </c>
      <c r="E122" s="182"/>
      <c r="F122" s="182"/>
      <c r="G122" s="182"/>
      <c r="H122" s="182"/>
      <c r="J122" s="101" t="s">
        <v>251</v>
      </c>
      <c r="K122" s="101"/>
      <c r="L122" s="387">
        <v>41.845010184766529</v>
      </c>
      <c r="M122" s="182"/>
      <c r="N122" s="182"/>
      <c r="O122" s="182"/>
      <c r="P122" s="182"/>
    </row>
    <row r="123" spans="1:16" ht="25" x14ac:dyDescent="0.25">
      <c r="A123" s="128"/>
      <c r="B123" s="191" t="s">
        <v>135</v>
      </c>
      <c r="C123" s="179" t="s">
        <v>161</v>
      </c>
      <c r="D123" s="180">
        <v>7.0336798502691176</v>
      </c>
      <c r="E123" s="181"/>
      <c r="F123" s="181"/>
      <c r="G123" s="181"/>
      <c r="H123" s="181"/>
      <c r="I123" s="181"/>
      <c r="J123" s="192" t="s">
        <v>135</v>
      </c>
      <c r="K123" s="179" t="s">
        <v>162</v>
      </c>
      <c r="L123" s="180">
        <v>5.6567324604921927</v>
      </c>
    </row>
    <row r="124" spans="1:16" x14ac:dyDescent="0.25">
      <c r="A124" s="128"/>
      <c r="B124" s="192" t="s">
        <v>136</v>
      </c>
      <c r="C124" s="179" t="s">
        <v>162</v>
      </c>
      <c r="D124" s="180">
        <v>5.118680132485852</v>
      </c>
      <c r="E124" s="181"/>
      <c r="F124" s="181"/>
      <c r="G124" s="181"/>
      <c r="H124" s="181"/>
      <c r="I124" s="181"/>
      <c r="J124" s="191" t="s">
        <v>136</v>
      </c>
      <c r="K124" s="179" t="s">
        <v>169</v>
      </c>
      <c r="L124" s="180">
        <v>5.5455194665473941</v>
      </c>
    </row>
    <row r="125" spans="1:16" ht="25" x14ac:dyDescent="0.25">
      <c r="A125" s="128"/>
      <c r="B125" s="192" t="s">
        <v>137</v>
      </c>
      <c r="C125" s="179" t="s">
        <v>166</v>
      </c>
      <c r="D125" s="180">
        <v>4.5632151808884265</v>
      </c>
      <c r="E125" s="181"/>
      <c r="F125" s="181"/>
      <c r="G125" s="181"/>
      <c r="H125" s="181"/>
      <c r="I125" s="181"/>
      <c r="J125" s="192" t="s">
        <v>137</v>
      </c>
      <c r="K125" s="179" t="s">
        <v>161</v>
      </c>
      <c r="L125" s="180">
        <v>5.1695689655575068</v>
      </c>
    </row>
    <row r="126" spans="1:16" x14ac:dyDescent="0.25">
      <c r="A126" s="128"/>
      <c r="B126" s="192" t="s">
        <v>138</v>
      </c>
      <c r="C126" s="179" t="s">
        <v>165</v>
      </c>
      <c r="D126" s="180">
        <v>4.3853776800431046</v>
      </c>
      <c r="E126" s="181"/>
      <c r="F126" s="181"/>
      <c r="G126" s="181"/>
      <c r="H126" s="181"/>
      <c r="I126" s="181"/>
      <c r="J126" s="191" t="s">
        <v>138</v>
      </c>
      <c r="K126" s="179" t="s">
        <v>165</v>
      </c>
      <c r="L126" s="180">
        <v>4.8604083479080069</v>
      </c>
    </row>
    <row r="127" spans="1:16" ht="25" x14ac:dyDescent="0.25">
      <c r="A127" s="128"/>
      <c r="B127" s="192" t="s">
        <v>139</v>
      </c>
      <c r="C127" s="179" t="s">
        <v>171</v>
      </c>
      <c r="D127" s="180">
        <v>4.1730444986385891</v>
      </c>
      <c r="E127" s="181"/>
      <c r="F127" s="181"/>
      <c r="G127" s="181"/>
      <c r="H127" s="181"/>
      <c r="I127" s="181"/>
      <c r="J127" s="191" t="s">
        <v>139</v>
      </c>
      <c r="K127" s="179" t="s">
        <v>171</v>
      </c>
      <c r="L127" s="180">
        <v>4.0082723676472218</v>
      </c>
    </row>
    <row r="128" spans="1:16" x14ac:dyDescent="0.25">
      <c r="A128" s="128"/>
      <c r="B128" s="191" t="s">
        <v>262</v>
      </c>
      <c r="C128" s="179" t="s">
        <v>169</v>
      </c>
      <c r="D128" s="180">
        <v>3.8651487084229852</v>
      </c>
      <c r="E128" s="181"/>
      <c r="F128" s="181"/>
      <c r="G128" s="181"/>
      <c r="H128" s="181"/>
      <c r="I128" s="181"/>
      <c r="J128" s="192" t="s">
        <v>262</v>
      </c>
      <c r="K128" s="179" t="s">
        <v>172</v>
      </c>
      <c r="L128" s="180">
        <v>3.8323839562078801</v>
      </c>
    </row>
    <row r="129" spans="1:16" x14ac:dyDescent="0.25">
      <c r="A129" s="128"/>
      <c r="B129" s="191" t="s">
        <v>260</v>
      </c>
      <c r="C129" s="179" t="s">
        <v>163</v>
      </c>
      <c r="D129" s="180">
        <v>3.4209224151080928</v>
      </c>
      <c r="E129" s="181"/>
      <c r="F129" s="181"/>
      <c r="G129" s="181"/>
      <c r="H129" s="181"/>
      <c r="I129" s="181"/>
      <c r="J129" s="192" t="s">
        <v>260</v>
      </c>
      <c r="K129" s="179" t="s">
        <v>166</v>
      </c>
      <c r="L129" s="180">
        <v>3.7135008818704409</v>
      </c>
    </row>
    <row r="130" spans="1:16" x14ac:dyDescent="0.25">
      <c r="A130" s="128"/>
      <c r="B130" s="192" t="s">
        <v>261</v>
      </c>
      <c r="C130" s="179" t="s">
        <v>172</v>
      </c>
      <c r="D130" s="180">
        <v>2.7516301491853414</v>
      </c>
      <c r="E130" s="181"/>
      <c r="F130" s="181"/>
      <c r="G130" s="181"/>
      <c r="H130" s="181"/>
      <c r="I130" s="181"/>
      <c r="J130" s="191" t="s">
        <v>261</v>
      </c>
      <c r="K130" s="179" t="s">
        <v>163</v>
      </c>
      <c r="L130" s="180">
        <v>3.4171948646060404</v>
      </c>
    </row>
    <row r="131" spans="1:16" ht="25" x14ac:dyDescent="0.25">
      <c r="A131" s="128"/>
      <c r="B131" s="191" t="s">
        <v>263</v>
      </c>
      <c r="C131" s="179" t="s">
        <v>168</v>
      </c>
      <c r="D131" s="180">
        <v>2.5521965954443009</v>
      </c>
      <c r="E131" s="181"/>
      <c r="F131" s="181"/>
      <c r="G131" s="181"/>
      <c r="H131" s="181"/>
      <c r="I131" s="181"/>
      <c r="J131" s="191" t="s">
        <v>263</v>
      </c>
      <c r="K131" s="179" t="s">
        <v>199</v>
      </c>
      <c r="L131" s="180">
        <v>3.1019469680963971</v>
      </c>
    </row>
    <row r="132" spans="1:16" x14ac:dyDescent="0.25">
      <c r="A132" s="128"/>
      <c r="B132" s="191" t="s">
        <v>259</v>
      </c>
      <c r="C132" s="179" t="s">
        <v>322</v>
      </c>
      <c r="D132" s="180">
        <v>2.2009251195330917</v>
      </c>
      <c r="E132" s="181"/>
      <c r="F132" s="181"/>
      <c r="G132" s="181"/>
      <c r="H132" s="181"/>
      <c r="I132" s="181"/>
      <c r="J132" s="295" t="s">
        <v>259</v>
      </c>
      <c r="K132" s="179" t="s">
        <v>322</v>
      </c>
      <c r="L132" s="180">
        <v>2.539481905833449</v>
      </c>
    </row>
    <row r="133" spans="1:16" s="181" customFormat="1" ht="20" customHeight="1" x14ac:dyDescent="0.35">
      <c r="A133" s="386"/>
      <c r="B133" s="101" t="s">
        <v>252</v>
      </c>
      <c r="C133" s="101"/>
      <c r="D133" s="387">
        <v>34.538908030158503</v>
      </c>
      <c r="E133" s="182"/>
      <c r="F133" s="182"/>
      <c r="G133" s="182"/>
      <c r="H133" s="182"/>
      <c r="J133" s="101" t="s">
        <v>252</v>
      </c>
      <c r="K133" s="101"/>
      <c r="L133" s="387">
        <v>30.37489170926164</v>
      </c>
      <c r="M133" s="182"/>
      <c r="N133" s="182"/>
      <c r="O133" s="182"/>
      <c r="P133" s="182"/>
    </row>
    <row r="134" spans="1:16" ht="25" x14ac:dyDescent="0.25">
      <c r="A134" s="128"/>
      <c r="B134" s="191" t="s">
        <v>135</v>
      </c>
      <c r="C134" s="179" t="s">
        <v>168</v>
      </c>
      <c r="D134" s="180">
        <v>5.705565008288529</v>
      </c>
      <c r="E134" s="181"/>
      <c r="F134" s="181"/>
      <c r="G134" s="181"/>
      <c r="H134" s="181"/>
      <c r="I134" s="181"/>
      <c r="J134" s="192" t="s">
        <v>135</v>
      </c>
      <c r="K134" s="179" t="s">
        <v>174</v>
      </c>
      <c r="L134" s="180">
        <v>4.7202528850165066</v>
      </c>
    </row>
    <row r="135" spans="1:16" x14ac:dyDescent="0.25">
      <c r="A135" s="128"/>
      <c r="B135" s="191" t="s">
        <v>136</v>
      </c>
      <c r="C135" s="179" t="s">
        <v>174</v>
      </c>
      <c r="D135" s="180">
        <v>4.848443248436217</v>
      </c>
      <c r="E135" s="181"/>
      <c r="F135" s="181"/>
      <c r="G135" s="181"/>
      <c r="H135" s="181"/>
      <c r="I135" s="181"/>
      <c r="J135" s="191" t="s">
        <v>136</v>
      </c>
      <c r="K135" s="179" t="s">
        <v>169</v>
      </c>
      <c r="L135" s="180">
        <v>4.5587753512016551</v>
      </c>
    </row>
    <row r="136" spans="1:16" x14ac:dyDescent="0.25">
      <c r="A136" s="128"/>
      <c r="B136" s="192" t="s">
        <v>137</v>
      </c>
      <c r="C136" s="179" t="s">
        <v>169</v>
      </c>
      <c r="D136" s="180">
        <v>4.7141463766847123</v>
      </c>
      <c r="E136" s="181"/>
      <c r="F136" s="181"/>
      <c r="G136" s="181"/>
      <c r="H136" s="181"/>
      <c r="I136" s="181"/>
      <c r="J136" s="192" t="s">
        <v>137</v>
      </c>
      <c r="K136" s="179" t="s">
        <v>165</v>
      </c>
      <c r="L136" s="180">
        <v>3.4088497775381934</v>
      </c>
    </row>
    <row r="137" spans="1:16" s="181" customFormat="1" x14ac:dyDescent="0.35">
      <c r="A137" s="297"/>
      <c r="B137" s="192" t="s">
        <v>138</v>
      </c>
      <c r="C137" s="179" t="s">
        <v>164</v>
      </c>
      <c r="D137" s="180">
        <v>3.6742085236645821</v>
      </c>
      <c r="J137" s="192" t="s">
        <v>138</v>
      </c>
      <c r="K137" s="179" t="s">
        <v>164</v>
      </c>
      <c r="L137" s="180">
        <v>3.2519281046102821</v>
      </c>
    </row>
    <row r="138" spans="1:16" ht="25" x14ac:dyDescent="0.25">
      <c r="A138" s="128"/>
      <c r="B138" s="192" t="s">
        <v>139</v>
      </c>
      <c r="C138" s="179" t="s">
        <v>170</v>
      </c>
      <c r="D138" s="180">
        <v>3.4090817379284122</v>
      </c>
      <c r="E138" s="181"/>
      <c r="F138" s="181"/>
      <c r="G138" s="181"/>
      <c r="H138" s="181"/>
      <c r="I138" s="181"/>
      <c r="J138" s="191" t="s">
        <v>139</v>
      </c>
      <c r="K138" s="179" t="s">
        <v>168</v>
      </c>
      <c r="L138" s="180">
        <v>3.174511671744245</v>
      </c>
    </row>
    <row r="139" spans="1:16" ht="25" x14ac:dyDescent="0.25">
      <c r="A139" s="128"/>
      <c r="B139" s="192" t="s">
        <v>262</v>
      </c>
      <c r="C139" s="179" t="s">
        <v>167</v>
      </c>
      <c r="D139" s="180">
        <v>3.0176053706790555</v>
      </c>
      <c r="E139" s="181"/>
      <c r="F139" s="181"/>
      <c r="G139" s="181"/>
      <c r="H139" s="181"/>
      <c r="I139" s="181"/>
      <c r="J139" s="191" t="s">
        <v>262</v>
      </c>
      <c r="K139" s="179" t="s">
        <v>203</v>
      </c>
      <c r="L139" s="180">
        <v>3.0975920647010606</v>
      </c>
    </row>
    <row r="140" spans="1:16" ht="25" x14ac:dyDescent="0.25">
      <c r="A140" s="128"/>
      <c r="B140" s="191" t="s">
        <v>260</v>
      </c>
      <c r="C140" s="179" t="s">
        <v>173</v>
      </c>
      <c r="D140" s="180">
        <v>2.5123275356175356</v>
      </c>
      <c r="E140" s="181"/>
      <c r="F140" s="181"/>
      <c r="G140" s="181"/>
      <c r="H140" s="181"/>
      <c r="I140" s="181"/>
      <c r="J140" s="191" t="s">
        <v>260</v>
      </c>
      <c r="K140" s="179" t="s">
        <v>173</v>
      </c>
      <c r="L140" s="180">
        <v>2.9232729502617585</v>
      </c>
    </row>
    <row r="141" spans="1:16" x14ac:dyDescent="0.25">
      <c r="A141" s="128"/>
      <c r="B141" s="191" t="s">
        <v>261</v>
      </c>
      <c r="C141" s="179" t="s">
        <v>165</v>
      </c>
      <c r="D141" s="180">
        <v>2.4761086256749802</v>
      </c>
      <c r="E141" s="181"/>
      <c r="F141" s="181"/>
      <c r="G141" s="181"/>
      <c r="H141" s="181"/>
      <c r="I141" s="181"/>
      <c r="J141" s="192" t="s">
        <v>261</v>
      </c>
      <c r="K141" s="179" t="s">
        <v>172</v>
      </c>
      <c r="L141" s="180">
        <v>1.7706866289655216</v>
      </c>
    </row>
    <row r="142" spans="1:16" ht="25" x14ac:dyDescent="0.25">
      <c r="A142" s="128"/>
      <c r="B142" s="192" t="s">
        <v>263</v>
      </c>
      <c r="C142" s="179" t="s">
        <v>203</v>
      </c>
      <c r="D142" s="180">
        <v>2.1425986555797083</v>
      </c>
      <c r="E142" s="181"/>
      <c r="F142" s="181"/>
      <c r="G142" s="181"/>
      <c r="H142" s="181"/>
      <c r="I142" s="181"/>
      <c r="J142" s="192" t="s">
        <v>263</v>
      </c>
      <c r="K142" s="179" t="s">
        <v>162</v>
      </c>
      <c r="L142" s="180">
        <v>1.7428806821534286</v>
      </c>
    </row>
    <row r="143" spans="1:16" x14ac:dyDescent="0.25">
      <c r="A143" s="128"/>
      <c r="B143" s="191" t="s">
        <v>259</v>
      </c>
      <c r="C143" s="298" t="s">
        <v>172</v>
      </c>
      <c r="D143" s="180">
        <v>2.0388229476047663</v>
      </c>
      <c r="E143" s="181"/>
      <c r="F143" s="181"/>
      <c r="G143" s="181"/>
      <c r="H143" s="181"/>
      <c r="I143" s="181"/>
      <c r="J143" s="192" t="s">
        <v>259</v>
      </c>
      <c r="K143" s="179" t="s">
        <v>199</v>
      </c>
      <c r="L143" s="180">
        <v>1.7261415930689894</v>
      </c>
    </row>
    <row r="144" spans="1:16" ht="7.15" customHeight="1" x14ac:dyDescent="0.25">
      <c r="B144" s="102"/>
      <c r="C144" s="102"/>
      <c r="D144" s="124"/>
      <c r="E144" s="70"/>
      <c r="F144" s="70"/>
      <c r="G144" s="70"/>
      <c r="H144" s="70"/>
      <c r="I144" s="133"/>
      <c r="J144" s="102"/>
      <c r="K144" s="102"/>
      <c r="L144" s="124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4" t="s">
        <v>314</v>
      </c>
      <c r="C146" s="71"/>
    </row>
    <row r="147" spans="2:3" x14ac:dyDescent="0.25">
      <c r="B147" s="283" t="s">
        <v>313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C6" sqref="C6"/>
    </sheetView>
  </sheetViews>
  <sheetFormatPr baseColWidth="10" defaultRowHeight="14.5" x14ac:dyDescent="0.35"/>
  <cols>
    <col min="1" max="1" width="1.81640625" style="152" customWidth="1"/>
    <col min="2" max="2" width="1.81640625" style="12" customWidth="1"/>
    <col min="3" max="3" width="50.7265625" customWidth="1"/>
    <col min="4" max="8" width="10.81640625" customWidth="1"/>
    <col min="9" max="9" width="1.81640625" style="152" customWidth="1"/>
    <col min="10" max="10" width="2.26953125" customWidth="1"/>
    <col min="11" max="11" width="50.7265625" customWidth="1"/>
    <col min="16" max="16" width="10.81640625" customWidth="1"/>
  </cols>
  <sheetData>
    <row r="1" spans="1:16" s="12" customFormat="1" x14ac:dyDescent="0.35">
      <c r="A1" s="152"/>
      <c r="I1" s="152"/>
    </row>
    <row r="2" spans="1:16" s="12" customFormat="1" x14ac:dyDescent="0.35">
      <c r="A2" s="152"/>
      <c r="I2" s="152"/>
    </row>
    <row r="3" spans="1:16" s="12" customFormat="1" x14ac:dyDescent="0.35">
      <c r="A3" s="152"/>
      <c r="I3" s="152"/>
    </row>
    <row r="4" spans="1:16" s="12" customFormat="1" x14ac:dyDescent="0.35">
      <c r="A4" s="152"/>
      <c r="I4" s="152"/>
    </row>
    <row r="5" spans="1:16" s="12" customFormat="1" x14ac:dyDescent="0.35">
      <c r="A5" s="152"/>
      <c r="I5" s="152"/>
      <c r="P5" s="96" t="s">
        <v>124</v>
      </c>
    </row>
    <row r="6" spans="1:16" ht="15.5" x14ac:dyDescent="0.35">
      <c r="B6" s="4" t="s">
        <v>277</v>
      </c>
      <c r="J6" s="4"/>
    </row>
    <row r="7" spans="1:16" x14ac:dyDescent="0.35">
      <c r="C7" s="5"/>
      <c r="D7" s="369"/>
      <c r="E7" s="369"/>
      <c r="F7" s="369"/>
      <c r="G7" s="369"/>
      <c r="H7" s="369"/>
    </row>
    <row r="8" spans="1:16" s="10" customFormat="1" ht="15" customHeight="1" x14ac:dyDescent="0.35">
      <c r="A8" s="152"/>
      <c r="B8" s="370" t="s">
        <v>117</v>
      </c>
      <c r="C8" s="371"/>
      <c r="D8" s="356" t="s">
        <v>337</v>
      </c>
      <c r="E8" s="368" t="s">
        <v>32</v>
      </c>
      <c r="F8" s="368"/>
      <c r="G8" s="368" t="s">
        <v>33</v>
      </c>
      <c r="H8" s="368"/>
      <c r="I8" s="152"/>
      <c r="J8" s="370" t="s">
        <v>53</v>
      </c>
      <c r="K8" s="371"/>
      <c r="L8" s="356" t="s">
        <v>337</v>
      </c>
      <c r="M8" s="368" t="s">
        <v>32</v>
      </c>
      <c r="N8" s="368"/>
      <c r="O8" s="368" t="s">
        <v>33</v>
      </c>
      <c r="P8" s="368"/>
    </row>
    <row r="9" spans="1:16" s="10" customFormat="1" ht="15" customHeight="1" x14ac:dyDescent="0.35">
      <c r="A9" s="152"/>
      <c r="B9" s="372"/>
      <c r="C9" s="373"/>
      <c r="D9" s="357"/>
      <c r="E9" s="368"/>
      <c r="F9" s="368"/>
      <c r="G9" s="368"/>
      <c r="H9" s="368"/>
      <c r="I9" s="152"/>
      <c r="J9" s="372"/>
      <c r="K9" s="373"/>
      <c r="L9" s="357"/>
      <c r="M9" s="368"/>
      <c r="N9" s="368"/>
      <c r="O9" s="368"/>
      <c r="P9" s="368"/>
    </row>
    <row r="10" spans="1:16" s="10" customFormat="1" ht="15" customHeight="1" x14ac:dyDescent="0.35">
      <c r="A10" s="152"/>
      <c r="B10" s="374"/>
      <c r="C10" s="375"/>
      <c r="D10" s="358"/>
      <c r="E10" s="74" t="s">
        <v>3</v>
      </c>
      <c r="F10" s="75" t="s">
        <v>4</v>
      </c>
      <c r="G10" s="74" t="s">
        <v>3</v>
      </c>
      <c r="H10" s="75" t="s">
        <v>4</v>
      </c>
      <c r="I10" s="152"/>
      <c r="J10" s="374"/>
      <c r="K10" s="375"/>
      <c r="L10" s="358"/>
      <c r="M10" s="74" t="s">
        <v>3</v>
      </c>
      <c r="N10" s="75" t="s">
        <v>4</v>
      </c>
      <c r="O10" s="74" t="s">
        <v>3</v>
      </c>
      <c r="P10" s="75" t="s">
        <v>4</v>
      </c>
    </row>
    <row r="11" spans="1:16" s="12" customFormat="1" ht="7.15" customHeight="1" x14ac:dyDescent="0.35">
      <c r="A11" s="152"/>
      <c r="C11" s="106"/>
      <c r="D11" s="103"/>
      <c r="E11" s="104"/>
      <c r="F11" s="105"/>
      <c r="G11" s="104"/>
      <c r="H11" s="105"/>
      <c r="I11" s="107"/>
      <c r="J11" s="107"/>
      <c r="K11" s="106"/>
      <c r="L11" s="103"/>
      <c r="M11" s="104"/>
      <c r="N11" s="105"/>
      <c r="O11" s="104"/>
      <c r="P11" s="105"/>
    </row>
    <row r="12" spans="1:16" s="12" customFormat="1" x14ac:dyDescent="0.35">
      <c r="A12" s="152"/>
      <c r="B12" s="29" t="s">
        <v>253</v>
      </c>
      <c r="C12" s="29"/>
      <c r="D12" s="161">
        <v>318.1522100000002</v>
      </c>
      <c r="E12" s="161">
        <v>-26.452420000000018</v>
      </c>
      <c r="F12" s="285">
        <v>-7.6761650010332119</v>
      </c>
      <c r="G12" s="161">
        <v>-18.585669999999709</v>
      </c>
      <c r="H12" s="285">
        <v>-5.5193285649953339</v>
      </c>
      <c r="I12" s="107"/>
      <c r="J12" s="29" t="s">
        <v>253</v>
      </c>
      <c r="K12" s="29"/>
      <c r="L12" s="161">
        <v>2755.3088600000024</v>
      </c>
      <c r="M12" s="161">
        <v>-222.57156999999597</v>
      </c>
      <c r="N12" s="285">
        <v>-7.4741607405639172</v>
      </c>
      <c r="O12" s="161">
        <v>-52.934140000006664</v>
      </c>
      <c r="P12" s="285">
        <v>-1.8849558246920424</v>
      </c>
    </row>
    <row r="13" spans="1:16" s="12" customFormat="1" x14ac:dyDescent="0.35">
      <c r="A13" s="152"/>
      <c r="B13" s="29" t="s">
        <v>118</v>
      </c>
      <c r="C13" s="29"/>
      <c r="D13" s="185">
        <v>178.43370999999999</v>
      </c>
      <c r="E13" s="133">
        <v>8.6177400000000262</v>
      </c>
      <c r="F13" s="286">
        <v>5.0747523922514546</v>
      </c>
      <c r="G13" s="133">
        <v>-14.784809999999965</v>
      </c>
      <c r="H13" s="286">
        <v>-7.6518596664543139</v>
      </c>
      <c r="I13" s="107"/>
      <c r="J13" s="29" t="s">
        <v>118</v>
      </c>
      <c r="K13" s="29"/>
      <c r="L13" s="185">
        <v>1455.7862000000021</v>
      </c>
      <c r="M13" s="133">
        <v>-113.40575999998919</v>
      </c>
      <c r="N13" s="286">
        <v>-7.2270163810927102</v>
      </c>
      <c r="O13" s="133">
        <v>-45.444469999993544</v>
      </c>
      <c r="P13" s="286">
        <v>-3.0271477200764707</v>
      </c>
    </row>
    <row r="14" spans="1:16" s="12" customFormat="1" x14ac:dyDescent="0.35">
      <c r="A14" s="152"/>
      <c r="B14" s="29" t="s">
        <v>119</v>
      </c>
      <c r="C14" s="29"/>
      <c r="D14" s="185">
        <v>139.71849999999995</v>
      </c>
      <c r="E14" s="133">
        <v>-35.070160000000016</v>
      </c>
      <c r="F14" s="286">
        <v>-20.06432225065403</v>
      </c>
      <c r="G14" s="133">
        <v>-3.8008600000000285</v>
      </c>
      <c r="H14" s="286">
        <v>-2.6483256335591392</v>
      </c>
      <c r="I14" s="107"/>
      <c r="J14" s="29" t="s">
        <v>119</v>
      </c>
      <c r="K14" s="29"/>
      <c r="L14" s="185">
        <v>1299.522659999998</v>
      </c>
      <c r="M14" s="133">
        <v>-109.16581000000292</v>
      </c>
      <c r="N14" s="286">
        <v>-7.749464294259667</v>
      </c>
      <c r="O14" s="133">
        <v>-7.4896700000006149</v>
      </c>
      <c r="P14" s="286">
        <v>-0.57303744028189385</v>
      </c>
    </row>
    <row r="15" spans="1:16" s="107" customFormat="1" ht="7.15" customHeight="1" x14ac:dyDescent="0.3">
      <c r="D15" s="287"/>
      <c r="E15" s="133"/>
      <c r="F15" s="286"/>
      <c r="G15" s="133"/>
      <c r="H15" s="286"/>
      <c r="L15" s="287"/>
      <c r="M15" s="133"/>
      <c r="N15" s="286"/>
      <c r="O15" s="133"/>
      <c r="P15" s="286"/>
    </row>
    <row r="16" spans="1:16" s="12" customFormat="1" x14ac:dyDescent="0.35">
      <c r="A16" s="152"/>
      <c r="B16" s="81" t="s">
        <v>195</v>
      </c>
      <c r="C16" s="81"/>
      <c r="D16" s="288">
        <v>318.1522100000002</v>
      </c>
      <c r="E16" s="161">
        <v>-26.452420000000018</v>
      </c>
      <c r="F16" s="285">
        <v>-7.6761650010332119</v>
      </c>
      <c r="G16" s="161">
        <v>-18.585669999999709</v>
      </c>
      <c r="H16" s="285">
        <v>-5.5193285649953339</v>
      </c>
      <c r="I16" s="127"/>
      <c r="J16" s="81" t="s">
        <v>195</v>
      </c>
      <c r="K16" s="81"/>
      <c r="L16" s="288">
        <v>2755.3088600000024</v>
      </c>
      <c r="M16" s="161">
        <v>-222.57156999999597</v>
      </c>
      <c r="N16" s="285">
        <v>-7.4741607405639172</v>
      </c>
      <c r="O16" s="161">
        <v>-52.934140000006664</v>
      </c>
      <c r="P16" s="285">
        <v>-1.8849558246920424</v>
      </c>
    </row>
    <row r="17" spans="1:16" s="12" customFormat="1" x14ac:dyDescent="0.35">
      <c r="A17" s="152"/>
      <c r="B17" s="29" t="s">
        <v>194</v>
      </c>
      <c r="C17" s="29"/>
      <c r="D17" s="289">
        <v>184.73253</v>
      </c>
      <c r="E17" s="168">
        <v>-30.089450000000113</v>
      </c>
      <c r="F17" s="290">
        <v>-14.006690563042056</v>
      </c>
      <c r="G17" s="168">
        <v>-3.0025699999999631</v>
      </c>
      <c r="H17" s="290">
        <v>-1.5993652758594266</v>
      </c>
      <c r="I17" s="107"/>
      <c r="J17" s="29" t="s">
        <v>194</v>
      </c>
      <c r="K17" s="29"/>
      <c r="L17" s="289">
        <v>1631.2814400000041</v>
      </c>
      <c r="M17" s="168">
        <v>-178.6493599999958</v>
      </c>
      <c r="N17" s="290">
        <v>-9.8705077564289212</v>
      </c>
      <c r="O17" s="168">
        <v>-21.964109999994662</v>
      </c>
      <c r="P17" s="290">
        <v>-1.3285449339328181</v>
      </c>
    </row>
    <row r="18" spans="1:16" s="12" customFormat="1" x14ac:dyDescent="0.35">
      <c r="A18" s="152"/>
      <c r="B18" s="97" t="s">
        <v>125</v>
      </c>
      <c r="C18" s="97"/>
      <c r="D18" s="125">
        <v>97.852660000000014</v>
      </c>
      <c r="E18" s="133">
        <v>-5.1020599999999234</v>
      </c>
      <c r="F18" s="286">
        <v>-4.9556348655019633</v>
      </c>
      <c r="G18" s="133">
        <v>-17.42470000000003</v>
      </c>
      <c r="H18" s="286">
        <v>-15.115457189512341</v>
      </c>
      <c r="I18" s="107"/>
      <c r="J18" s="97" t="s">
        <v>125</v>
      </c>
      <c r="K18" s="97"/>
      <c r="L18" s="125">
        <v>819.61383999999839</v>
      </c>
      <c r="M18" s="133">
        <v>-87.251220000001581</v>
      </c>
      <c r="N18" s="286">
        <v>-9.6211910512906513</v>
      </c>
      <c r="O18" s="133">
        <v>-39.787500000001614</v>
      </c>
      <c r="P18" s="286">
        <v>-4.6296762813985879</v>
      </c>
    </row>
    <row r="19" spans="1:16" s="12" customFormat="1" x14ac:dyDescent="0.35">
      <c r="A19" s="152"/>
      <c r="B19" s="97" t="s">
        <v>126</v>
      </c>
      <c r="C19" s="97"/>
      <c r="D19" s="125">
        <v>86.879869999999997</v>
      </c>
      <c r="E19" s="133">
        <v>-24.987389999999991</v>
      </c>
      <c r="F19" s="286">
        <v>-22.336642552968584</v>
      </c>
      <c r="G19" s="133">
        <v>14.422129999999981</v>
      </c>
      <c r="H19" s="286">
        <v>19.904195190189441</v>
      </c>
      <c r="I19" s="107"/>
      <c r="J19" s="97" t="s">
        <v>126</v>
      </c>
      <c r="K19" s="97"/>
      <c r="L19" s="125">
        <v>811.66760000000079</v>
      </c>
      <c r="M19" s="133">
        <v>-91.398140000000467</v>
      </c>
      <c r="N19" s="286">
        <v>-10.120873370747105</v>
      </c>
      <c r="O19" s="133">
        <v>17.823390000000131</v>
      </c>
      <c r="P19" s="286">
        <v>2.2451999744383215</v>
      </c>
    </row>
    <row r="20" spans="1:16" s="12" customFormat="1" x14ac:dyDescent="0.35">
      <c r="A20" s="152"/>
      <c r="B20" s="29" t="s">
        <v>196</v>
      </c>
      <c r="C20" s="29"/>
      <c r="D20" s="289">
        <v>133.41968</v>
      </c>
      <c r="E20" s="168">
        <v>3.6370300000000384</v>
      </c>
      <c r="F20" s="290">
        <v>2.8024007831555622</v>
      </c>
      <c r="G20" s="168">
        <v>-15.583099999999916</v>
      </c>
      <c r="H20" s="290">
        <v>-10.458261248548467</v>
      </c>
      <c r="I20" s="107"/>
      <c r="J20" s="29" t="s">
        <v>196</v>
      </c>
      <c r="K20" s="29"/>
      <c r="L20" s="289">
        <v>1124.0274199999978</v>
      </c>
      <c r="M20" s="168">
        <v>-43.922210000001996</v>
      </c>
      <c r="N20" s="290">
        <v>-3.7606253619004093</v>
      </c>
      <c r="O20" s="168">
        <v>-30.970029999997678</v>
      </c>
      <c r="P20" s="290">
        <v>-2.6813937987480188</v>
      </c>
    </row>
    <row r="21" spans="1:16" s="12" customFormat="1" x14ac:dyDescent="0.35">
      <c r="A21" s="152"/>
      <c r="B21" s="97" t="s">
        <v>125</v>
      </c>
      <c r="C21" s="97"/>
      <c r="D21" s="125">
        <v>80.581050000000076</v>
      </c>
      <c r="E21" s="133">
        <v>13.719800000000092</v>
      </c>
      <c r="F21" s="286">
        <v>20.519807810951932</v>
      </c>
      <c r="G21" s="133">
        <v>2.639890000000122</v>
      </c>
      <c r="H21" s="286">
        <v>3.3870293949950394</v>
      </c>
      <c r="I21" s="107"/>
      <c r="J21" s="97" t="s">
        <v>125</v>
      </c>
      <c r="K21" s="97"/>
      <c r="L21" s="125">
        <v>636.17236000000037</v>
      </c>
      <c r="M21" s="133">
        <v>-26.154540000000566</v>
      </c>
      <c r="N21" s="286">
        <v>-3.9488868714226442</v>
      </c>
      <c r="O21" s="133">
        <v>-5.6569699999990917</v>
      </c>
      <c r="P21" s="286">
        <v>-0.88138228273224684</v>
      </c>
    </row>
    <row r="22" spans="1:16" s="12" customFormat="1" x14ac:dyDescent="0.35">
      <c r="A22" s="152"/>
      <c r="B22" s="97" t="s">
        <v>126</v>
      </c>
      <c r="C22" s="97"/>
      <c r="D22" s="125">
        <v>52.838630000000002</v>
      </c>
      <c r="E22" s="133">
        <v>-10.082770000000018</v>
      </c>
      <c r="F22" s="286">
        <v>-16.024389158537502</v>
      </c>
      <c r="G22" s="133">
        <v>-18.222989999999974</v>
      </c>
      <c r="H22" s="286">
        <v>-25.643927059360578</v>
      </c>
      <c r="I22" s="107"/>
      <c r="J22" s="97" t="s">
        <v>126</v>
      </c>
      <c r="K22" s="97"/>
      <c r="L22" s="125">
        <v>487.85505999999941</v>
      </c>
      <c r="M22" s="133">
        <v>-17.767670000000408</v>
      </c>
      <c r="N22" s="286">
        <v>-3.5140172594694121</v>
      </c>
      <c r="O22" s="133">
        <v>-25.313060000000632</v>
      </c>
      <c r="P22" s="286">
        <v>-4.9327031460957897</v>
      </c>
    </row>
    <row r="23" spans="1:16" s="11" customFormat="1" x14ac:dyDescent="0.35">
      <c r="B23" s="29" t="s">
        <v>197</v>
      </c>
      <c r="C23" s="29"/>
      <c r="D23" s="289">
        <v>23.024220000000003</v>
      </c>
      <c r="E23" s="168">
        <v>-0.66917999999999722</v>
      </c>
      <c r="F23" s="290">
        <v>-2.8243308263060385</v>
      </c>
      <c r="G23" s="168">
        <v>-16.364759999999993</v>
      </c>
      <c r="H23" s="290">
        <v>-41.546544236484408</v>
      </c>
      <c r="I23" s="108"/>
      <c r="J23" s="29" t="s">
        <v>197</v>
      </c>
      <c r="K23" s="29"/>
      <c r="L23" s="289">
        <v>286.1262000000001</v>
      </c>
      <c r="M23" s="168">
        <v>14.942000000000178</v>
      </c>
      <c r="N23" s="290">
        <v>5.5099080256151325</v>
      </c>
      <c r="O23" s="168">
        <v>-10.594179999999767</v>
      </c>
      <c r="P23" s="290">
        <v>-3.5704254625178748</v>
      </c>
    </row>
    <row r="24" spans="1:16" s="12" customFormat="1" x14ac:dyDescent="0.35">
      <c r="A24" s="152"/>
      <c r="B24" s="97" t="s">
        <v>125</v>
      </c>
      <c r="C24" s="97"/>
      <c r="D24" s="125">
        <v>16.475709999999999</v>
      </c>
      <c r="E24" s="133">
        <v>8.8683499999999995</v>
      </c>
      <c r="F24" s="286">
        <v>116.57592121314093</v>
      </c>
      <c r="G24" s="133">
        <v>0.85000999999999927</v>
      </c>
      <c r="H24" s="286">
        <v>5.4398202960507263</v>
      </c>
      <c r="I24" s="107"/>
      <c r="J24" s="97" t="s">
        <v>125</v>
      </c>
      <c r="K24" s="97"/>
      <c r="L24" s="125">
        <v>159.41081999999977</v>
      </c>
      <c r="M24" s="133">
        <v>28.640519999999839</v>
      </c>
      <c r="N24" s="286">
        <v>21.901395041534542</v>
      </c>
      <c r="O24" s="133">
        <v>8.7195699999997203</v>
      </c>
      <c r="P24" s="286">
        <v>5.7863810937925848</v>
      </c>
    </row>
    <row r="25" spans="1:16" s="12" customFormat="1" x14ac:dyDescent="0.35">
      <c r="A25" s="152"/>
      <c r="B25" s="97" t="s">
        <v>126</v>
      </c>
      <c r="C25" s="97"/>
      <c r="D25" s="125">
        <v>6.5485099999999985</v>
      </c>
      <c r="E25" s="133">
        <v>-9.5375300000000021</v>
      </c>
      <c r="F25" s="286">
        <v>-59.290726617613792</v>
      </c>
      <c r="G25" s="133">
        <v>-17.214770000000001</v>
      </c>
      <c r="H25" s="286">
        <v>-72.442735177972068</v>
      </c>
      <c r="I25" s="107"/>
      <c r="J25" s="97" t="s">
        <v>126</v>
      </c>
      <c r="K25" s="97"/>
      <c r="L25" s="125">
        <v>126.71537999999998</v>
      </c>
      <c r="M25" s="133">
        <v>-13.698520000000087</v>
      </c>
      <c r="N25" s="286">
        <v>-9.7558147733237774</v>
      </c>
      <c r="O25" s="133">
        <v>-19.313749999999999</v>
      </c>
      <c r="P25" s="286">
        <v>-13.225957040215192</v>
      </c>
    </row>
    <row r="26" spans="1:16" x14ac:dyDescent="0.35">
      <c r="B26" s="29" t="s">
        <v>198</v>
      </c>
      <c r="C26" s="29"/>
      <c r="D26" s="289">
        <v>295.12799000000018</v>
      </c>
      <c r="E26" s="168">
        <v>-25.783240000000092</v>
      </c>
      <c r="F26" s="290">
        <v>-8.0343838387955628</v>
      </c>
      <c r="G26" s="168">
        <v>-2.2209099999998898</v>
      </c>
      <c r="H26" s="290">
        <v>-0.74690372152036844</v>
      </c>
      <c r="I26" s="107"/>
      <c r="J26" s="29" t="s">
        <v>198</v>
      </c>
      <c r="K26" s="29"/>
      <c r="L26" s="289">
        <v>2469.1826600000009</v>
      </c>
      <c r="M26" s="168">
        <v>-237.51356999999916</v>
      </c>
      <c r="N26" s="290">
        <v>-8.7750360519768833</v>
      </c>
      <c r="O26" s="168">
        <v>-42.339959999997518</v>
      </c>
      <c r="P26" s="290">
        <v>-1.6858283362782345</v>
      </c>
    </row>
    <row r="27" spans="1:16" x14ac:dyDescent="0.35">
      <c r="B27" s="97" t="s">
        <v>125</v>
      </c>
      <c r="C27" s="97"/>
      <c r="D27" s="125">
        <v>161.958</v>
      </c>
      <c r="E27" s="133">
        <v>-0.25060999999993783</v>
      </c>
      <c r="F27" s="286">
        <v>-0.1544985805623611</v>
      </c>
      <c r="G27" s="133">
        <v>-15.634819999999991</v>
      </c>
      <c r="H27" s="286">
        <v>-8.8037455568305063</v>
      </c>
      <c r="I27" s="107"/>
      <c r="J27" s="97" t="s">
        <v>125</v>
      </c>
      <c r="K27" s="97"/>
      <c r="L27" s="125">
        <v>1296.3753800000006</v>
      </c>
      <c r="M27" s="133">
        <v>-142.04627999999184</v>
      </c>
      <c r="N27" s="286">
        <v>-9.8751488489121186</v>
      </c>
      <c r="O27" s="133">
        <v>-54.164039999995111</v>
      </c>
      <c r="P27" s="286">
        <v>-4.0105486147153897</v>
      </c>
    </row>
    <row r="28" spans="1:16" x14ac:dyDescent="0.35">
      <c r="B28" s="97" t="s">
        <v>126</v>
      </c>
      <c r="C28" s="97"/>
      <c r="D28" s="125">
        <v>133.1699899999999</v>
      </c>
      <c r="E28" s="133">
        <v>-25.532630000000125</v>
      </c>
      <c r="F28" s="286">
        <v>-16.088348131870873</v>
      </c>
      <c r="G28" s="133">
        <v>13.413909999999902</v>
      </c>
      <c r="H28" s="286">
        <v>11.201026286097445</v>
      </c>
      <c r="I28" s="107"/>
      <c r="J28" s="97" t="s">
        <v>126</v>
      </c>
      <c r="K28" s="97"/>
      <c r="L28" s="125">
        <v>1172.8072800000007</v>
      </c>
      <c r="M28" s="133">
        <v>-95.46729000000073</v>
      </c>
      <c r="N28" s="286">
        <v>-7.5273361351083992</v>
      </c>
      <c r="O28" s="133">
        <v>11.824079999998958</v>
      </c>
      <c r="P28" s="286">
        <v>1.0184540138047566</v>
      </c>
    </row>
    <row r="29" spans="1:16" s="109" customFormat="1" ht="12" customHeight="1" x14ac:dyDescent="0.35">
      <c r="D29" s="291"/>
      <c r="E29" s="133"/>
      <c r="F29" s="286"/>
      <c r="G29" s="133"/>
      <c r="H29" s="286"/>
      <c r="I29" s="111"/>
      <c r="L29" s="291"/>
      <c r="M29" s="133"/>
      <c r="N29" s="286"/>
      <c r="O29" s="133"/>
      <c r="P29" s="286"/>
    </row>
    <row r="30" spans="1:16" s="12" customFormat="1" x14ac:dyDescent="0.35">
      <c r="A30" s="152"/>
      <c r="B30" s="81" t="s">
        <v>257</v>
      </c>
      <c r="C30" s="81"/>
      <c r="D30" s="100">
        <v>169.63131000000001</v>
      </c>
      <c r="E30" s="161">
        <v>-30.176410000000175</v>
      </c>
      <c r="F30" s="285">
        <v>-15.102724759583936</v>
      </c>
      <c r="G30" s="161">
        <v>7.5039200000000221</v>
      </c>
      <c r="H30" s="285">
        <v>4.6284097955317804</v>
      </c>
      <c r="I30" s="152"/>
      <c r="J30" s="81" t="s">
        <v>257</v>
      </c>
      <c r="K30" s="81"/>
      <c r="L30" s="100">
        <v>1432.8856700000015</v>
      </c>
      <c r="M30" s="161">
        <v>-219.94311999999695</v>
      </c>
      <c r="N30" s="285">
        <v>-13.307072174123803</v>
      </c>
      <c r="O30" s="161">
        <v>-21.291330000000698</v>
      </c>
      <c r="P30" s="285">
        <v>-1.4641498249525711</v>
      </c>
    </row>
    <row r="31" spans="1:16" s="12" customFormat="1" x14ac:dyDescent="0.35">
      <c r="A31" s="152"/>
      <c r="B31" s="101" t="s">
        <v>145</v>
      </c>
      <c r="C31" s="101"/>
      <c r="D31" s="168">
        <v>0.78676999999999997</v>
      </c>
      <c r="E31" s="168">
        <v>0.78676999999999997</v>
      </c>
      <c r="F31" s="391" t="s">
        <v>339</v>
      </c>
      <c r="G31" s="168">
        <v>0.78676999999999997</v>
      </c>
      <c r="H31" s="391" t="s">
        <v>339</v>
      </c>
      <c r="I31" s="107"/>
      <c r="J31" s="101" t="s">
        <v>145</v>
      </c>
      <c r="K31" s="101"/>
      <c r="L31" s="168">
        <v>121.40558999999995</v>
      </c>
      <c r="M31" s="168">
        <v>-7.2673300000000864</v>
      </c>
      <c r="N31" s="290">
        <v>-5.647909443572189</v>
      </c>
      <c r="O31" s="168">
        <v>-12.445139999999995</v>
      </c>
      <c r="P31" s="290">
        <v>-9.2977752157197813</v>
      </c>
    </row>
    <row r="32" spans="1:16" x14ac:dyDescent="0.35">
      <c r="B32" s="97" t="s">
        <v>125</v>
      </c>
      <c r="C32" s="97"/>
      <c r="D32" s="185">
        <v>0</v>
      </c>
      <c r="E32" s="133">
        <v>0</v>
      </c>
      <c r="F32" s="294" t="s">
        <v>339</v>
      </c>
      <c r="G32" s="133">
        <v>0</v>
      </c>
      <c r="H32" s="294" t="s">
        <v>339</v>
      </c>
      <c r="I32" s="107"/>
      <c r="J32" s="97" t="s">
        <v>125</v>
      </c>
      <c r="K32" s="97"/>
      <c r="L32" s="185">
        <v>46.162130000000012</v>
      </c>
      <c r="M32" s="133">
        <v>-0.15216999999999814</v>
      </c>
      <c r="N32" s="286">
        <v>-0.3285594298089336</v>
      </c>
      <c r="O32" s="133">
        <v>3.4787199999999956</v>
      </c>
      <c r="P32" s="286">
        <v>8.1500517414142735</v>
      </c>
    </row>
    <row r="33" spans="1:16" s="12" customFormat="1" x14ac:dyDescent="0.35">
      <c r="A33" s="152"/>
      <c r="B33" s="97" t="s">
        <v>126</v>
      </c>
      <c r="C33" s="97"/>
      <c r="D33" s="185">
        <v>0.78676999999999997</v>
      </c>
      <c r="E33" s="133">
        <v>0.78676999999999997</v>
      </c>
      <c r="F33" s="294" t="s">
        <v>339</v>
      </c>
      <c r="G33" s="133">
        <v>0.78676999999999997</v>
      </c>
      <c r="H33" s="294" t="s">
        <v>339</v>
      </c>
      <c r="I33" s="107"/>
      <c r="J33" s="97" t="s">
        <v>126</v>
      </c>
      <c r="K33" s="97"/>
      <c r="L33" s="185">
        <v>75.243459999999985</v>
      </c>
      <c r="M33" s="133">
        <v>-7.1151600000000315</v>
      </c>
      <c r="N33" s="286">
        <v>-8.6392414054534044</v>
      </c>
      <c r="O33" s="133">
        <v>-15.923859999999976</v>
      </c>
      <c r="P33" s="286">
        <v>-17.466631683370736</v>
      </c>
    </row>
    <row r="34" spans="1:16" x14ac:dyDescent="0.35">
      <c r="B34" s="101" t="s">
        <v>146</v>
      </c>
      <c r="C34" s="101"/>
      <c r="D34" s="167">
        <v>8.6780299999999997</v>
      </c>
      <c r="E34" s="168">
        <v>-4.2257000000000016</v>
      </c>
      <c r="F34" s="290">
        <v>-32.747895375988193</v>
      </c>
      <c r="G34" s="168">
        <v>-2.5440500000000004</v>
      </c>
      <c r="H34" s="290">
        <v>-22.670039778721957</v>
      </c>
      <c r="I34" s="107"/>
      <c r="J34" s="101" t="s">
        <v>146</v>
      </c>
      <c r="K34" s="101"/>
      <c r="L34" s="167">
        <v>139.32847000000004</v>
      </c>
      <c r="M34" s="168">
        <v>-9.2924400000000276</v>
      </c>
      <c r="N34" s="290">
        <v>-6.2524445584406863</v>
      </c>
      <c r="O34" s="168">
        <v>-8.4111500000000206</v>
      </c>
      <c r="P34" s="290">
        <v>-5.6932256898995774</v>
      </c>
    </row>
    <row r="35" spans="1:16" x14ac:dyDescent="0.35">
      <c r="B35" s="97" t="s">
        <v>125</v>
      </c>
      <c r="C35" s="97"/>
      <c r="D35" s="133">
        <v>5.4085400000000003</v>
      </c>
      <c r="E35" s="133">
        <v>1.0736799999999995</v>
      </c>
      <c r="F35" s="286">
        <v>24.768504634521051</v>
      </c>
      <c r="G35" s="133">
        <v>0.33230999999999966</v>
      </c>
      <c r="H35" s="286">
        <v>6.5463936819253519</v>
      </c>
      <c r="I35" s="107"/>
      <c r="J35" s="97" t="s">
        <v>125</v>
      </c>
      <c r="K35" s="97"/>
      <c r="L35" s="162">
        <v>47.225579999999979</v>
      </c>
      <c r="M35" s="133">
        <v>-10.267230000000019</v>
      </c>
      <c r="N35" s="286">
        <v>-17.858285236014765</v>
      </c>
      <c r="O35" s="133">
        <v>-7.8655799999999871</v>
      </c>
      <c r="P35" s="286">
        <v>-14.277390419805997</v>
      </c>
    </row>
    <row r="36" spans="1:16" x14ac:dyDescent="0.35">
      <c r="B36" s="97" t="s">
        <v>126</v>
      </c>
      <c r="C36" s="97"/>
      <c r="D36" s="162">
        <v>3.2694900000000002</v>
      </c>
      <c r="E36" s="133">
        <v>-5.2993800000000002</v>
      </c>
      <c r="F36" s="286">
        <v>-61.844560601339502</v>
      </c>
      <c r="G36" s="133">
        <v>-2.8763599999999991</v>
      </c>
      <c r="H36" s="286">
        <v>-46.801662910744632</v>
      </c>
      <c r="I36" s="107"/>
      <c r="J36" s="97" t="s">
        <v>126</v>
      </c>
      <c r="K36" s="97"/>
      <c r="L36" s="162">
        <v>92.102890000000031</v>
      </c>
      <c r="M36" s="133">
        <v>0.97479000000001292</v>
      </c>
      <c r="N36" s="286">
        <v>1.0696920049907845</v>
      </c>
      <c r="O36" s="133">
        <v>-0.54556999999992684</v>
      </c>
      <c r="P36" s="286">
        <v>-0.58886030053810146</v>
      </c>
    </row>
    <row r="37" spans="1:16" x14ac:dyDescent="0.35">
      <c r="B37" s="101" t="s">
        <v>147</v>
      </c>
      <c r="C37" s="101"/>
      <c r="D37" s="167">
        <v>15.752609999999999</v>
      </c>
      <c r="E37" s="168">
        <v>-0.54810999999999943</v>
      </c>
      <c r="F37" s="290">
        <v>-3.3624895096658207</v>
      </c>
      <c r="G37" s="168">
        <v>1.7162399999999973</v>
      </c>
      <c r="H37" s="290">
        <v>12.227092902224697</v>
      </c>
      <c r="I37" s="107"/>
      <c r="J37" s="101" t="s">
        <v>147</v>
      </c>
      <c r="K37" s="101"/>
      <c r="L37" s="167">
        <v>115.80417000000001</v>
      </c>
      <c r="M37" s="168">
        <v>-12.925070000000048</v>
      </c>
      <c r="N37" s="290">
        <v>-10.040508279237912</v>
      </c>
      <c r="O37" s="168">
        <v>-0.22044999999995696</v>
      </c>
      <c r="P37" s="290">
        <v>-0.19000277699677781</v>
      </c>
    </row>
    <row r="38" spans="1:16" x14ac:dyDescent="0.35">
      <c r="B38" s="97" t="s">
        <v>125</v>
      </c>
      <c r="C38" s="97"/>
      <c r="D38" s="133">
        <v>0</v>
      </c>
      <c r="E38" s="133">
        <v>0</v>
      </c>
      <c r="F38" s="294" t="s">
        <v>339</v>
      </c>
      <c r="G38" s="133">
        <v>-1.0555699999999999</v>
      </c>
      <c r="H38" s="133">
        <v>-100</v>
      </c>
      <c r="I38" s="107"/>
      <c r="J38" s="97" t="s">
        <v>125</v>
      </c>
      <c r="K38" s="97"/>
      <c r="L38" s="133">
        <v>4.5988400000000009</v>
      </c>
      <c r="M38" s="133">
        <v>-2.9284199999999991</v>
      </c>
      <c r="N38" s="286">
        <v>-38.904196214824502</v>
      </c>
      <c r="O38" s="133">
        <v>-1.1940800000000005</v>
      </c>
      <c r="P38" s="286">
        <v>-20.612747975114459</v>
      </c>
    </row>
    <row r="39" spans="1:16" x14ac:dyDescent="0.35">
      <c r="B39" s="97" t="s">
        <v>126</v>
      </c>
      <c r="C39" s="97"/>
      <c r="D39" s="162">
        <v>15.752609999999999</v>
      </c>
      <c r="E39" s="133">
        <v>-0.54810999999999943</v>
      </c>
      <c r="F39" s="286">
        <v>-3.3624895096658207</v>
      </c>
      <c r="G39" s="133">
        <v>2.7718100000000003</v>
      </c>
      <c r="H39" s="286">
        <v>21.353152348083327</v>
      </c>
      <c r="I39" s="107"/>
      <c r="J39" s="97" t="s">
        <v>126</v>
      </c>
      <c r="K39" s="97"/>
      <c r="L39" s="162">
        <v>111.20533</v>
      </c>
      <c r="M39" s="133">
        <v>-9.9966500000000309</v>
      </c>
      <c r="N39" s="286">
        <v>-8.2479263127549842</v>
      </c>
      <c r="O39" s="133">
        <v>0.97363000000002842</v>
      </c>
      <c r="P39" s="286">
        <v>0.88325771987551605</v>
      </c>
    </row>
    <row r="40" spans="1:16" x14ac:dyDescent="0.35">
      <c r="B40" s="101" t="s">
        <v>148</v>
      </c>
      <c r="C40" s="101"/>
      <c r="D40" s="167">
        <v>144.41390000000001</v>
      </c>
      <c r="E40" s="168">
        <v>-26.189370000000139</v>
      </c>
      <c r="F40" s="290">
        <v>-15.351036354695964</v>
      </c>
      <c r="G40" s="168">
        <v>7.5449599999999464</v>
      </c>
      <c r="H40" s="290">
        <v>5.5125436055835024</v>
      </c>
      <c r="I40" s="107"/>
      <c r="J40" s="101" t="s">
        <v>148</v>
      </c>
      <c r="K40" s="101"/>
      <c r="L40" s="167">
        <v>1056.3474399999996</v>
      </c>
      <c r="M40" s="168">
        <v>-190.45827999999801</v>
      </c>
      <c r="N40" s="290">
        <v>-15.27569828601672</v>
      </c>
      <c r="O40" s="168">
        <v>-0.21458999999867956</v>
      </c>
      <c r="P40" s="290">
        <v>-2.0310213116275122E-2</v>
      </c>
    </row>
    <row r="41" spans="1:16" x14ac:dyDescent="0.35">
      <c r="B41" s="97" t="s">
        <v>125</v>
      </c>
      <c r="C41" s="97"/>
      <c r="D41" s="162">
        <v>76.41570999999999</v>
      </c>
      <c r="E41" s="133">
        <v>-9.0101199999999722</v>
      </c>
      <c r="F41" s="286">
        <v>-10.547301676787896</v>
      </c>
      <c r="G41" s="133">
        <v>-15.723990000000043</v>
      </c>
      <c r="H41" s="286">
        <v>-17.06538006961172</v>
      </c>
      <c r="I41" s="107"/>
      <c r="J41" s="97" t="s">
        <v>125</v>
      </c>
      <c r="K41" s="97"/>
      <c r="L41" s="162">
        <v>604.7445999999992</v>
      </c>
      <c r="M41" s="133">
        <v>-110.09927000000084</v>
      </c>
      <c r="N41" s="286">
        <v>-15.401862507403308</v>
      </c>
      <c r="O41" s="133">
        <v>-26.453680000000872</v>
      </c>
      <c r="P41" s="286">
        <v>-4.1910253621097979</v>
      </c>
    </row>
    <row r="42" spans="1:16" x14ac:dyDescent="0.35">
      <c r="B42" s="97" t="s">
        <v>126</v>
      </c>
      <c r="C42" s="97"/>
      <c r="D42" s="162">
        <v>67.998190000000022</v>
      </c>
      <c r="E42" s="133">
        <v>-17.179249999999968</v>
      </c>
      <c r="F42" s="286">
        <v>-20.168779432676033</v>
      </c>
      <c r="G42" s="133">
        <v>23.268950000000018</v>
      </c>
      <c r="H42" s="286">
        <v>52.021787090502812</v>
      </c>
      <c r="I42" s="107"/>
      <c r="J42" s="97" t="s">
        <v>126</v>
      </c>
      <c r="K42" s="97"/>
      <c r="L42" s="162">
        <v>451.60283999999984</v>
      </c>
      <c r="M42" s="133">
        <v>-80.359010000000069</v>
      </c>
      <c r="N42" s="286">
        <v>-15.106160338377663</v>
      </c>
      <c r="O42" s="133">
        <v>26.239090000000544</v>
      </c>
      <c r="P42" s="286">
        <v>6.1686239130627882</v>
      </c>
    </row>
    <row r="43" spans="1:16" s="109" customFormat="1" ht="16.899999999999999" customHeight="1" x14ac:dyDescent="0.35">
      <c r="B43" s="174" t="s">
        <v>256</v>
      </c>
      <c r="D43" s="133"/>
      <c r="E43" s="133"/>
      <c r="F43" s="286"/>
      <c r="G43" s="133"/>
      <c r="H43" s="286"/>
      <c r="I43" s="111"/>
      <c r="J43" s="174" t="s">
        <v>256</v>
      </c>
      <c r="L43" s="133"/>
      <c r="M43" s="133"/>
      <c r="N43" s="286"/>
      <c r="O43" s="133"/>
      <c r="P43" s="286"/>
    </row>
    <row r="44" spans="1:16" x14ac:dyDescent="0.35">
      <c r="B44" s="81" t="s">
        <v>258</v>
      </c>
      <c r="C44" s="81"/>
      <c r="D44" s="100">
        <v>318.1522100000002</v>
      </c>
      <c r="E44" s="161">
        <v>-26.452420000000018</v>
      </c>
      <c r="F44" s="285">
        <v>-7.6761650010332119</v>
      </c>
      <c r="G44" s="161">
        <v>-18.585669999999709</v>
      </c>
      <c r="H44" s="285">
        <v>-5.5193285649953339</v>
      </c>
      <c r="I44" s="107"/>
      <c r="J44" s="81" t="s">
        <v>258</v>
      </c>
      <c r="K44" s="81"/>
      <c r="L44" s="100">
        <v>2755.3088600000024</v>
      </c>
      <c r="M44" s="161">
        <v>-222.57156999999597</v>
      </c>
      <c r="N44" s="285">
        <v>-7.4741607405639172</v>
      </c>
      <c r="O44" s="161">
        <v>-52.934140000006664</v>
      </c>
      <c r="P44" s="285">
        <v>-1.8849558246920424</v>
      </c>
    </row>
    <row r="45" spans="1:16" x14ac:dyDescent="0.35">
      <c r="B45" s="101" t="s">
        <v>143</v>
      </c>
      <c r="C45" s="101"/>
      <c r="D45" s="162">
        <v>178.43370999999999</v>
      </c>
      <c r="E45" s="133">
        <v>8.6177400000000262</v>
      </c>
      <c r="F45" s="286">
        <v>5.0747523922514546</v>
      </c>
      <c r="G45" s="133">
        <v>-14.784809999999965</v>
      </c>
      <c r="H45" s="286">
        <v>-7.6518596664543139</v>
      </c>
      <c r="I45" s="107"/>
      <c r="J45" s="101" t="s">
        <v>143</v>
      </c>
      <c r="K45" s="101"/>
      <c r="L45" s="162">
        <v>1455.7862000000021</v>
      </c>
      <c r="M45" s="133">
        <v>-113.40575999998919</v>
      </c>
      <c r="N45" s="286">
        <v>-7.2270163810927102</v>
      </c>
      <c r="O45" s="133">
        <v>-45.444469999993544</v>
      </c>
      <c r="P45" s="286">
        <v>-3.0271477200764707</v>
      </c>
    </row>
    <row r="46" spans="1:16" x14ac:dyDescent="0.35">
      <c r="B46" s="29" t="s">
        <v>120</v>
      </c>
      <c r="C46" s="29"/>
      <c r="D46" s="133">
        <v>3.99234</v>
      </c>
      <c r="E46" s="133">
        <v>1.1025800000000001</v>
      </c>
      <c r="F46" s="286">
        <v>38.15472565195725</v>
      </c>
      <c r="G46" s="133">
        <v>0.50622999999999996</v>
      </c>
      <c r="H46" s="286">
        <v>14.521343273734914</v>
      </c>
      <c r="I46" s="107"/>
      <c r="J46" s="29" t="s">
        <v>120</v>
      </c>
      <c r="K46" s="29"/>
      <c r="L46" s="162">
        <v>65.000259999999969</v>
      </c>
      <c r="M46" s="133">
        <v>17.032139999999963</v>
      </c>
      <c r="N46" s="286">
        <v>35.507207703783166</v>
      </c>
      <c r="O46" s="133">
        <v>10.86964999999995</v>
      </c>
      <c r="P46" s="286">
        <v>20.080412912398259</v>
      </c>
    </row>
    <row r="47" spans="1:16" x14ac:dyDescent="0.35">
      <c r="B47" s="29" t="s">
        <v>121</v>
      </c>
      <c r="C47" s="29"/>
      <c r="D47" s="133">
        <v>15.500409999999999</v>
      </c>
      <c r="E47" s="133">
        <v>1.6637699999999995</v>
      </c>
      <c r="F47" s="286">
        <v>12.024378750910628</v>
      </c>
      <c r="G47" s="133">
        <v>-7.8797200000000025</v>
      </c>
      <c r="H47" s="286">
        <v>-33.702635528544974</v>
      </c>
      <c r="I47" s="107"/>
      <c r="J47" s="29" t="s">
        <v>121</v>
      </c>
      <c r="K47" s="29"/>
      <c r="L47" s="162">
        <v>143.35118</v>
      </c>
      <c r="M47" s="133">
        <v>-7.6609099999999728</v>
      </c>
      <c r="N47" s="286">
        <v>-5.0730441516304836</v>
      </c>
      <c r="O47" s="133">
        <v>-20.762740000000036</v>
      </c>
      <c r="P47" s="286">
        <v>-12.651419209290736</v>
      </c>
    </row>
    <row r="48" spans="1:16" x14ac:dyDescent="0.35">
      <c r="B48" s="29" t="s">
        <v>122</v>
      </c>
      <c r="C48" s="29"/>
      <c r="D48" s="162">
        <v>122.04434000000002</v>
      </c>
      <c r="E48" s="133">
        <v>2.2864000000000999</v>
      </c>
      <c r="F48" s="286">
        <v>1.9091844766201689</v>
      </c>
      <c r="G48" s="133">
        <v>-10.88937</v>
      </c>
      <c r="H48" s="286">
        <v>-8.1915790960772767</v>
      </c>
      <c r="I48" s="107"/>
      <c r="J48" s="29" t="s">
        <v>122</v>
      </c>
      <c r="K48" s="29"/>
      <c r="L48" s="162">
        <v>970.72578000000055</v>
      </c>
      <c r="M48" s="133">
        <v>-101.93663000000026</v>
      </c>
      <c r="N48" s="286">
        <v>-9.5031418132756329</v>
      </c>
      <c r="O48" s="133">
        <v>-19.136339999999109</v>
      </c>
      <c r="P48" s="286">
        <v>-1.9332328829796097</v>
      </c>
    </row>
    <row r="49" spans="1:16" x14ac:dyDescent="0.35">
      <c r="B49" s="29" t="s">
        <v>123</v>
      </c>
      <c r="C49" s="29"/>
      <c r="D49" s="162">
        <v>36.896619999999984</v>
      </c>
      <c r="E49" s="133">
        <v>3.5649899999999803</v>
      </c>
      <c r="F49" s="286">
        <v>10.695516540895184</v>
      </c>
      <c r="G49" s="133">
        <v>3.478049999999989</v>
      </c>
      <c r="H49" s="286">
        <v>10.407536887425124</v>
      </c>
      <c r="I49" s="107"/>
      <c r="J49" s="29" t="s">
        <v>123</v>
      </c>
      <c r="K49" s="29"/>
      <c r="L49" s="162">
        <v>276.70898000000022</v>
      </c>
      <c r="M49" s="133">
        <v>-20.840359999999862</v>
      </c>
      <c r="N49" s="286">
        <v>-7.0040014204030427</v>
      </c>
      <c r="O49" s="133">
        <v>-16.415039999999522</v>
      </c>
      <c r="P49" s="286">
        <v>-5.6000323685515525</v>
      </c>
    </row>
    <row r="50" spans="1:16" x14ac:dyDescent="0.35">
      <c r="B50" s="101" t="s">
        <v>144</v>
      </c>
      <c r="C50" s="101"/>
      <c r="D50" s="162">
        <v>139.71849999999995</v>
      </c>
      <c r="E50" s="133">
        <v>-35.070160000000016</v>
      </c>
      <c r="F50" s="286">
        <v>-20.06432225065403</v>
      </c>
      <c r="G50" s="133">
        <v>-3.8008600000000285</v>
      </c>
      <c r="H50" s="286">
        <v>-2.6483256335591392</v>
      </c>
      <c r="I50" s="107"/>
      <c r="J50" s="101" t="s">
        <v>144</v>
      </c>
      <c r="K50" s="101"/>
      <c r="L50" s="162">
        <v>1299.522659999998</v>
      </c>
      <c r="M50" s="133">
        <v>-109.16581000000292</v>
      </c>
      <c r="N50" s="286">
        <v>-7.749464294259667</v>
      </c>
      <c r="O50" s="133">
        <v>-7.4896700000006149</v>
      </c>
      <c r="P50" s="286">
        <v>-0.57303744028189385</v>
      </c>
    </row>
    <row r="51" spans="1:16" x14ac:dyDescent="0.35">
      <c r="B51" s="29" t="s">
        <v>120</v>
      </c>
      <c r="C51" s="29"/>
      <c r="D51" s="162">
        <v>4.5500399999999992</v>
      </c>
      <c r="E51" s="133">
        <v>-1.3469100000000003</v>
      </c>
      <c r="F51" s="286">
        <v>-22.840790578180247</v>
      </c>
      <c r="G51" s="133">
        <v>-2.0055300000000003</v>
      </c>
      <c r="H51" s="286">
        <v>-30.592763100691485</v>
      </c>
      <c r="I51" s="107"/>
      <c r="J51" s="29" t="s">
        <v>120</v>
      </c>
      <c r="K51" s="29"/>
      <c r="L51" s="162">
        <v>83.374090000000038</v>
      </c>
      <c r="M51" s="133">
        <v>15.044580000000025</v>
      </c>
      <c r="N51" s="286">
        <v>22.017690453217085</v>
      </c>
      <c r="O51" s="133">
        <v>12.74757000000001</v>
      </c>
      <c r="P51" s="286">
        <v>18.04926817858221</v>
      </c>
    </row>
    <row r="52" spans="1:16" x14ac:dyDescent="0.35">
      <c r="B52" s="29" t="s">
        <v>121</v>
      </c>
      <c r="C52" s="29"/>
      <c r="D52" s="162">
        <v>20.586489999999998</v>
      </c>
      <c r="E52" s="133">
        <v>-5.3973800000000018</v>
      </c>
      <c r="F52" s="286">
        <v>-20.772040500510514</v>
      </c>
      <c r="G52" s="133">
        <v>-4.064580000000003</v>
      </c>
      <c r="H52" s="286">
        <v>-16.488452631062273</v>
      </c>
      <c r="I52" s="107"/>
      <c r="J52" s="29" t="s">
        <v>121</v>
      </c>
      <c r="K52" s="29"/>
      <c r="L52" s="162">
        <v>178.64683000000005</v>
      </c>
      <c r="M52" s="133">
        <v>-18.991960000000205</v>
      </c>
      <c r="N52" s="286">
        <v>-9.6094294040153727</v>
      </c>
      <c r="O52" s="133">
        <v>-2.8175099999999134</v>
      </c>
      <c r="P52" s="286">
        <v>-1.5526521629538337</v>
      </c>
    </row>
    <row r="53" spans="1:16" x14ac:dyDescent="0.35">
      <c r="B53" s="29" t="s">
        <v>122</v>
      </c>
      <c r="C53" s="29"/>
      <c r="D53" s="162">
        <v>91.164309999999972</v>
      </c>
      <c r="E53" s="133">
        <v>-26.30652000000002</v>
      </c>
      <c r="F53" s="286">
        <v>-22.394087110817225</v>
      </c>
      <c r="G53" s="133">
        <v>12.133549999999957</v>
      </c>
      <c r="H53" s="286">
        <v>15.352946118701055</v>
      </c>
      <c r="I53" s="107"/>
      <c r="J53" s="29" t="s">
        <v>122</v>
      </c>
      <c r="K53" s="29"/>
      <c r="L53" s="162">
        <v>806.57402000000138</v>
      </c>
      <c r="M53" s="133">
        <v>-77.079240000000709</v>
      </c>
      <c r="N53" s="286">
        <v>-8.7227924672626216</v>
      </c>
      <c r="O53" s="133">
        <v>-4.3111899999995558</v>
      </c>
      <c r="P53" s="286">
        <v>-0.53166464831680571</v>
      </c>
    </row>
    <row r="54" spans="1:16" x14ac:dyDescent="0.35">
      <c r="B54" s="29" t="s">
        <v>123</v>
      </c>
      <c r="C54" s="29"/>
      <c r="D54" s="162">
        <v>23.417660000000001</v>
      </c>
      <c r="E54" s="133">
        <v>-2.0193499999999993</v>
      </c>
      <c r="F54" s="286">
        <v>-7.9386295794985386</v>
      </c>
      <c r="G54" s="133">
        <v>-9.8643000000000036</v>
      </c>
      <c r="H54" s="286">
        <v>-29.638578977920787</v>
      </c>
      <c r="I54" s="107"/>
      <c r="J54" s="29" t="s">
        <v>123</v>
      </c>
      <c r="K54" s="29"/>
      <c r="L54" s="162">
        <v>230.92771999999991</v>
      </c>
      <c r="M54" s="133">
        <v>-28.139189999999758</v>
      </c>
      <c r="N54" s="286">
        <v>-10.861746102580142</v>
      </c>
      <c r="O54" s="133">
        <v>-13.108539999999948</v>
      </c>
      <c r="P54" s="286">
        <v>-5.3715542108373313</v>
      </c>
    </row>
    <row r="55" spans="1:16" s="109" customFormat="1" ht="7.15" customHeight="1" x14ac:dyDescent="0.35">
      <c r="B55" s="187"/>
      <c r="C55" s="112"/>
      <c r="D55" s="133"/>
      <c r="E55" s="133"/>
      <c r="F55" s="286"/>
      <c r="G55" s="133"/>
      <c r="H55" s="286"/>
      <c r="I55" s="111"/>
      <c r="J55" s="187"/>
      <c r="K55" s="112"/>
      <c r="L55" s="133"/>
      <c r="M55" s="133"/>
      <c r="N55" s="286"/>
      <c r="O55" s="133"/>
      <c r="P55" s="286"/>
    </row>
    <row r="56" spans="1:16" x14ac:dyDescent="0.35">
      <c r="B56" s="81" t="s">
        <v>149</v>
      </c>
      <c r="C56" s="81"/>
      <c r="D56" s="100">
        <v>318.1522100000002</v>
      </c>
      <c r="E56" s="161">
        <v>-26.452420000000018</v>
      </c>
      <c r="F56" s="285">
        <v>-7.6761650010332119</v>
      </c>
      <c r="G56" s="161">
        <v>-18.585669999999709</v>
      </c>
      <c r="H56" s="285">
        <v>-5.5193285649953339</v>
      </c>
      <c r="I56" s="107"/>
      <c r="J56" s="81" t="s">
        <v>149</v>
      </c>
      <c r="K56" s="81"/>
      <c r="L56" s="100">
        <v>2755.3088600000024</v>
      </c>
      <c r="M56" s="161">
        <v>-222.57156999999597</v>
      </c>
      <c r="N56" s="285">
        <v>-7.4741607405639172</v>
      </c>
      <c r="O56" s="161">
        <v>-52.934140000006664</v>
      </c>
      <c r="P56" s="285">
        <v>-1.8849558246920424</v>
      </c>
    </row>
    <row r="57" spans="1:16" s="12" customFormat="1" x14ac:dyDescent="0.35">
      <c r="A57" s="152"/>
      <c r="B57" s="170" t="s">
        <v>223</v>
      </c>
      <c r="C57" s="29"/>
      <c r="D57" s="167">
        <v>34.456469999999996</v>
      </c>
      <c r="E57" s="168">
        <v>3.2593499999999871</v>
      </c>
      <c r="F57" s="290">
        <v>10.447599009139253</v>
      </c>
      <c r="G57" s="168">
        <v>-5.6247100000000074</v>
      </c>
      <c r="H57" s="290">
        <v>-14.033294428956452</v>
      </c>
      <c r="I57" s="107"/>
      <c r="J57" s="170" t="s">
        <v>223</v>
      </c>
      <c r="K57" s="29"/>
      <c r="L57" s="167">
        <v>307.16765999999973</v>
      </c>
      <c r="M57" s="168">
        <v>-27.639920000000245</v>
      </c>
      <c r="N57" s="290">
        <v>-8.255464228139715</v>
      </c>
      <c r="O57" s="168">
        <v>-33.329000000000406</v>
      </c>
      <c r="P57" s="290">
        <v>-9.788348584682268</v>
      </c>
    </row>
    <row r="58" spans="1:16" s="12" customFormat="1" x14ac:dyDescent="0.35">
      <c r="A58" s="152"/>
      <c r="B58" s="97" t="s">
        <v>9</v>
      </c>
      <c r="C58" s="97"/>
      <c r="D58" s="162">
        <v>17.369100000000003</v>
      </c>
      <c r="E58" s="133">
        <v>4.0473100000000048</v>
      </c>
      <c r="F58" s="286">
        <v>30.381127461099481</v>
      </c>
      <c r="G58" s="133">
        <v>1.7505900000000008</v>
      </c>
      <c r="H58" s="286">
        <v>11.208431534122013</v>
      </c>
      <c r="I58" s="107"/>
      <c r="J58" s="97" t="s">
        <v>9</v>
      </c>
      <c r="K58" s="97"/>
      <c r="L58" s="162">
        <v>151.31190000000004</v>
      </c>
      <c r="M58" s="133">
        <v>-4.7766600000001631</v>
      </c>
      <c r="N58" s="286">
        <v>-3.0602242726822197</v>
      </c>
      <c r="O58" s="133">
        <v>5.6716300000000501</v>
      </c>
      <c r="P58" s="286">
        <v>3.894273197928058</v>
      </c>
    </row>
    <row r="59" spans="1:16" s="12" customFormat="1" x14ac:dyDescent="0.35">
      <c r="A59" s="152"/>
      <c r="B59" s="97" t="s">
        <v>8</v>
      </c>
      <c r="C59" s="97"/>
      <c r="D59" s="162">
        <v>17.087369999999996</v>
      </c>
      <c r="E59" s="133">
        <v>-0.78796000000000532</v>
      </c>
      <c r="F59" s="286">
        <v>-4.4080864521102825</v>
      </c>
      <c r="G59" s="133">
        <v>-7.3753000000000029</v>
      </c>
      <c r="H59" s="286">
        <v>-30.149202846623041</v>
      </c>
      <c r="I59" s="107"/>
      <c r="J59" s="97" t="s">
        <v>8</v>
      </c>
      <c r="K59" s="97"/>
      <c r="L59" s="162">
        <v>155.85575999999998</v>
      </c>
      <c r="M59" s="133">
        <v>-22.86326000000011</v>
      </c>
      <c r="N59" s="286">
        <v>-12.792852154180395</v>
      </c>
      <c r="O59" s="133">
        <v>-39.000629999999717</v>
      </c>
      <c r="P59" s="286">
        <v>-20.015063401307899</v>
      </c>
    </row>
    <row r="60" spans="1:16" x14ac:dyDescent="0.35">
      <c r="B60" s="170" t="s">
        <v>224</v>
      </c>
      <c r="C60" s="29"/>
      <c r="D60" s="167">
        <v>96.542140000000003</v>
      </c>
      <c r="E60" s="168">
        <v>-6.6752399999999739</v>
      </c>
      <c r="F60" s="290">
        <v>-6.4671666728994381</v>
      </c>
      <c r="G60" s="168">
        <v>16.068750000000009</v>
      </c>
      <c r="H60" s="290">
        <v>19.967780653952843</v>
      </c>
      <c r="I60" s="107"/>
      <c r="J60" s="170" t="s">
        <v>224</v>
      </c>
      <c r="K60" s="29"/>
      <c r="L60" s="167">
        <v>1007.1590399999998</v>
      </c>
      <c r="M60" s="168">
        <v>-69.878769999999349</v>
      </c>
      <c r="N60" s="290">
        <v>-6.4880517054456419</v>
      </c>
      <c r="O60" s="168">
        <v>-3.1375200000026098</v>
      </c>
      <c r="P60" s="290">
        <v>-0.31055435841557255</v>
      </c>
    </row>
    <row r="61" spans="1:16" x14ac:dyDescent="0.35">
      <c r="B61" s="97" t="s">
        <v>9</v>
      </c>
      <c r="C61" s="97"/>
      <c r="D61" s="162">
        <v>51.027199999999986</v>
      </c>
      <c r="E61" s="133">
        <v>6.9799999999702322E-3</v>
      </c>
      <c r="F61" s="286">
        <v>1.3680850454917959E-2</v>
      </c>
      <c r="G61" s="133">
        <v>7.9613399999999999</v>
      </c>
      <c r="H61" s="286">
        <v>18.48642985418148</v>
      </c>
      <c r="I61" s="107"/>
      <c r="J61" s="97" t="s">
        <v>9</v>
      </c>
      <c r="K61" s="97"/>
      <c r="L61" s="162">
        <v>477.67048000000011</v>
      </c>
      <c r="M61" s="133">
        <v>-47.312340000001086</v>
      </c>
      <c r="N61" s="286">
        <v>-9.0121691982227077</v>
      </c>
      <c r="O61" s="133">
        <v>-35.951650000000086</v>
      </c>
      <c r="P61" s="286">
        <v>-6.9996302534705848</v>
      </c>
    </row>
    <row r="62" spans="1:16" x14ac:dyDescent="0.35">
      <c r="B62" s="97" t="s">
        <v>8</v>
      </c>
      <c r="C62" s="97"/>
      <c r="D62" s="162">
        <v>45.51494000000001</v>
      </c>
      <c r="E62" s="133">
        <v>-6.682220000000008</v>
      </c>
      <c r="F62" s="286">
        <v>-12.801884240445276</v>
      </c>
      <c r="G62" s="133">
        <v>8.1074100000000087</v>
      </c>
      <c r="H62" s="286">
        <v>21.673203229403299</v>
      </c>
      <c r="I62" s="107"/>
      <c r="J62" s="97" t="s">
        <v>8</v>
      </c>
      <c r="K62" s="97"/>
      <c r="L62" s="162">
        <v>529.48855999999932</v>
      </c>
      <c r="M62" s="133">
        <v>-22.566430000000651</v>
      </c>
      <c r="N62" s="286">
        <v>-4.087714160504305</v>
      </c>
      <c r="O62" s="133">
        <v>32.814129999999238</v>
      </c>
      <c r="P62" s="286">
        <v>6.6067685425237812</v>
      </c>
    </row>
    <row r="63" spans="1:16" x14ac:dyDescent="0.35">
      <c r="B63" s="170" t="s">
        <v>246</v>
      </c>
      <c r="C63" s="29"/>
      <c r="D63" s="167">
        <v>71.397469999999998</v>
      </c>
      <c r="E63" s="168">
        <v>-15.779429999999962</v>
      </c>
      <c r="F63" s="290">
        <v>-18.100471569876859</v>
      </c>
      <c r="G63" s="168">
        <v>-42.490659999999977</v>
      </c>
      <c r="H63" s="290">
        <v>-37.309120801263475</v>
      </c>
      <c r="I63" s="107"/>
      <c r="J63" s="170" t="s">
        <v>246</v>
      </c>
      <c r="K63" s="29"/>
      <c r="L63" s="167">
        <v>720.70746999999915</v>
      </c>
      <c r="M63" s="168">
        <v>-54.955860000004236</v>
      </c>
      <c r="N63" s="290">
        <v>-7.0850145771367039</v>
      </c>
      <c r="O63" s="168">
        <v>-29.922570000000064</v>
      </c>
      <c r="P63" s="290">
        <v>-3.9863272724870029</v>
      </c>
    </row>
    <row r="64" spans="1:16" x14ac:dyDescent="0.35">
      <c r="B64" s="97" t="s">
        <v>9</v>
      </c>
      <c r="C64" s="97"/>
      <c r="D64" s="162">
        <v>41.462179999999982</v>
      </c>
      <c r="E64" s="133">
        <v>0.98063999999995843</v>
      </c>
      <c r="F64" s="286">
        <v>2.4224374863208311</v>
      </c>
      <c r="G64" s="133">
        <v>-27.929890000000022</v>
      </c>
      <c r="H64" s="286">
        <v>-40.249397373503946</v>
      </c>
      <c r="I64" s="107"/>
      <c r="J64" s="97" t="s">
        <v>9</v>
      </c>
      <c r="K64" s="97"/>
      <c r="L64" s="162">
        <v>383.12547999999998</v>
      </c>
      <c r="M64" s="133">
        <v>-35.209820000000263</v>
      </c>
      <c r="N64" s="286">
        <v>-8.416650471523738</v>
      </c>
      <c r="O64" s="133">
        <v>-37.41805999999923</v>
      </c>
      <c r="P64" s="286">
        <v>-8.8975472075969293</v>
      </c>
    </row>
    <row r="65" spans="1:16" x14ac:dyDescent="0.35">
      <c r="B65" s="97" t="s">
        <v>8</v>
      </c>
      <c r="C65" s="97"/>
      <c r="D65" s="162">
        <v>29.935289999999998</v>
      </c>
      <c r="E65" s="133">
        <v>-16.760069999999995</v>
      </c>
      <c r="F65" s="286">
        <v>-35.892367036039559</v>
      </c>
      <c r="G65" s="133">
        <v>-14.560770000000009</v>
      </c>
      <c r="H65" s="286">
        <v>-32.723728797560966</v>
      </c>
      <c r="I65" s="107"/>
      <c r="J65" s="97" t="s">
        <v>8</v>
      </c>
      <c r="K65" s="97"/>
      <c r="L65" s="162">
        <v>337.58198999999956</v>
      </c>
      <c r="M65" s="133">
        <v>-19.74604000000005</v>
      </c>
      <c r="N65" s="286">
        <v>-5.5260260439126654</v>
      </c>
      <c r="O65" s="133">
        <v>7.4954899999995632</v>
      </c>
      <c r="P65" s="286">
        <v>2.2707653902839269</v>
      </c>
    </row>
    <row r="66" spans="1:16" x14ac:dyDescent="0.35">
      <c r="B66" s="170" t="s">
        <v>227</v>
      </c>
      <c r="C66" s="29"/>
      <c r="D66" s="167">
        <v>115.75613</v>
      </c>
      <c r="E66" s="168">
        <v>-7.257100000000051</v>
      </c>
      <c r="F66" s="290">
        <v>-5.8994467505649908</v>
      </c>
      <c r="G66" s="168">
        <v>13.460949999999968</v>
      </c>
      <c r="H66" s="290">
        <v>13.158928895770032</v>
      </c>
      <c r="I66" s="107"/>
      <c r="J66" s="170" t="s">
        <v>227</v>
      </c>
      <c r="K66" s="29"/>
      <c r="L66" s="167">
        <v>720.27469000000156</v>
      </c>
      <c r="M66" s="168">
        <v>-70.097019999999588</v>
      </c>
      <c r="N66" s="290">
        <v>-8.8688675357572464</v>
      </c>
      <c r="O66" s="168">
        <v>13.454950000001872</v>
      </c>
      <c r="P66" s="290">
        <v>1.9035900157516608</v>
      </c>
    </row>
    <row r="67" spans="1:16" x14ac:dyDescent="0.35">
      <c r="B67" s="97" t="s">
        <v>9</v>
      </c>
      <c r="C67" s="97"/>
      <c r="D67" s="162">
        <v>68.575230000000033</v>
      </c>
      <c r="E67" s="133">
        <v>3.5828100000000518</v>
      </c>
      <c r="F67" s="286">
        <v>5.5126582453770112</v>
      </c>
      <c r="G67" s="133">
        <v>3.4331500000000545</v>
      </c>
      <c r="H67" s="286">
        <v>5.2702492766581059</v>
      </c>
      <c r="I67" s="107"/>
      <c r="J67" s="97" t="s">
        <v>9</v>
      </c>
      <c r="K67" s="97"/>
      <c r="L67" s="162">
        <v>443.67834000000022</v>
      </c>
      <c r="M67" s="133">
        <v>-26.106939999999895</v>
      </c>
      <c r="N67" s="286">
        <v>-5.557206900990991</v>
      </c>
      <c r="O67" s="133">
        <v>22.253610000000378</v>
      </c>
      <c r="P67" s="286">
        <v>5.2805657608181633</v>
      </c>
    </row>
    <row r="68" spans="1:16" x14ac:dyDescent="0.35">
      <c r="B68" s="97" t="s">
        <v>8</v>
      </c>
      <c r="C68" s="97"/>
      <c r="D68" s="162">
        <v>47.180900000000001</v>
      </c>
      <c r="E68" s="133">
        <v>-10.839910000000003</v>
      </c>
      <c r="F68" s="286">
        <v>-18.68279674137608</v>
      </c>
      <c r="G68" s="133">
        <v>10.027800000000013</v>
      </c>
      <c r="H68" s="286">
        <v>26.990479933033896</v>
      </c>
      <c r="I68" s="107"/>
      <c r="J68" s="97" t="s">
        <v>8</v>
      </c>
      <c r="K68" s="97"/>
      <c r="L68" s="162">
        <v>276.59634999999975</v>
      </c>
      <c r="M68" s="133">
        <v>-43.990080000000148</v>
      </c>
      <c r="N68" s="286">
        <v>-13.721753600113445</v>
      </c>
      <c r="O68" s="133">
        <v>-8.7986600000003818</v>
      </c>
      <c r="P68" s="286">
        <v>-3.0829761179077337</v>
      </c>
    </row>
    <row r="69" spans="1:16" s="109" customFormat="1" ht="7.15" customHeight="1" x14ac:dyDescent="0.35">
      <c r="C69" s="110"/>
      <c r="D69" s="133"/>
      <c r="E69" s="133"/>
      <c r="F69" s="286"/>
      <c r="G69" s="133"/>
      <c r="H69" s="286"/>
      <c r="I69" s="111"/>
      <c r="K69" s="110"/>
      <c r="L69" s="133"/>
      <c r="M69" s="133"/>
      <c r="N69" s="286"/>
      <c r="O69" s="133"/>
      <c r="P69" s="286"/>
    </row>
    <row r="70" spans="1:16" x14ac:dyDescent="0.35">
      <c r="B70" s="81" t="s">
        <v>204</v>
      </c>
      <c r="C70" s="81"/>
      <c r="D70" s="100"/>
      <c r="E70" s="161"/>
      <c r="F70" s="285"/>
      <c r="G70" s="161"/>
      <c r="H70" s="285"/>
      <c r="I70" s="107"/>
      <c r="J70" s="81" t="s">
        <v>204</v>
      </c>
      <c r="K70" s="81"/>
      <c r="L70" s="100"/>
      <c r="M70" s="161"/>
      <c r="N70" s="285"/>
      <c r="O70" s="161"/>
      <c r="P70" s="285"/>
    </row>
    <row r="71" spans="1:16" s="12" customFormat="1" x14ac:dyDescent="0.35">
      <c r="A71" s="152"/>
      <c r="B71" s="101" t="s">
        <v>248</v>
      </c>
      <c r="C71" s="101"/>
      <c r="D71" s="167">
        <v>9.6301798437923711</v>
      </c>
      <c r="E71" s="168">
        <v>1.1519797685351154</v>
      </c>
      <c r="F71" s="168"/>
      <c r="G71" s="168">
        <v>-0.86939329600408044</v>
      </c>
      <c r="H71" s="290"/>
      <c r="I71" s="107"/>
      <c r="J71" s="101" t="s">
        <v>248</v>
      </c>
      <c r="K71" s="101"/>
      <c r="L71" s="167">
        <v>11.539928050026315</v>
      </c>
      <c r="M71" s="168">
        <v>3.0753880550473944</v>
      </c>
      <c r="N71" s="168"/>
      <c r="O71" s="168">
        <v>1.1980484477269808</v>
      </c>
      <c r="P71" s="290"/>
    </row>
    <row r="72" spans="1:16" s="12" customFormat="1" x14ac:dyDescent="0.35">
      <c r="A72" s="152"/>
      <c r="B72" s="97" t="s">
        <v>125</v>
      </c>
      <c r="C72" s="97"/>
      <c r="D72" s="162">
        <v>13.124952678504535</v>
      </c>
      <c r="E72" s="133">
        <v>3.4123679316164743</v>
      </c>
      <c r="F72" s="133"/>
      <c r="G72" s="133">
        <v>2.3758381526298908</v>
      </c>
      <c r="H72" s="125"/>
      <c r="I72" s="107"/>
      <c r="J72" s="97" t="s">
        <v>125</v>
      </c>
      <c r="K72" s="97"/>
      <c r="L72" s="162">
        <v>12.585844679665174</v>
      </c>
      <c r="M72" s="133">
        <v>3.325678702266158</v>
      </c>
      <c r="N72" s="133"/>
      <c r="O72" s="133">
        <v>1.7189517191049788</v>
      </c>
      <c r="P72" s="125"/>
    </row>
    <row r="73" spans="1:16" s="12" customFormat="1" x14ac:dyDescent="0.35">
      <c r="A73" s="152"/>
      <c r="B73" s="97" t="s">
        <v>126</v>
      </c>
      <c r="C73" s="97"/>
      <c r="D73" s="162">
        <v>5.1670251255202455</v>
      </c>
      <c r="E73" s="133">
        <v>-2.1119081874303767</v>
      </c>
      <c r="F73" s="133"/>
      <c r="G73" s="133">
        <v>-4.9965932183742687</v>
      </c>
      <c r="H73" s="125"/>
      <c r="I73" s="107"/>
      <c r="J73" s="97" t="s">
        <v>126</v>
      </c>
      <c r="K73" s="97"/>
      <c r="L73" s="162">
        <v>10.368243213242621</v>
      </c>
      <c r="M73" s="133">
        <v>2.7899814276542214</v>
      </c>
      <c r="N73" s="133"/>
      <c r="O73" s="133">
        <v>0.62939247110768015</v>
      </c>
      <c r="P73" s="125"/>
    </row>
    <row r="74" spans="1:16" x14ac:dyDescent="0.35">
      <c r="B74" s="170" t="s">
        <v>249</v>
      </c>
      <c r="C74" s="29"/>
      <c r="D74" s="167">
        <v>11.488765078828145</v>
      </c>
      <c r="E74" s="168">
        <v>-1.4873954562174738</v>
      </c>
      <c r="F74" s="168"/>
      <c r="G74" s="168">
        <v>-5.1385861416523113</v>
      </c>
      <c r="H74" s="289"/>
      <c r="I74" s="107"/>
      <c r="J74" s="170" t="s">
        <v>249</v>
      </c>
      <c r="K74" s="29"/>
      <c r="L74" s="167">
        <v>14.092539157297942</v>
      </c>
      <c r="M74" s="168">
        <v>-1.1576322540505011</v>
      </c>
      <c r="N74" s="168"/>
      <c r="O74" s="168">
        <v>-1.2380152142432248</v>
      </c>
      <c r="P74" s="289"/>
    </row>
    <row r="75" spans="1:16" x14ac:dyDescent="0.35">
      <c r="B75" s="29" t="s">
        <v>118</v>
      </c>
      <c r="C75" s="29"/>
      <c r="D75" s="162">
        <v>12.895405246015454</v>
      </c>
      <c r="E75" s="133">
        <v>-2.0533183634307122</v>
      </c>
      <c r="F75" s="133"/>
      <c r="G75" s="133">
        <v>-4.7238115868223112</v>
      </c>
      <c r="H75" s="125"/>
      <c r="I75" s="107"/>
      <c r="J75" s="29" t="s">
        <v>118</v>
      </c>
      <c r="K75" s="29"/>
      <c r="L75" s="162">
        <v>15.338342264818824</v>
      </c>
      <c r="M75" s="133">
        <v>-1.967596519114359</v>
      </c>
      <c r="N75" s="133"/>
      <c r="O75" s="133">
        <v>-1.1882239023912078</v>
      </c>
      <c r="P75" s="125"/>
    </row>
    <row r="76" spans="1:16" x14ac:dyDescent="0.35">
      <c r="B76" s="29" t="s">
        <v>119</v>
      </c>
      <c r="C76" s="29"/>
      <c r="D76" s="162">
        <v>9.6923528380278992</v>
      </c>
      <c r="E76" s="133">
        <v>-1.3673635074146535</v>
      </c>
      <c r="F76" s="133"/>
      <c r="G76" s="133">
        <v>-5.5996607272499901</v>
      </c>
      <c r="H76" s="125"/>
      <c r="I76" s="107"/>
      <c r="J76" s="29" t="s">
        <v>119</v>
      </c>
      <c r="K76" s="29"/>
      <c r="L76" s="162">
        <v>12.696932118136345</v>
      </c>
      <c r="M76" s="133">
        <v>-0.26324139701991101</v>
      </c>
      <c r="N76" s="133"/>
      <c r="O76" s="133">
        <v>-1.2598864835672927</v>
      </c>
      <c r="P76" s="125"/>
    </row>
    <row r="77" spans="1:16" s="109" customFormat="1" ht="7.15" customHeight="1" x14ac:dyDescent="0.35">
      <c r="C77" s="110"/>
      <c r="D77" s="291"/>
      <c r="E77" s="291"/>
      <c r="F77" s="292"/>
      <c r="G77" s="292"/>
      <c r="H77" s="292"/>
      <c r="I77" s="111"/>
      <c r="K77" s="110"/>
      <c r="L77" s="291"/>
      <c r="M77" s="291"/>
      <c r="N77" s="292"/>
      <c r="O77" s="292"/>
      <c r="P77" s="292"/>
    </row>
    <row r="78" spans="1:16" x14ac:dyDescent="0.35">
      <c r="B78" s="81" t="s">
        <v>307</v>
      </c>
      <c r="C78" s="81"/>
      <c r="D78" s="100"/>
      <c r="E78" s="293"/>
      <c r="F78" s="155"/>
      <c r="G78" s="155"/>
      <c r="H78" s="155"/>
      <c r="J78" s="81" t="s">
        <v>307</v>
      </c>
      <c r="K78" s="81"/>
      <c r="L78" s="100"/>
      <c r="M78" s="293"/>
      <c r="N78" s="155"/>
      <c r="O78" s="155"/>
      <c r="P78" s="155"/>
    </row>
    <row r="79" spans="1:16" s="388" customFormat="1" ht="20" customHeight="1" x14ac:dyDescent="0.35">
      <c r="B79" s="101" t="s">
        <v>251</v>
      </c>
      <c r="C79" s="101"/>
      <c r="D79" s="389">
        <v>30.011806625552985</v>
      </c>
      <c r="E79" s="390"/>
      <c r="F79" s="390"/>
      <c r="G79" s="390"/>
      <c r="H79" s="390"/>
      <c r="J79" s="101" t="s">
        <v>251</v>
      </c>
      <c r="K79" s="101"/>
      <c r="L79" s="389">
        <v>29.203879663098846</v>
      </c>
      <c r="M79" s="390"/>
      <c r="N79" s="390"/>
      <c r="O79" s="390"/>
      <c r="P79" s="390"/>
    </row>
    <row r="80" spans="1:16" s="299" customFormat="1" ht="25" x14ac:dyDescent="0.35">
      <c r="B80" s="188" t="s">
        <v>135</v>
      </c>
      <c r="C80" s="186" t="s">
        <v>155</v>
      </c>
      <c r="D80" s="300">
        <v>7.5400774887211623</v>
      </c>
      <c r="E80" s="301"/>
      <c r="F80" s="301"/>
      <c r="G80" s="301"/>
      <c r="H80" s="301"/>
      <c r="J80" s="188" t="s">
        <v>135</v>
      </c>
      <c r="K80" s="296" t="s">
        <v>155</v>
      </c>
      <c r="L80" s="300">
        <v>7.9456207237024135</v>
      </c>
      <c r="M80" s="301"/>
      <c r="N80" s="301"/>
      <c r="O80" s="301"/>
      <c r="P80" s="301"/>
    </row>
    <row r="81" spans="2:16" s="299" customFormat="1" x14ac:dyDescent="0.35">
      <c r="B81" s="188" t="s">
        <v>136</v>
      </c>
      <c r="C81" s="186" t="s">
        <v>157</v>
      </c>
      <c r="D81" s="300">
        <v>6.8376765802829516</v>
      </c>
      <c r="E81" s="301"/>
      <c r="F81" s="301"/>
      <c r="G81" s="301"/>
      <c r="H81" s="301"/>
      <c r="J81" s="188" t="s">
        <v>136</v>
      </c>
      <c r="K81" s="296" t="s">
        <v>157</v>
      </c>
      <c r="L81" s="300">
        <v>7.7851418017288454</v>
      </c>
      <c r="M81" s="301"/>
      <c r="N81" s="301"/>
      <c r="O81" s="301"/>
      <c r="P81" s="301"/>
    </row>
    <row r="82" spans="2:16" s="299" customFormat="1" ht="37.5" x14ac:dyDescent="0.35">
      <c r="B82" s="188" t="s">
        <v>137</v>
      </c>
      <c r="C82" s="296" t="s">
        <v>160</v>
      </c>
      <c r="D82" s="300">
        <v>5.8477851522562645</v>
      </c>
      <c r="E82" s="301"/>
      <c r="F82" s="301"/>
      <c r="G82" s="301"/>
      <c r="H82" s="301"/>
      <c r="J82" s="188" t="s">
        <v>137</v>
      </c>
      <c r="K82" s="186" t="s">
        <v>159</v>
      </c>
      <c r="L82" s="300">
        <v>4.8491564214580336</v>
      </c>
      <c r="M82" s="301"/>
      <c r="N82" s="301"/>
      <c r="O82" s="301"/>
      <c r="P82" s="301"/>
    </row>
    <row r="83" spans="2:16" s="299" customFormat="1" ht="37.5" x14ac:dyDescent="0.35">
      <c r="B83" s="188" t="s">
        <v>138</v>
      </c>
      <c r="C83" s="296" t="s">
        <v>159</v>
      </c>
      <c r="D83" s="300">
        <v>5.4917986068887998</v>
      </c>
      <c r="E83" s="301"/>
      <c r="F83" s="301"/>
      <c r="G83" s="301"/>
      <c r="H83" s="301"/>
      <c r="J83" s="188" t="s">
        <v>138</v>
      </c>
      <c r="K83" s="296" t="s">
        <v>160</v>
      </c>
      <c r="L83" s="300">
        <v>4.7639007705939163</v>
      </c>
      <c r="M83" s="301"/>
      <c r="N83" s="301"/>
      <c r="O83" s="301"/>
      <c r="P83" s="301"/>
    </row>
    <row r="84" spans="2:16" s="299" customFormat="1" x14ac:dyDescent="0.35">
      <c r="B84" s="188" t="s">
        <v>139</v>
      </c>
      <c r="C84" s="186" t="s">
        <v>158</v>
      </c>
      <c r="D84" s="300">
        <v>4.2944687974038098</v>
      </c>
      <c r="E84" s="301"/>
      <c r="F84" s="301"/>
      <c r="G84" s="301"/>
      <c r="H84" s="301"/>
      <c r="J84" s="188" t="s">
        <v>139</v>
      </c>
      <c r="K84" s="296" t="s">
        <v>158</v>
      </c>
      <c r="L84" s="300">
        <v>3.8600599456156357</v>
      </c>
      <c r="M84" s="301"/>
      <c r="N84" s="301"/>
      <c r="O84" s="301"/>
      <c r="P84" s="301"/>
    </row>
    <row r="85" spans="2:16" s="388" customFormat="1" ht="20" customHeight="1" x14ac:dyDescent="0.35">
      <c r="B85" s="101" t="s">
        <v>252</v>
      </c>
      <c r="C85" s="101"/>
      <c r="D85" s="389">
        <v>41.184846673847787</v>
      </c>
      <c r="E85" s="390"/>
      <c r="F85" s="390"/>
      <c r="G85" s="390"/>
      <c r="H85" s="390"/>
      <c r="J85" s="101" t="s">
        <v>252</v>
      </c>
      <c r="K85" s="101"/>
      <c r="L85" s="389">
        <v>36.581037378755724</v>
      </c>
      <c r="M85" s="390"/>
      <c r="N85" s="390"/>
      <c r="O85" s="390"/>
      <c r="P85" s="390"/>
    </row>
    <row r="86" spans="2:16" s="299" customFormat="1" x14ac:dyDescent="0.35">
      <c r="B86" s="188" t="s">
        <v>135</v>
      </c>
      <c r="C86" s="186" t="s">
        <v>152</v>
      </c>
      <c r="D86" s="300">
        <v>11.274534152599696</v>
      </c>
      <c r="E86" s="301"/>
      <c r="F86" s="301"/>
      <c r="G86" s="301"/>
      <c r="H86" s="301"/>
      <c r="J86" s="188" t="s">
        <v>135</v>
      </c>
      <c r="K86" s="296" t="s">
        <v>152</v>
      </c>
      <c r="L86" s="300">
        <v>8.5573982988492219</v>
      </c>
      <c r="M86" s="301"/>
      <c r="N86" s="301"/>
      <c r="O86" s="301"/>
      <c r="P86" s="301"/>
    </row>
    <row r="87" spans="2:16" s="299" customFormat="1" ht="25" x14ac:dyDescent="0.35">
      <c r="B87" s="188" t="s">
        <v>136</v>
      </c>
      <c r="C87" s="186" t="s">
        <v>155</v>
      </c>
      <c r="D87" s="300">
        <v>9.2766526981036925</v>
      </c>
      <c r="E87" s="301"/>
      <c r="F87" s="301"/>
      <c r="G87" s="301"/>
      <c r="H87" s="301"/>
      <c r="J87" s="188" t="s">
        <v>136</v>
      </c>
      <c r="K87" s="296" t="s">
        <v>155</v>
      </c>
      <c r="L87" s="300">
        <v>7.9272615377095557</v>
      </c>
      <c r="M87" s="301"/>
      <c r="N87" s="301"/>
      <c r="O87" s="301"/>
      <c r="P87" s="301"/>
    </row>
    <row r="88" spans="2:16" s="299" customFormat="1" x14ac:dyDescent="0.35">
      <c r="B88" s="188" t="s">
        <v>137</v>
      </c>
      <c r="C88" s="186" t="s">
        <v>157</v>
      </c>
      <c r="D88" s="300">
        <v>8.7775849296979302</v>
      </c>
      <c r="E88" s="301"/>
      <c r="F88" s="301"/>
      <c r="G88" s="301"/>
      <c r="H88" s="301"/>
      <c r="J88" s="188" t="s">
        <v>137</v>
      </c>
      <c r="K88" s="186" t="s">
        <v>157</v>
      </c>
      <c r="L88" s="300">
        <v>7.8707615610181163</v>
      </c>
      <c r="M88" s="301"/>
      <c r="N88" s="301"/>
      <c r="O88" s="301"/>
      <c r="P88" s="301"/>
    </row>
    <row r="89" spans="2:16" s="299" customFormat="1" x14ac:dyDescent="0.35">
      <c r="B89" s="188" t="s">
        <v>138</v>
      </c>
      <c r="C89" s="186" t="s">
        <v>156</v>
      </c>
      <c r="D89" s="300">
        <v>7.2566553462855694</v>
      </c>
      <c r="E89" s="301"/>
      <c r="F89" s="301"/>
      <c r="G89" s="301"/>
      <c r="H89" s="301"/>
      <c r="J89" s="188" t="s">
        <v>138</v>
      </c>
      <c r="K89" s="296" t="s">
        <v>154</v>
      </c>
      <c r="L89" s="300">
        <v>6.4355314896933109</v>
      </c>
      <c r="M89" s="301"/>
      <c r="N89" s="301"/>
      <c r="O89" s="301"/>
      <c r="P89" s="301"/>
    </row>
    <row r="90" spans="2:16" s="299" customFormat="1" x14ac:dyDescent="0.35">
      <c r="B90" s="188" t="s">
        <v>139</v>
      </c>
      <c r="C90" s="186" t="s">
        <v>158</v>
      </c>
      <c r="D90" s="300">
        <v>4.5994195471609007</v>
      </c>
      <c r="E90" s="301"/>
      <c r="F90" s="301"/>
      <c r="G90" s="301"/>
      <c r="H90" s="301"/>
      <c r="J90" s="188" t="s">
        <v>139</v>
      </c>
      <c r="K90" s="296" t="s">
        <v>153</v>
      </c>
      <c r="L90" s="300">
        <v>5.7900844914855201</v>
      </c>
      <c r="M90" s="301"/>
      <c r="N90" s="301"/>
      <c r="O90" s="301"/>
      <c r="P90" s="301"/>
    </row>
    <row r="91" spans="2:16" ht="7.15" customHeight="1" x14ac:dyDescent="0.35">
      <c r="B91" s="113"/>
      <c r="C91" s="113"/>
      <c r="D91" s="113"/>
      <c r="E91" s="113"/>
      <c r="F91" s="113"/>
      <c r="G91" s="113"/>
      <c r="H91" s="113"/>
      <c r="J91" s="113"/>
      <c r="K91" s="113"/>
      <c r="L91" s="113"/>
      <c r="M91" s="113"/>
      <c r="N91" s="113"/>
      <c r="O91" s="113"/>
      <c r="P91" s="113"/>
    </row>
    <row r="92" spans="2:16" ht="7.15" customHeight="1" x14ac:dyDescent="0.35"/>
    <row r="93" spans="2:16" x14ac:dyDescent="0.35">
      <c r="B93" s="284" t="s">
        <v>314</v>
      </c>
    </row>
    <row r="94" spans="2:16" x14ac:dyDescent="0.35">
      <c r="B94" s="283" t="s">
        <v>313</v>
      </c>
    </row>
  </sheetData>
  <mergeCells count="9">
    <mergeCell ref="J8:K10"/>
    <mergeCell ref="L8:L10"/>
    <mergeCell ref="M8:N9"/>
    <mergeCell ref="O8:P9"/>
    <mergeCell ref="D7:H7"/>
    <mergeCell ref="D8:D10"/>
    <mergeCell ref="E8:F9"/>
    <mergeCell ref="G8:H9"/>
    <mergeCell ref="B8:C10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45 D48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6" t="s">
        <v>124</v>
      </c>
    </row>
    <row r="6" spans="2:14" ht="15.5" x14ac:dyDescent="0.35">
      <c r="B6" s="116" t="s">
        <v>280</v>
      </c>
    </row>
    <row r="8" spans="2:14" ht="19.899999999999999" customHeight="1" x14ac:dyDescent="0.35">
      <c r="B8" s="359" t="s">
        <v>117</v>
      </c>
      <c r="C8" s="356" t="s">
        <v>337</v>
      </c>
      <c r="D8" s="368" t="s">
        <v>32</v>
      </c>
      <c r="E8" s="368"/>
      <c r="F8" s="368" t="s">
        <v>33</v>
      </c>
      <c r="G8" s="368"/>
      <c r="I8" s="376" t="s">
        <v>53</v>
      </c>
      <c r="J8" s="356" t="s">
        <v>337</v>
      </c>
      <c r="K8" s="368" t="s">
        <v>32</v>
      </c>
      <c r="L8" s="368"/>
      <c r="M8" s="368" t="s">
        <v>33</v>
      </c>
      <c r="N8" s="368"/>
    </row>
    <row r="9" spans="2:14" ht="19.899999999999999" customHeight="1" x14ac:dyDescent="0.35">
      <c r="B9" s="360"/>
      <c r="C9" s="357"/>
      <c r="D9" s="368"/>
      <c r="E9" s="368"/>
      <c r="F9" s="368"/>
      <c r="G9" s="368"/>
      <c r="I9" s="377"/>
      <c r="J9" s="357"/>
      <c r="K9" s="368"/>
      <c r="L9" s="368"/>
      <c r="M9" s="368"/>
      <c r="N9" s="368"/>
    </row>
    <row r="10" spans="2:14" ht="18" customHeight="1" x14ac:dyDescent="0.35">
      <c r="B10" s="361"/>
      <c r="C10" s="358"/>
      <c r="D10" s="74" t="s">
        <v>3</v>
      </c>
      <c r="E10" s="75" t="s">
        <v>4</v>
      </c>
      <c r="F10" s="74" t="s">
        <v>3</v>
      </c>
      <c r="G10" s="75" t="s">
        <v>4</v>
      </c>
      <c r="I10" s="378"/>
      <c r="J10" s="358"/>
      <c r="K10" s="74" t="s">
        <v>3</v>
      </c>
      <c r="L10" s="75" t="s">
        <v>4</v>
      </c>
      <c r="M10" s="74" t="s">
        <v>3</v>
      </c>
      <c r="N10" s="75" t="s">
        <v>4</v>
      </c>
    </row>
    <row r="11" spans="2:14" s="12" customFormat="1" ht="7.15" customHeight="1" x14ac:dyDescent="0.35">
      <c r="B11" s="1"/>
      <c r="C11" s="117"/>
      <c r="D11" s="50"/>
      <c r="E11" s="50"/>
      <c r="F11" s="50"/>
      <c r="G11" s="50"/>
      <c r="H11" s="114"/>
      <c r="I11" s="1"/>
      <c r="J11" s="117"/>
      <c r="K11" s="50"/>
      <c r="L11" s="50"/>
      <c r="M11" s="50"/>
      <c r="N11" s="50"/>
    </row>
    <row r="12" spans="2:14" ht="16.149999999999999" customHeight="1" x14ac:dyDescent="0.35">
      <c r="B12" s="83" t="s">
        <v>281</v>
      </c>
      <c r="C12" s="221">
        <v>8.4842485732574531</v>
      </c>
      <c r="D12" s="161">
        <v>-0.70319206127020628</v>
      </c>
      <c r="E12" s="161"/>
      <c r="F12" s="161">
        <v>-0.62146243679380575</v>
      </c>
      <c r="G12" s="154"/>
      <c r="I12" s="83" t="s">
        <v>281</v>
      </c>
      <c r="J12" s="221">
        <v>11.273770242894715</v>
      </c>
      <c r="K12" s="161">
        <v>-1.0173625530318322</v>
      </c>
      <c r="L12" s="161"/>
      <c r="M12" s="161">
        <v>-0.3948301669605101</v>
      </c>
      <c r="N12" s="154"/>
    </row>
    <row r="13" spans="2:14" s="12" customFormat="1" ht="16.149999999999999" customHeight="1" x14ac:dyDescent="0.35">
      <c r="B13" s="97" t="s">
        <v>9</v>
      </c>
      <c r="C13" s="222">
        <v>9.6412608075459865</v>
      </c>
      <c r="D13" s="133">
        <v>0.44226670799946</v>
      </c>
      <c r="E13" s="133"/>
      <c r="F13" s="133">
        <v>-0.9913483492366808</v>
      </c>
      <c r="I13" s="97" t="s">
        <v>9</v>
      </c>
      <c r="J13" s="222">
        <v>12.609822182957158</v>
      </c>
      <c r="K13" s="133">
        <v>-1.123473180052768</v>
      </c>
      <c r="L13" s="133"/>
      <c r="M13" s="133">
        <v>-0.63320917144025834</v>
      </c>
      <c r="N13" s="152"/>
    </row>
    <row r="14" spans="2:14" s="12" customFormat="1" ht="16.149999999999999" customHeight="1" x14ac:dyDescent="0.35">
      <c r="B14" s="97" t="s">
        <v>8</v>
      </c>
      <c r="C14" s="222">
        <v>7.3567565104492614</v>
      </c>
      <c r="D14" s="133">
        <v>-1.8194871125335927</v>
      </c>
      <c r="E14" s="133"/>
      <c r="F14" s="133">
        <v>-0.27372261947783461</v>
      </c>
      <c r="I14" s="97" t="s">
        <v>8</v>
      </c>
      <c r="J14" s="222">
        <v>10.077619097753853</v>
      </c>
      <c r="K14" s="133">
        <v>-0.9263071418257578</v>
      </c>
      <c r="L14" s="133"/>
      <c r="M14" s="133">
        <v>-0.18903073658363745</v>
      </c>
      <c r="N14" s="152"/>
    </row>
    <row r="15" spans="2:14" s="187" customFormat="1" ht="7.15" customHeight="1" x14ac:dyDescent="0.35">
      <c r="B15" s="227"/>
      <c r="C15" s="222"/>
      <c r="D15" s="185"/>
      <c r="E15" s="185"/>
      <c r="F15" s="185"/>
      <c r="I15" s="227"/>
      <c r="J15" s="222"/>
      <c r="K15" s="185"/>
      <c r="L15" s="185"/>
      <c r="M15" s="185"/>
    </row>
    <row r="16" spans="2:14" ht="16.149999999999999" customHeight="1" x14ac:dyDescent="0.35">
      <c r="B16" s="29" t="s">
        <v>282</v>
      </c>
      <c r="C16" s="221">
        <v>7.170489011794845</v>
      </c>
      <c r="D16" s="161">
        <v>-0.3646748145637142</v>
      </c>
      <c r="E16" s="161"/>
      <c r="F16" s="161">
        <v>-0.17999862194183347</v>
      </c>
      <c r="G16" s="154"/>
      <c r="I16" s="29" t="s">
        <v>282</v>
      </c>
      <c r="J16" s="221">
        <v>9.2718971694062979</v>
      </c>
      <c r="K16" s="161">
        <v>-1.141664324640578</v>
      </c>
      <c r="L16" s="161"/>
      <c r="M16" s="161">
        <v>-0.58298073227125613</v>
      </c>
      <c r="N16" s="154"/>
    </row>
    <row r="17" spans="2:14" ht="16.149999999999999" customHeight="1" x14ac:dyDescent="0.35">
      <c r="B17" s="97" t="s">
        <v>9</v>
      </c>
      <c r="C17" s="222">
        <v>9.7106108943121541</v>
      </c>
      <c r="D17" s="133">
        <v>0.76295682604844828</v>
      </c>
      <c r="E17" s="133"/>
      <c r="F17" s="133">
        <v>-1.2303767356843309</v>
      </c>
      <c r="I17" s="97" t="s">
        <v>9</v>
      </c>
      <c r="J17" s="222">
        <v>11.04384718951475</v>
      </c>
      <c r="K17" s="133">
        <v>-1.3430499164094147</v>
      </c>
      <c r="L17" s="133"/>
      <c r="M17" s="133">
        <v>-0.8764374880549699</v>
      </c>
      <c r="N17" s="152"/>
    </row>
    <row r="18" spans="2:14" ht="16.149999999999999" customHeight="1" x14ac:dyDescent="0.35">
      <c r="B18" s="97" t="s">
        <v>8</v>
      </c>
      <c r="C18" s="222">
        <v>5.1548396779192682</v>
      </c>
      <c r="D18" s="133">
        <v>-1.355835201515637</v>
      </c>
      <c r="E18" s="133"/>
      <c r="F18" s="133">
        <v>0.14141444382937252</v>
      </c>
      <c r="I18" s="97" t="s">
        <v>8</v>
      </c>
      <c r="J18" s="222">
        <v>7.608949845658632</v>
      </c>
      <c r="K18" s="133">
        <v>-0.97865548056492635</v>
      </c>
      <c r="L18" s="133"/>
      <c r="M18" s="133">
        <v>-0.37693551447872053</v>
      </c>
      <c r="N18" s="152"/>
    </row>
    <row r="19" spans="2:14" ht="16.149999999999999" customHeight="1" x14ac:dyDescent="0.35">
      <c r="B19" s="98" t="s">
        <v>283</v>
      </c>
      <c r="C19" s="220">
        <v>7.227321849505473</v>
      </c>
      <c r="D19" s="168">
        <v>-0.65627182862113642</v>
      </c>
      <c r="E19" s="168"/>
      <c r="F19" s="168">
        <v>-0.6473794649515332</v>
      </c>
      <c r="G19" s="184"/>
      <c r="I19" s="153" t="s">
        <v>283</v>
      </c>
      <c r="J19" s="220">
        <v>9.0872021411713746</v>
      </c>
      <c r="K19" s="168">
        <v>-0.7339607129293988</v>
      </c>
      <c r="L19" s="168"/>
      <c r="M19" s="168">
        <v>0.24189931764604111</v>
      </c>
      <c r="N19" s="184"/>
    </row>
    <row r="20" spans="2:14" ht="16.149999999999999" customHeight="1" x14ac:dyDescent="0.35">
      <c r="B20" s="97" t="s">
        <v>9</v>
      </c>
      <c r="C20" s="222">
        <v>7.2464651700086691</v>
      </c>
      <c r="D20" s="133">
        <v>-0.41643530482088664</v>
      </c>
      <c r="E20" s="133"/>
      <c r="F20" s="133">
        <v>-0.89986524549008706</v>
      </c>
      <c r="I20" s="97" t="s">
        <v>9</v>
      </c>
      <c r="J20" s="222">
        <v>11.383373774089755</v>
      </c>
      <c r="K20" s="133">
        <v>-0.9799399515042051</v>
      </c>
      <c r="L20" s="133"/>
      <c r="M20" s="133">
        <v>0.29126658615966683</v>
      </c>
      <c r="N20" s="152"/>
    </row>
    <row r="21" spans="2:14" ht="16.149999999999999" customHeight="1" x14ac:dyDescent="0.35">
      <c r="B21" s="97" t="s">
        <v>8</v>
      </c>
      <c r="C21" s="222">
        <v>7.1984063794228819</v>
      </c>
      <c r="D21" s="133">
        <v>-1.0650003513837403</v>
      </c>
      <c r="E21" s="133"/>
      <c r="F21" s="133">
        <v>-7.5317435364002705E-2</v>
      </c>
      <c r="I21" s="97" t="s">
        <v>8</v>
      </c>
      <c r="J21" s="222">
        <v>7.0196728875236314</v>
      </c>
      <c r="K21" s="133">
        <v>-0.5101189979084646</v>
      </c>
      <c r="L21" s="133"/>
      <c r="M21" s="133">
        <v>0.31636064567458622</v>
      </c>
      <c r="N21" s="152"/>
    </row>
    <row r="22" spans="2:14" ht="16.149999999999999" customHeight="1" x14ac:dyDescent="0.35">
      <c r="B22" s="98" t="s">
        <v>284</v>
      </c>
      <c r="C22" s="220">
        <v>15.318228100131057</v>
      </c>
      <c r="D22" s="168">
        <v>-0.42386638420306966</v>
      </c>
      <c r="E22" s="168"/>
      <c r="F22" s="168">
        <v>0.45279279590627119</v>
      </c>
      <c r="G22" s="184"/>
      <c r="I22" s="153" t="s">
        <v>284</v>
      </c>
      <c r="J22" s="220">
        <v>20.255237759664986</v>
      </c>
      <c r="K22" s="168">
        <v>-1.2301603576323785</v>
      </c>
      <c r="L22" s="168"/>
      <c r="M22" s="168">
        <v>-0.65146996672215352</v>
      </c>
      <c r="N22" s="184"/>
    </row>
    <row r="23" spans="2:14" ht="16.149999999999999" customHeight="1" x14ac:dyDescent="0.35">
      <c r="B23" s="97" t="s">
        <v>9</v>
      </c>
      <c r="C23" s="222">
        <v>14.893261980331401</v>
      </c>
      <c r="D23" s="133">
        <v>2.0550685325278835</v>
      </c>
      <c r="E23" s="133"/>
      <c r="F23" s="133">
        <v>1.5033543055291609</v>
      </c>
      <c r="I23" s="97" t="s">
        <v>9</v>
      </c>
      <c r="J23" s="222">
        <v>20.082964073069164</v>
      </c>
      <c r="K23" s="133">
        <v>-0.45999340680674194</v>
      </c>
      <c r="L23" s="133"/>
      <c r="M23" s="133">
        <v>-0.86903327633237737</v>
      </c>
      <c r="N23" s="152"/>
    </row>
    <row r="24" spans="2:14" ht="16.149999999999999" customHeight="1" x14ac:dyDescent="0.35">
      <c r="B24" s="97" t="s">
        <v>8</v>
      </c>
      <c r="C24" s="222">
        <v>15.680477043374816</v>
      </c>
      <c r="D24" s="133">
        <v>-2.4065734617035428</v>
      </c>
      <c r="E24" s="133"/>
      <c r="F24" s="133">
        <v>-0.45804169073848122</v>
      </c>
      <c r="I24" s="97" t="s">
        <v>8</v>
      </c>
      <c r="J24" s="222">
        <v>20.385832128391712</v>
      </c>
      <c r="K24" s="133">
        <v>-1.8031312690195662</v>
      </c>
      <c r="L24" s="133"/>
      <c r="M24" s="133">
        <v>-0.48753016606068655</v>
      </c>
      <c r="N24" s="152"/>
    </row>
    <row r="25" spans="2:14" ht="16.149999999999999" customHeight="1" x14ac:dyDescent="0.35">
      <c r="B25" s="29" t="s">
        <v>285</v>
      </c>
      <c r="C25" s="220">
        <v>8.518914900939091</v>
      </c>
      <c r="D25" s="168">
        <v>-5.0948720977535906</v>
      </c>
      <c r="E25" s="168"/>
      <c r="F25" s="168">
        <v>-8.1798318668711758</v>
      </c>
      <c r="G25" s="184"/>
      <c r="I25" s="29" t="s">
        <v>285</v>
      </c>
      <c r="J25" s="220">
        <v>15.942017475438877</v>
      </c>
      <c r="K25" s="168">
        <v>-1.5022811819207931</v>
      </c>
      <c r="L25" s="168"/>
      <c r="M25" s="168">
        <v>-2.595397347034087</v>
      </c>
      <c r="N25" s="184"/>
    </row>
    <row r="26" spans="2:14" ht="16.149999999999999" customHeight="1" x14ac:dyDescent="0.35">
      <c r="B26" s="97" t="s">
        <v>9</v>
      </c>
      <c r="C26" s="222">
        <v>9.5906039381464847</v>
      </c>
      <c r="D26" s="133">
        <v>-2.6513952223812911</v>
      </c>
      <c r="E26" s="133"/>
      <c r="F26" s="133">
        <v>-9.2008768726788848</v>
      </c>
      <c r="I26" s="97" t="s">
        <v>9</v>
      </c>
      <c r="J26" s="222">
        <v>14.949910645898507</v>
      </c>
      <c r="K26" s="133">
        <v>-2.0679764166782544</v>
      </c>
      <c r="L26" s="133"/>
      <c r="M26" s="133">
        <v>-4.3205762260877965</v>
      </c>
      <c r="N26" s="152"/>
    </row>
    <row r="27" spans="2:14" ht="16.149999999999999" customHeight="1" x14ac:dyDescent="0.35">
      <c r="B27" s="97" t="s">
        <v>8</v>
      </c>
      <c r="C27" s="222">
        <v>7.5106881378947747</v>
      </c>
      <c r="D27" s="133">
        <v>-7.6453318553767389</v>
      </c>
      <c r="E27" s="133"/>
      <c r="F27" s="133">
        <v>-7.4634070470368243</v>
      </c>
      <c r="I27" s="97" t="s">
        <v>8</v>
      </c>
      <c r="J27" s="222">
        <v>16.816264031788272</v>
      </c>
      <c r="K27" s="133">
        <v>-1.0316884164632363</v>
      </c>
      <c r="L27" s="133"/>
      <c r="M27" s="133">
        <v>-1.1075860272152731</v>
      </c>
      <c r="N27" s="152"/>
    </row>
    <row r="28" spans="2:14" ht="16.149999999999999" customHeight="1" x14ac:dyDescent="0.35">
      <c r="B28" s="29" t="s">
        <v>286</v>
      </c>
      <c r="C28" s="220">
        <v>7.9641561440533497</v>
      </c>
      <c r="D28" s="168">
        <v>1.550291633321077</v>
      </c>
      <c r="E28" s="168"/>
      <c r="F28" s="168">
        <v>-0.1734905232238475</v>
      </c>
      <c r="G28" s="184"/>
      <c r="I28" s="29" t="s">
        <v>286</v>
      </c>
      <c r="J28" s="220">
        <v>9.0531308180464869</v>
      </c>
      <c r="K28" s="168">
        <v>-4.4122298016756183</v>
      </c>
      <c r="L28" s="168"/>
      <c r="M28" s="168">
        <v>-0.4476834997659136</v>
      </c>
      <c r="N28" s="184"/>
    </row>
    <row r="29" spans="2:14" ht="16.149999999999999" customHeight="1" x14ac:dyDescent="0.35">
      <c r="B29" s="97" t="s">
        <v>9</v>
      </c>
      <c r="C29" s="147">
        <v>15.048112375668943</v>
      </c>
      <c r="D29" s="147">
        <v>7.5513476006889615</v>
      </c>
      <c r="E29" s="147"/>
      <c r="F29" s="147">
        <v>0.2945609426197997</v>
      </c>
      <c r="I29" s="97" t="s">
        <v>9</v>
      </c>
      <c r="J29" s="147">
        <v>8.326815717140958</v>
      </c>
      <c r="K29" s="147">
        <v>-4.0021032839552717</v>
      </c>
      <c r="L29" s="147"/>
      <c r="M29" s="147">
        <v>-2.6211809503575978</v>
      </c>
      <c r="N29" s="152"/>
    </row>
    <row r="30" spans="2:14" ht="16.149999999999999" customHeight="1" x14ac:dyDescent="0.35">
      <c r="B30" s="97" t="s">
        <v>8</v>
      </c>
      <c r="C30" s="147">
        <v>0</v>
      </c>
      <c r="D30" s="147">
        <v>-5.1892019175659891</v>
      </c>
      <c r="E30" s="147"/>
      <c r="F30" s="147">
        <v>0</v>
      </c>
      <c r="I30" s="97" t="s">
        <v>8</v>
      </c>
      <c r="J30" s="147">
        <v>9.8664032746609571</v>
      </c>
      <c r="K30" s="147">
        <v>-5.0953583249811576</v>
      </c>
      <c r="L30" s="147"/>
      <c r="M30" s="147">
        <v>2.6057672678896004</v>
      </c>
      <c r="N30" s="152"/>
    </row>
    <row r="31" spans="2:14" ht="7.15" customHeight="1" x14ac:dyDescent="0.35">
      <c r="B31" s="224"/>
      <c r="C31" s="223"/>
      <c r="D31" s="144"/>
      <c r="E31" s="144"/>
      <c r="F31" s="144"/>
      <c r="G31" s="187"/>
      <c r="H31" s="187"/>
      <c r="I31" s="224"/>
      <c r="J31" s="223"/>
      <c r="K31" s="144"/>
      <c r="L31" s="144"/>
      <c r="M31" s="144"/>
      <c r="N31" s="187"/>
    </row>
    <row r="32" spans="2:14" ht="16.149999999999999" customHeight="1" x14ac:dyDescent="0.35">
      <c r="B32" s="83" t="s">
        <v>287</v>
      </c>
      <c r="C32" s="238">
        <v>2713.3350599999912</v>
      </c>
      <c r="D32" s="234">
        <v>-11.505110000001878</v>
      </c>
      <c r="E32" s="235">
        <v>-0.4222306367423414</v>
      </c>
      <c r="F32" s="234">
        <v>16.599529999954484</v>
      </c>
      <c r="G32" s="235">
        <v>0.6155416359999748</v>
      </c>
      <c r="I32" s="83" t="s">
        <v>287</v>
      </c>
      <c r="J32" s="238">
        <v>19494.825000000325</v>
      </c>
      <c r="K32" s="234">
        <v>-15.749789999277709</v>
      </c>
      <c r="L32" s="235">
        <v>-8.0724377261049085E-2</v>
      </c>
      <c r="M32" s="234">
        <v>149.66287999969427</v>
      </c>
      <c r="N32" s="235">
        <v>0.77364500266948255</v>
      </c>
    </row>
    <row r="33" spans="1:14" ht="16.149999999999999" customHeight="1" x14ac:dyDescent="0.35">
      <c r="A33" s="9"/>
      <c r="B33" s="98" t="s">
        <v>288</v>
      </c>
      <c r="C33" s="239">
        <v>2081.690819999993</v>
      </c>
      <c r="D33" s="236">
        <v>0.86360000000195214</v>
      </c>
      <c r="E33" s="236">
        <v>4.1502725055764245E-2</v>
      </c>
      <c r="F33" s="236">
        <v>13.058679999954165</v>
      </c>
      <c r="G33" s="236">
        <v>0.63127125154083785</v>
      </c>
      <c r="I33" s="153" t="s">
        <v>288</v>
      </c>
      <c r="J33" s="239">
        <v>14144.738490000302</v>
      </c>
      <c r="K33" s="236">
        <v>38.885650000802343</v>
      </c>
      <c r="L33" s="236">
        <v>0.27567032239650757</v>
      </c>
      <c r="M33" s="236">
        <v>156.30086999951163</v>
      </c>
      <c r="N33" s="236">
        <v>1.1173575937889666</v>
      </c>
    </row>
    <row r="34" spans="1:14" ht="16.149999999999999" customHeight="1" x14ac:dyDescent="0.35">
      <c r="A34" s="9"/>
      <c r="B34" s="98" t="s">
        <v>201</v>
      </c>
      <c r="C34" s="240">
        <v>1793.4632499999975</v>
      </c>
      <c r="D34" s="228">
        <v>20.866299999998773</v>
      </c>
      <c r="E34" s="229">
        <v>1.1771598726940624</v>
      </c>
      <c r="F34" s="228">
        <v>31.167769999992515</v>
      </c>
      <c r="G34" s="229">
        <v>1.768589340080041</v>
      </c>
      <c r="I34" s="153" t="s">
        <v>201</v>
      </c>
      <c r="J34" s="240">
        <v>11765.848170000027</v>
      </c>
      <c r="K34" s="228">
        <v>220.81862999999794</v>
      </c>
      <c r="L34" s="229">
        <v>1.9126727154307162</v>
      </c>
      <c r="M34" s="228">
        <v>211.57137999995939</v>
      </c>
      <c r="N34" s="229">
        <v>1.8311088079789641</v>
      </c>
    </row>
    <row r="35" spans="1:14" ht="16.149999999999999" customHeight="1" x14ac:dyDescent="0.35">
      <c r="A35" s="9"/>
      <c r="B35" s="98" t="s">
        <v>202</v>
      </c>
      <c r="C35" s="240">
        <v>94.906590000000051</v>
      </c>
      <c r="D35" s="228">
        <v>-5.9780399999999645</v>
      </c>
      <c r="E35" s="229">
        <v>-5.9256201861472562</v>
      </c>
      <c r="F35" s="228">
        <v>-4.774039999999971</v>
      </c>
      <c r="G35" s="229">
        <v>-4.7893357014296356</v>
      </c>
      <c r="I35" s="153" t="s">
        <v>202</v>
      </c>
      <c r="J35" s="240">
        <v>868.2624600000014</v>
      </c>
      <c r="K35" s="228">
        <v>-109.64800000000105</v>
      </c>
      <c r="L35" s="229">
        <v>-11.212478492151604</v>
      </c>
      <c r="M35" s="228">
        <v>-50.540269999998941</v>
      </c>
      <c r="N35" s="229">
        <v>-5.5006660678945707</v>
      </c>
    </row>
    <row r="36" spans="1:14" s="134" customFormat="1" ht="16.149999999999999" customHeight="1" x14ac:dyDescent="0.35">
      <c r="A36" s="9"/>
      <c r="B36" s="98" t="s">
        <v>210</v>
      </c>
      <c r="C36" s="240">
        <v>123.98633999999997</v>
      </c>
      <c r="D36" s="228">
        <v>-4.3384399999999772</v>
      </c>
      <c r="E36" s="229">
        <v>-3.3808279273885944</v>
      </c>
      <c r="F36" s="228">
        <v>-6.9871099999999871</v>
      </c>
      <c r="G36" s="229">
        <v>-5.3347529594738461</v>
      </c>
      <c r="I36" s="153" t="s">
        <v>210</v>
      </c>
      <c r="J36" s="240">
        <v>1026.4296600000007</v>
      </c>
      <c r="K36" s="228">
        <v>-76.941450000000259</v>
      </c>
      <c r="L36" s="229">
        <v>-6.9733065604735742</v>
      </c>
      <c r="M36" s="228">
        <v>-24.421209999996336</v>
      </c>
      <c r="N36" s="229">
        <v>-2.3239463083849756</v>
      </c>
    </row>
    <row r="37" spans="1:14" ht="16.149999999999999" customHeight="1" x14ac:dyDescent="0.35">
      <c r="A37" s="9"/>
      <c r="B37" s="98" t="s">
        <v>289</v>
      </c>
      <c r="C37" s="239">
        <v>631.64423999999826</v>
      </c>
      <c r="D37" s="236">
        <v>-12.368710000004057</v>
      </c>
      <c r="E37" s="237">
        <v>-1.9205685227298659</v>
      </c>
      <c r="F37" s="236">
        <v>3.5408500000000913</v>
      </c>
      <c r="G37" s="237">
        <v>0.56373680772526313</v>
      </c>
      <c r="I37" s="153" t="s">
        <v>289</v>
      </c>
      <c r="J37" s="239">
        <v>5350.0865100000228</v>
      </c>
      <c r="K37" s="236">
        <v>-54.635440000080052</v>
      </c>
      <c r="L37" s="237">
        <v>-1.0108834553473827</v>
      </c>
      <c r="M37" s="236">
        <v>-6.6379899998182736</v>
      </c>
      <c r="N37" s="237">
        <v>-0.12391882389729858</v>
      </c>
    </row>
    <row r="38" spans="1:14" ht="7.15" customHeight="1" x14ac:dyDescent="0.35">
      <c r="B38" s="230"/>
      <c r="C38" s="231"/>
      <c r="D38" s="232"/>
      <c r="E38" s="233"/>
      <c r="F38" s="233"/>
      <c r="G38" s="233"/>
      <c r="H38" s="233"/>
      <c r="I38" s="233"/>
      <c r="J38" s="231"/>
      <c r="K38" s="233"/>
      <c r="L38" s="233"/>
      <c r="M38" s="233"/>
      <c r="N38" s="233"/>
    </row>
    <row r="39" spans="1:14" ht="6" customHeight="1" x14ac:dyDescent="0.35">
      <c r="B39" s="150"/>
      <c r="C39" s="149"/>
      <c r="E39" s="115"/>
      <c r="F39" s="115"/>
      <c r="G39" s="115"/>
      <c r="H39" s="115"/>
      <c r="I39" s="115"/>
      <c r="J39" s="149"/>
    </row>
    <row r="40" spans="1:14" x14ac:dyDescent="0.35">
      <c r="B40" s="284" t="s">
        <v>314</v>
      </c>
      <c r="C40" s="115"/>
      <c r="D40" s="115"/>
      <c r="E40" s="115"/>
      <c r="F40" s="115"/>
      <c r="G40" s="115"/>
      <c r="H40" s="115"/>
      <c r="I40" s="115"/>
      <c r="J40" s="115"/>
    </row>
    <row r="41" spans="1:14" x14ac:dyDescent="0.35">
      <c r="B41" s="283" t="s">
        <v>313</v>
      </c>
      <c r="C41" s="115"/>
      <c r="D41" s="115"/>
      <c r="E41" s="115"/>
      <c r="F41" s="115"/>
      <c r="G41" s="229"/>
      <c r="H41" s="115"/>
      <c r="I41" s="115"/>
      <c r="J41" s="115"/>
    </row>
    <row r="42" spans="1:14" x14ac:dyDescent="0.35">
      <c r="B42" s="115"/>
      <c r="C42" s="115"/>
      <c r="D42" s="115"/>
      <c r="E42" s="115"/>
      <c r="F42" s="115"/>
      <c r="G42" s="115"/>
      <c r="H42" s="115"/>
      <c r="I42" s="115"/>
      <c r="J42" s="115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C6" sqref="C6"/>
    </sheetView>
  </sheetViews>
  <sheetFormatPr baseColWidth="10" defaultColWidth="10.7265625" defaultRowHeight="14" x14ac:dyDescent="0.3"/>
  <cols>
    <col min="1" max="2" width="1.81640625" style="195" customWidth="1"/>
    <col min="3" max="3" width="35.7265625" style="195" customWidth="1"/>
    <col min="4" max="8" width="10.7265625" style="195"/>
    <col min="9" max="10" width="1.81640625" style="195" customWidth="1"/>
    <col min="11" max="11" width="37.26953125" style="195" customWidth="1"/>
    <col min="12" max="16384" width="10.7265625" style="195"/>
  </cols>
  <sheetData>
    <row r="1" spans="2:16" x14ac:dyDescent="0.3">
      <c r="C1" s="196"/>
      <c r="L1" s="197"/>
    </row>
    <row r="2" spans="2:16" x14ac:dyDescent="0.3">
      <c r="C2" s="196"/>
      <c r="L2" s="197"/>
    </row>
    <row r="3" spans="2:16" x14ac:dyDescent="0.3">
      <c r="C3" s="196"/>
      <c r="L3" s="197"/>
    </row>
    <row r="4" spans="2:16" x14ac:dyDescent="0.3">
      <c r="C4" s="196"/>
      <c r="L4" s="197"/>
    </row>
    <row r="5" spans="2:16" ht="14.5" x14ac:dyDescent="0.35">
      <c r="C5" s="196"/>
      <c r="L5" s="197"/>
      <c r="P5" s="96" t="s">
        <v>124</v>
      </c>
    </row>
    <row r="6" spans="2:16" ht="15.5" x14ac:dyDescent="0.35">
      <c r="B6" s="193" t="s">
        <v>308</v>
      </c>
      <c r="I6" s="198"/>
      <c r="J6" s="193"/>
    </row>
    <row r="7" spans="2:16" ht="15.5" x14ac:dyDescent="0.35">
      <c r="C7" s="193"/>
      <c r="I7" s="198"/>
      <c r="J7" s="198"/>
      <c r="K7" s="193"/>
    </row>
    <row r="8" spans="2:16" ht="15" customHeight="1" x14ac:dyDescent="0.3">
      <c r="B8" s="370" t="s">
        <v>117</v>
      </c>
      <c r="C8" s="371"/>
      <c r="D8" s="356" t="s">
        <v>337</v>
      </c>
      <c r="E8" s="368" t="s">
        <v>32</v>
      </c>
      <c r="F8" s="368"/>
      <c r="G8" s="368" t="s">
        <v>33</v>
      </c>
      <c r="H8" s="368"/>
      <c r="J8" s="370" t="s">
        <v>53</v>
      </c>
      <c r="K8" s="371"/>
      <c r="L8" s="356" t="s">
        <v>337</v>
      </c>
      <c r="M8" s="368" t="s">
        <v>32</v>
      </c>
      <c r="N8" s="368"/>
      <c r="O8" s="368" t="s">
        <v>33</v>
      </c>
      <c r="P8" s="368"/>
    </row>
    <row r="9" spans="2:16" ht="15" customHeight="1" x14ac:dyDescent="0.3">
      <c r="B9" s="372"/>
      <c r="C9" s="373"/>
      <c r="D9" s="357" t="s">
        <v>0</v>
      </c>
      <c r="E9" s="368" t="s">
        <v>1</v>
      </c>
      <c r="F9" s="368"/>
      <c r="G9" s="368" t="s">
        <v>2</v>
      </c>
      <c r="H9" s="368"/>
      <c r="J9" s="372"/>
      <c r="K9" s="373"/>
      <c r="L9" s="357" t="s">
        <v>0</v>
      </c>
      <c r="M9" s="368" t="s">
        <v>1</v>
      </c>
      <c r="N9" s="368"/>
      <c r="O9" s="368" t="s">
        <v>2</v>
      </c>
      <c r="P9" s="368"/>
    </row>
    <row r="10" spans="2:16" ht="15" customHeight="1" x14ac:dyDescent="0.3">
      <c r="B10" s="374"/>
      <c r="C10" s="375"/>
      <c r="D10" s="358"/>
      <c r="E10" s="74" t="s">
        <v>3</v>
      </c>
      <c r="F10" s="75" t="s">
        <v>4</v>
      </c>
      <c r="G10" s="74" t="s">
        <v>3</v>
      </c>
      <c r="H10" s="75" t="s">
        <v>4</v>
      </c>
      <c r="J10" s="374"/>
      <c r="K10" s="375"/>
      <c r="L10" s="358"/>
      <c r="M10" s="74" t="s">
        <v>3</v>
      </c>
      <c r="N10" s="75" t="s">
        <v>4</v>
      </c>
      <c r="O10" s="74" t="s">
        <v>3</v>
      </c>
      <c r="P10" s="75" t="s">
        <v>4</v>
      </c>
    </row>
    <row r="11" spans="2:16" ht="7.9" customHeight="1" x14ac:dyDescent="0.3">
      <c r="C11" s="199"/>
      <c r="D11" s="145"/>
      <c r="E11" s="145"/>
      <c r="F11" s="146"/>
      <c r="G11" s="145"/>
      <c r="H11" s="146"/>
      <c r="K11" s="199"/>
      <c r="L11" s="145"/>
      <c r="M11" s="145"/>
      <c r="N11" s="146"/>
      <c r="O11" s="145"/>
      <c r="P11" s="146"/>
    </row>
    <row r="12" spans="2:16" s="247" customFormat="1" ht="15.4" customHeight="1" x14ac:dyDescent="0.35">
      <c r="B12" s="29" t="s">
        <v>290</v>
      </c>
      <c r="C12" s="29"/>
      <c r="D12" s="207"/>
      <c r="E12" s="207"/>
      <c r="F12" s="208"/>
      <c r="G12" s="207"/>
      <c r="H12" s="208"/>
      <c r="I12" s="246"/>
      <c r="J12" s="29" t="s">
        <v>290</v>
      </c>
      <c r="K12" s="29"/>
      <c r="L12" s="207"/>
      <c r="M12" s="207"/>
      <c r="N12" s="208"/>
      <c r="O12" s="207"/>
      <c r="P12" s="208"/>
    </row>
    <row r="13" spans="2:16" s="247" customFormat="1" ht="15.4" customHeight="1" x14ac:dyDescent="0.35">
      <c r="B13" s="29" t="s">
        <v>291</v>
      </c>
      <c r="C13" s="29"/>
      <c r="D13" s="209">
        <v>5979.3533300000445</v>
      </c>
      <c r="E13" s="210">
        <v>51.393320000049243</v>
      </c>
      <c r="F13" s="211">
        <v>0.8669646879087054</v>
      </c>
      <c r="G13" s="210">
        <v>148.60376000004635</v>
      </c>
      <c r="H13" s="211">
        <v>2.5486218918513259</v>
      </c>
      <c r="J13" s="29" t="s">
        <v>291</v>
      </c>
      <c r="K13" s="29"/>
      <c r="L13" s="209">
        <v>41496.965369995836</v>
      </c>
      <c r="M13" s="210">
        <v>170.47051999538962</v>
      </c>
      <c r="N13" s="211">
        <v>0.41249692385993342</v>
      </c>
      <c r="O13" s="210">
        <v>605.45531999630475</v>
      </c>
      <c r="P13" s="211">
        <v>1.480638204008585</v>
      </c>
    </row>
    <row r="14" spans="2:16" s="247" customFormat="1" ht="15.4" customHeight="1" x14ac:dyDescent="0.35">
      <c r="B14" s="29" t="s">
        <v>292</v>
      </c>
      <c r="C14" s="29"/>
      <c r="D14" s="212">
        <v>3145.390329999997</v>
      </c>
      <c r="E14" s="213">
        <v>28.720860000008088</v>
      </c>
      <c r="F14" s="214">
        <v>0.92152409090746801</v>
      </c>
      <c r="G14" s="213">
        <v>76.166149999969548</v>
      </c>
      <c r="H14" s="214">
        <v>2.4816092123961084</v>
      </c>
      <c r="J14" s="29" t="s">
        <v>292</v>
      </c>
      <c r="K14" s="29"/>
      <c r="L14" s="212">
        <v>21318.096230000268</v>
      </c>
      <c r="M14" s="213">
        <v>79.804430000738648</v>
      </c>
      <c r="N14" s="214">
        <v>0.37575729136906943</v>
      </c>
      <c r="O14" s="213">
        <v>295.83716000000277</v>
      </c>
      <c r="P14" s="214">
        <v>1.407256751117572</v>
      </c>
    </row>
    <row r="15" spans="2:16" s="247" customFormat="1" ht="15.4" customHeight="1" x14ac:dyDescent="0.35">
      <c r="B15" s="170" t="s">
        <v>265</v>
      </c>
      <c r="C15" s="170"/>
      <c r="D15" s="204">
        <v>2624.1276899999916</v>
      </c>
      <c r="E15" s="202">
        <v>21.7132900000056</v>
      </c>
      <c r="F15" s="203">
        <v>0.83435174659369693</v>
      </c>
      <c r="G15" s="202">
        <v>49.264969999965615</v>
      </c>
      <c r="H15" s="203">
        <v>1.9133047217354289</v>
      </c>
      <c r="J15" s="170" t="s">
        <v>265</v>
      </c>
      <c r="K15" s="170"/>
      <c r="L15" s="204">
        <v>18393.444440000185</v>
      </c>
      <c r="M15" s="202">
        <v>70.446450000439654</v>
      </c>
      <c r="N15" s="203">
        <v>0.38447010712377505</v>
      </c>
      <c r="O15" s="202">
        <v>169.22974999973667</v>
      </c>
      <c r="P15" s="203">
        <v>0.92859831207208288</v>
      </c>
    </row>
    <row r="16" spans="2:16" s="247" customFormat="1" ht="15.4" customHeight="1" x14ac:dyDescent="0.35">
      <c r="B16" s="170" t="s">
        <v>266</v>
      </c>
      <c r="C16" s="170"/>
      <c r="D16" s="204">
        <v>521.26264000000015</v>
      </c>
      <c r="E16" s="202">
        <v>7.0075700000006691</v>
      </c>
      <c r="F16" s="203">
        <v>1.3626642514191758</v>
      </c>
      <c r="G16" s="202">
        <v>26.901179999999499</v>
      </c>
      <c r="H16" s="203">
        <v>5.4416013740228522</v>
      </c>
      <c r="J16" s="170" t="s">
        <v>266</v>
      </c>
      <c r="K16" s="170"/>
      <c r="L16" s="204">
        <v>2924.6517899999972</v>
      </c>
      <c r="M16" s="202">
        <v>9.3579799999906754</v>
      </c>
      <c r="N16" s="203">
        <v>0.32099611942683737</v>
      </c>
      <c r="O16" s="202">
        <v>126.60740999998779</v>
      </c>
      <c r="P16" s="203">
        <v>4.5248535335950351</v>
      </c>
    </row>
    <row r="17" spans="2:16" s="247" customFormat="1" ht="15.4" customHeight="1" x14ac:dyDescent="0.35">
      <c r="B17" s="248" t="s">
        <v>11</v>
      </c>
      <c r="C17" s="248"/>
      <c r="D17" s="205">
        <v>121.5975199999999</v>
      </c>
      <c r="E17" s="202">
        <v>-10.482370000000074</v>
      </c>
      <c r="F17" s="203">
        <v>-7.936386076638982</v>
      </c>
      <c r="G17" s="202">
        <v>3.0931699999999154</v>
      </c>
      <c r="H17" s="203">
        <v>2.6101742256718268</v>
      </c>
      <c r="J17" s="248" t="s">
        <v>11</v>
      </c>
      <c r="K17" s="248"/>
      <c r="L17" s="205">
        <v>751.88083999999935</v>
      </c>
      <c r="M17" s="202">
        <v>-0.76273000000048796</v>
      </c>
      <c r="N17" s="203">
        <v>-0.10134013368379158</v>
      </c>
      <c r="O17" s="202">
        <v>42.610899999999447</v>
      </c>
      <c r="P17" s="203">
        <v>6.0077126629671369</v>
      </c>
    </row>
    <row r="18" spans="2:16" s="247" customFormat="1" ht="15.4" customHeight="1" x14ac:dyDescent="0.35">
      <c r="B18" s="248" t="s">
        <v>10</v>
      </c>
      <c r="C18" s="248"/>
      <c r="D18" s="204">
        <v>29.65644</v>
      </c>
      <c r="E18" s="202">
        <v>1.8326100000000061</v>
      </c>
      <c r="F18" s="203">
        <v>6.5864764124852826</v>
      </c>
      <c r="G18" s="202">
        <v>8.8614000000000033</v>
      </c>
      <c r="H18" s="203">
        <v>42.613046187937158</v>
      </c>
      <c r="J18" s="248" t="s">
        <v>10</v>
      </c>
      <c r="K18" s="248"/>
      <c r="L18" s="204">
        <v>285.51794000000001</v>
      </c>
      <c r="M18" s="202">
        <v>-16.616830000000334</v>
      </c>
      <c r="N18" s="203">
        <v>-5.4998072548883812</v>
      </c>
      <c r="O18" s="202">
        <v>-17.80306999999965</v>
      </c>
      <c r="P18" s="203">
        <v>-5.8693824077664942</v>
      </c>
    </row>
    <row r="19" spans="2:16" s="247" customFormat="1" ht="15.4" customHeight="1" x14ac:dyDescent="0.35">
      <c r="B19" s="248" t="s">
        <v>13</v>
      </c>
      <c r="C19" s="248"/>
      <c r="D19" s="204">
        <v>263.30480000000006</v>
      </c>
      <c r="E19" s="202">
        <v>1.151429999999948</v>
      </c>
      <c r="F19" s="203">
        <v>0.43921998790249006</v>
      </c>
      <c r="G19" s="202">
        <v>14.559100000000115</v>
      </c>
      <c r="H19" s="203">
        <v>5.8530057001990912</v>
      </c>
      <c r="J19" s="248" t="s">
        <v>13</v>
      </c>
      <c r="K19" s="248"/>
      <c r="L19" s="204">
        <v>1192.3115700000005</v>
      </c>
      <c r="M19" s="202">
        <v>15.225569999999607</v>
      </c>
      <c r="N19" s="203">
        <v>1.2934968218124823</v>
      </c>
      <c r="O19" s="202">
        <v>130.94061000000193</v>
      </c>
      <c r="P19" s="203">
        <v>12.336931660538568</v>
      </c>
    </row>
    <row r="20" spans="2:16" s="247" customFormat="1" ht="15.4" customHeight="1" x14ac:dyDescent="0.35">
      <c r="B20" s="248" t="s">
        <v>14</v>
      </c>
      <c r="C20" s="248"/>
      <c r="D20" s="204">
        <v>106.70387999999996</v>
      </c>
      <c r="E20" s="202">
        <v>14.505899999999968</v>
      </c>
      <c r="F20" s="203">
        <v>15.733424962238843</v>
      </c>
      <c r="G20" s="202">
        <v>0.38750999999992075</v>
      </c>
      <c r="H20" s="203">
        <v>0.3644876137135924</v>
      </c>
      <c r="J20" s="248" t="s">
        <v>14</v>
      </c>
      <c r="K20" s="248"/>
      <c r="L20" s="204">
        <v>694.94143999999903</v>
      </c>
      <c r="M20" s="202">
        <v>11.511969999998314</v>
      </c>
      <c r="N20" s="203">
        <v>1.6844415562001274</v>
      </c>
      <c r="O20" s="202">
        <v>-29.141030000000569</v>
      </c>
      <c r="P20" s="203">
        <v>-4.0245457123137669</v>
      </c>
    </row>
    <row r="21" spans="2:16" s="247" customFormat="1" ht="15.4" customHeight="1" x14ac:dyDescent="0.35">
      <c r="B21" s="219" t="s">
        <v>293</v>
      </c>
      <c r="C21" s="219"/>
      <c r="D21" s="212">
        <v>2833.9629999999993</v>
      </c>
      <c r="E21" s="213">
        <v>22.672460000000228</v>
      </c>
      <c r="F21" s="214">
        <v>0.80647872133488363</v>
      </c>
      <c r="G21" s="213">
        <v>72.437609999970846</v>
      </c>
      <c r="H21" s="214">
        <v>2.6231013577597366</v>
      </c>
      <c r="J21" s="219" t="s">
        <v>293</v>
      </c>
      <c r="K21" s="219"/>
      <c r="L21" s="212">
        <v>20178.869140000297</v>
      </c>
      <c r="M21" s="213">
        <v>90.666090000519034</v>
      </c>
      <c r="N21" s="214">
        <v>0.45133997189719821</v>
      </c>
      <c r="O21" s="213">
        <v>309.6181600001255</v>
      </c>
      <c r="P21" s="214">
        <v>1.5582779658467132</v>
      </c>
    </row>
    <row r="22" spans="2:16" s="247" customFormat="1" ht="15.4" customHeight="1" x14ac:dyDescent="0.35">
      <c r="B22" s="170" t="s">
        <v>265</v>
      </c>
      <c r="C22" s="170"/>
      <c r="D22" s="204">
        <v>2382.9637799999855</v>
      </c>
      <c r="E22" s="202">
        <v>16.064899999988029</v>
      </c>
      <c r="F22" s="203">
        <v>0.67873199551253549</v>
      </c>
      <c r="G22" s="202">
        <v>43.678839999960019</v>
      </c>
      <c r="H22" s="203">
        <v>1.8671876714582538</v>
      </c>
      <c r="J22" s="170" t="s">
        <v>265</v>
      </c>
      <c r="K22" s="170"/>
      <c r="L22" s="204">
        <v>17517.026360000324</v>
      </c>
      <c r="M22" s="202">
        <v>25.645960000576451</v>
      </c>
      <c r="N22" s="203">
        <v>0.14662056060809903</v>
      </c>
      <c r="O22" s="202">
        <v>119.28258000019196</v>
      </c>
      <c r="P22" s="203">
        <v>0.6856209719407218</v>
      </c>
    </row>
    <row r="23" spans="2:16" s="247" customFormat="1" ht="15.4" customHeight="1" x14ac:dyDescent="0.35">
      <c r="B23" s="170" t="s">
        <v>266</v>
      </c>
      <c r="C23" s="170"/>
      <c r="D23" s="204">
        <v>450.99922000000021</v>
      </c>
      <c r="E23" s="202">
        <v>6.6075600000004897</v>
      </c>
      <c r="F23" s="203">
        <v>1.4868775890169843</v>
      </c>
      <c r="G23" s="202">
        <v>28.758769999999686</v>
      </c>
      <c r="H23" s="203">
        <v>6.8109935938159651</v>
      </c>
      <c r="J23" s="170" t="s">
        <v>266</v>
      </c>
      <c r="K23" s="170"/>
      <c r="L23" s="204">
        <v>2661.8427799999963</v>
      </c>
      <c r="M23" s="202">
        <v>65.020129999994424</v>
      </c>
      <c r="N23" s="203">
        <v>2.5038340604428271</v>
      </c>
      <c r="O23" s="202">
        <v>190.3355799999963</v>
      </c>
      <c r="P23" s="203">
        <v>7.7011946394489996</v>
      </c>
    </row>
    <row r="24" spans="2:16" s="247" customFormat="1" ht="15.4" customHeight="1" x14ac:dyDescent="0.35">
      <c r="B24" s="249" t="s">
        <v>11</v>
      </c>
      <c r="C24" s="249"/>
      <c r="D24" s="204">
        <v>110.00391999999992</v>
      </c>
      <c r="E24" s="202">
        <v>-16.094080000000105</v>
      </c>
      <c r="F24" s="203">
        <v>-12.763152468714893</v>
      </c>
      <c r="G24" s="202">
        <v>1.9517299999999409</v>
      </c>
      <c r="H24" s="203">
        <v>1.8062845371296277</v>
      </c>
      <c r="J24" s="249" t="s">
        <v>11</v>
      </c>
      <c r="K24" s="249"/>
      <c r="L24" s="204">
        <v>704.67854000000034</v>
      </c>
      <c r="M24" s="202">
        <v>3.8817100000012488</v>
      </c>
      <c r="N24" s="203">
        <v>0.55389948039594117</v>
      </c>
      <c r="O24" s="202">
        <v>57.841030000000274</v>
      </c>
      <c r="P24" s="203">
        <v>8.9421267483390494</v>
      </c>
    </row>
    <row r="25" spans="2:16" s="247" customFormat="1" ht="15.4" customHeight="1" x14ac:dyDescent="0.35">
      <c r="B25" s="249" t="s">
        <v>10</v>
      </c>
      <c r="C25" s="249"/>
      <c r="D25" s="204">
        <v>22.851489999999998</v>
      </c>
      <c r="E25" s="202">
        <v>1.6159999999999997</v>
      </c>
      <c r="F25" s="203">
        <v>7.609902102565087</v>
      </c>
      <c r="G25" s="202">
        <v>7.8273999999999955</v>
      </c>
      <c r="H25" s="203">
        <v>52.098995679605196</v>
      </c>
      <c r="J25" s="249" t="s">
        <v>10</v>
      </c>
      <c r="K25" s="249"/>
      <c r="L25" s="204">
        <v>212.48949999999991</v>
      </c>
      <c r="M25" s="202">
        <v>-21.135350000000244</v>
      </c>
      <c r="N25" s="203">
        <v>-9.0467045778735553</v>
      </c>
      <c r="O25" s="202">
        <v>-30.824049999999943</v>
      </c>
      <c r="P25" s="203">
        <v>-12.668447770376929</v>
      </c>
    </row>
    <row r="26" spans="2:16" s="247" customFormat="1" ht="15.4" customHeight="1" x14ac:dyDescent="0.35">
      <c r="B26" s="249" t="s">
        <v>13</v>
      </c>
      <c r="C26" s="249"/>
      <c r="D26" s="204">
        <v>214.34531999999999</v>
      </c>
      <c r="E26" s="202">
        <v>11.692529999999891</v>
      </c>
      <c r="F26" s="203">
        <v>5.7697355165946078</v>
      </c>
      <c r="G26" s="202">
        <v>25.515719999999988</v>
      </c>
      <c r="H26" s="203">
        <v>13.512563708232179</v>
      </c>
      <c r="J26" s="249" t="s">
        <v>13</v>
      </c>
      <c r="K26" s="249"/>
      <c r="L26" s="204">
        <v>962.02479999999957</v>
      </c>
      <c r="M26" s="202">
        <v>52.680620000000431</v>
      </c>
      <c r="N26" s="203">
        <v>5.7932542109633971</v>
      </c>
      <c r="O26" s="202">
        <v>147.41728999999873</v>
      </c>
      <c r="P26" s="203">
        <v>18.096726115377763</v>
      </c>
    </row>
    <row r="27" spans="2:16" s="247" customFormat="1" ht="15.4" customHeight="1" x14ac:dyDescent="0.35">
      <c r="B27" s="249" t="s">
        <v>14</v>
      </c>
      <c r="C27" s="249"/>
      <c r="D27" s="204">
        <v>103.79848999999996</v>
      </c>
      <c r="E27" s="202">
        <v>9.3931100000000072</v>
      </c>
      <c r="F27" s="203">
        <v>9.9497613377542677</v>
      </c>
      <c r="G27" s="202">
        <v>-6.536080000000041</v>
      </c>
      <c r="H27" s="203">
        <v>-5.9238731795483943</v>
      </c>
      <c r="J27" s="249" t="s">
        <v>14</v>
      </c>
      <c r="K27" s="249"/>
      <c r="L27" s="204">
        <v>782.64994000000002</v>
      </c>
      <c r="M27" s="202">
        <v>29.593149999999923</v>
      </c>
      <c r="N27" s="203">
        <v>3.9297368263553949</v>
      </c>
      <c r="O27" s="202">
        <v>15.901310000000763</v>
      </c>
      <c r="P27" s="203">
        <v>2.0738621991408905</v>
      </c>
    </row>
    <row r="28" spans="2:16" ht="16.899999999999999" customHeight="1" x14ac:dyDescent="0.3">
      <c r="B28" s="194" t="s">
        <v>264</v>
      </c>
      <c r="C28" s="194"/>
      <c r="D28" s="204"/>
      <c r="E28" s="202"/>
      <c r="F28" s="203"/>
      <c r="G28" s="202"/>
      <c r="H28" s="203"/>
      <c r="J28" s="194" t="s">
        <v>264</v>
      </c>
      <c r="K28" s="194"/>
      <c r="L28" s="200"/>
      <c r="M28" s="147"/>
      <c r="N28" s="148"/>
      <c r="O28" s="147"/>
      <c r="P28" s="148"/>
    </row>
    <row r="29" spans="2:16" s="247" customFormat="1" ht="15.4" customHeight="1" x14ac:dyDescent="0.35">
      <c r="B29" s="29" t="s">
        <v>295</v>
      </c>
      <c r="C29" s="29"/>
      <c r="D29" s="215">
        <v>3749.9161799999983</v>
      </c>
      <c r="E29" s="210">
        <v>-0.90674999999328065</v>
      </c>
      <c r="F29" s="211">
        <v>-2.4174694911366146E-2</v>
      </c>
      <c r="G29" s="210">
        <v>51.820779999989554</v>
      </c>
      <c r="H29" s="211">
        <v>1.4012829414835863</v>
      </c>
      <c r="J29" s="29" t="s">
        <v>295</v>
      </c>
      <c r="K29" s="29"/>
      <c r="L29" s="215">
        <v>24439.994789999677</v>
      </c>
      <c r="M29" s="210">
        <v>212.11864999971294</v>
      </c>
      <c r="N29" s="211">
        <v>0.87551483577838951</v>
      </c>
      <c r="O29" s="210">
        <v>373.32953999947131</v>
      </c>
      <c r="P29" s="211">
        <v>1.5512308669331105</v>
      </c>
    </row>
    <row r="30" spans="2:16" s="247" customFormat="1" ht="15.4" customHeight="1" x14ac:dyDescent="0.35">
      <c r="B30" s="29" t="s">
        <v>294</v>
      </c>
      <c r="C30" s="29"/>
      <c r="D30" s="212">
        <v>3.5854399999999997</v>
      </c>
      <c r="E30" s="213">
        <v>1.6771999999999998</v>
      </c>
      <c r="F30" s="214">
        <v>-99.805775384940077</v>
      </c>
      <c r="G30" s="213">
        <v>-1813.6403900000012</v>
      </c>
      <c r="H30" s="214">
        <v>-99.802697059396294</v>
      </c>
      <c r="J30" s="29" t="s">
        <v>294</v>
      </c>
      <c r="K30" s="29"/>
      <c r="L30" s="212">
        <v>11544.859070000004</v>
      </c>
      <c r="M30" s="213">
        <v>118.6724299999205</v>
      </c>
      <c r="N30" s="214">
        <v>1.0386004862241549</v>
      </c>
      <c r="O30" s="213">
        <v>208.85427000000709</v>
      </c>
      <c r="P30" s="214">
        <v>1.8423975085120503</v>
      </c>
    </row>
    <row r="31" spans="2:16" s="247" customFormat="1" ht="15.4" customHeight="1" x14ac:dyDescent="0.35">
      <c r="B31" s="170" t="s">
        <v>265</v>
      </c>
      <c r="C31" s="170"/>
      <c r="D31" s="204">
        <v>1472.5665299999987</v>
      </c>
      <c r="E31" s="202">
        <v>1.3275099999998474</v>
      </c>
      <c r="F31" s="203">
        <v>9.0230749861433424E-2</v>
      </c>
      <c r="G31" s="202">
        <v>-1.4263100000027862</v>
      </c>
      <c r="H31" s="203">
        <v>-9.6765056199515698E-2</v>
      </c>
      <c r="J31" s="170" t="s">
        <v>265</v>
      </c>
      <c r="K31" s="170"/>
      <c r="L31" s="204">
        <v>9712.497769999969</v>
      </c>
      <c r="M31" s="202">
        <v>88.964699999858567</v>
      </c>
      <c r="N31" s="203">
        <v>0.92444946520933513</v>
      </c>
      <c r="O31" s="202">
        <v>105.52922000002764</v>
      </c>
      <c r="P31" s="203">
        <v>1.0984653426395141</v>
      </c>
    </row>
    <row r="32" spans="2:16" s="247" customFormat="1" ht="15.4" customHeight="1" x14ac:dyDescent="0.35">
      <c r="B32" s="170" t="s">
        <v>266</v>
      </c>
      <c r="C32" s="170"/>
      <c r="D32" s="204">
        <v>378.1635099999998</v>
      </c>
      <c r="E32" s="202">
        <v>3.3749299999998357</v>
      </c>
      <c r="F32" s="203">
        <v>0.90048901703457318</v>
      </c>
      <c r="G32" s="202">
        <v>34.930519999999547</v>
      </c>
      <c r="H32" s="203">
        <v>10.176912190171322</v>
      </c>
      <c r="J32" s="170" t="s">
        <v>266</v>
      </c>
      <c r="K32" s="170"/>
      <c r="L32" s="204">
        <v>1832.3612999999971</v>
      </c>
      <c r="M32" s="202">
        <v>29.707730000000765</v>
      </c>
      <c r="N32" s="203">
        <v>1.6479999537571075</v>
      </c>
      <c r="O32" s="202">
        <v>103.32504999999855</v>
      </c>
      <c r="P32" s="203">
        <v>5.9758752889072611</v>
      </c>
    </row>
    <row r="33" spans="2:16" s="247" customFormat="1" ht="15.4" customHeight="1" x14ac:dyDescent="0.35">
      <c r="B33" s="248" t="s">
        <v>11</v>
      </c>
      <c r="C33" s="248"/>
      <c r="D33" s="204">
        <v>97.43599999999995</v>
      </c>
      <c r="E33" s="202">
        <v>-4.324530000000081</v>
      </c>
      <c r="F33" s="203">
        <v>-4.2497125358919305</v>
      </c>
      <c r="G33" s="202">
        <v>1.9690299999999326</v>
      </c>
      <c r="H33" s="203">
        <v>2.0625248711673976</v>
      </c>
      <c r="J33" s="248" t="s">
        <v>11</v>
      </c>
      <c r="K33" s="248"/>
      <c r="L33" s="204">
        <v>502.81933999999961</v>
      </c>
      <c r="M33" s="202">
        <v>8.0743800000002466</v>
      </c>
      <c r="N33" s="203">
        <v>1.6320287527537829</v>
      </c>
      <c r="O33" s="202">
        <v>25.632029999999475</v>
      </c>
      <c r="P33" s="203">
        <v>5.3714819029868011</v>
      </c>
    </row>
    <row r="34" spans="2:16" s="247" customFormat="1" ht="15.4" customHeight="1" x14ac:dyDescent="0.35">
      <c r="B34" s="248" t="s">
        <v>10</v>
      </c>
      <c r="C34" s="248"/>
      <c r="D34" s="204">
        <v>19.211559999999995</v>
      </c>
      <c r="E34" s="202">
        <v>3.0649499999999996</v>
      </c>
      <c r="F34" s="203">
        <v>18.982003033454077</v>
      </c>
      <c r="G34" s="202">
        <v>5.9584599999999952</v>
      </c>
      <c r="H34" s="203">
        <v>44.958990726697863</v>
      </c>
      <c r="J34" s="248" t="s">
        <v>10</v>
      </c>
      <c r="K34" s="248"/>
      <c r="L34" s="204">
        <v>147.96512999999999</v>
      </c>
      <c r="M34" s="202">
        <v>-14.87352000000007</v>
      </c>
      <c r="N34" s="203">
        <v>-9.1339003363145537</v>
      </c>
      <c r="O34" s="202">
        <v>5.43522999999999</v>
      </c>
      <c r="P34" s="203">
        <v>3.8133963470121017</v>
      </c>
    </row>
    <row r="35" spans="2:16" s="247" customFormat="1" ht="15.4" customHeight="1" x14ac:dyDescent="0.35">
      <c r="B35" s="248" t="s">
        <v>13</v>
      </c>
      <c r="C35" s="248"/>
      <c r="D35" s="204">
        <v>191.51817000000003</v>
      </c>
      <c r="E35" s="202">
        <v>-6.7543000000000859</v>
      </c>
      <c r="F35" s="203">
        <v>-3.4065748008284231</v>
      </c>
      <c r="G35" s="202">
        <v>11.048520000000138</v>
      </c>
      <c r="H35" s="203">
        <v>6.1220931054058951</v>
      </c>
      <c r="J35" s="248" t="s">
        <v>13</v>
      </c>
      <c r="K35" s="248"/>
      <c r="L35" s="204">
        <v>838.34554999999909</v>
      </c>
      <c r="M35" s="202">
        <v>13.991529999997738</v>
      </c>
      <c r="N35" s="203">
        <v>1.6972720045688163</v>
      </c>
      <c r="O35" s="202">
        <v>60.754399999999919</v>
      </c>
      <c r="P35" s="203">
        <v>7.8131547664862069</v>
      </c>
    </row>
    <row r="36" spans="2:16" s="247" customFormat="1" ht="15.4" customHeight="1" x14ac:dyDescent="0.35">
      <c r="B36" s="248" t="s">
        <v>14</v>
      </c>
      <c r="C36" s="248"/>
      <c r="D36" s="204">
        <v>69.997780000000006</v>
      </c>
      <c r="E36" s="202">
        <v>11.388809999999999</v>
      </c>
      <c r="F36" s="203">
        <v>19.431854885011617</v>
      </c>
      <c r="G36" s="202">
        <v>15.954510000000028</v>
      </c>
      <c r="H36" s="203">
        <v>29.521733233388773</v>
      </c>
      <c r="J36" s="248" t="s">
        <v>14</v>
      </c>
      <c r="K36" s="248"/>
      <c r="L36" s="204">
        <v>343.23127999999991</v>
      </c>
      <c r="M36" s="202">
        <v>22.515339999999696</v>
      </c>
      <c r="N36" s="203">
        <v>7.0203370621365622</v>
      </c>
      <c r="O36" s="202">
        <v>11.503389999999911</v>
      </c>
      <c r="P36" s="203">
        <v>3.4677186774979702</v>
      </c>
    </row>
    <row r="37" spans="2:16" s="247" customFormat="1" ht="15.4" customHeight="1" x14ac:dyDescent="0.35">
      <c r="B37" s="219" t="s">
        <v>296</v>
      </c>
      <c r="C37" s="219"/>
      <c r="D37" s="212">
        <v>1899.1861399999991</v>
      </c>
      <c r="E37" s="213">
        <v>-5.6091899999985344</v>
      </c>
      <c r="F37" s="214">
        <v>-0.29447730743851253</v>
      </c>
      <c r="G37" s="213">
        <v>18.316569999992907</v>
      </c>
      <c r="H37" s="214">
        <v>0.97383520325615791</v>
      </c>
      <c r="J37" s="219" t="s">
        <v>296</v>
      </c>
      <c r="K37" s="219"/>
      <c r="L37" s="212">
        <v>12895.135719999991</v>
      </c>
      <c r="M37" s="213">
        <v>93.446220000054382</v>
      </c>
      <c r="N37" s="214">
        <v>0.7299522457567349</v>
      </c>
      <c r="O37" s="213">
        <v>164.47526999994079</v>
      </c>
      <c r="P37" s="214">
        <v>1.2919618007716167</v>
      </c>
    </row>
    <row r="38" spans="2:16" s="247" customFormat="1" ht="15.4" customHeight="1" x14ac:dyDescent="0.35">
      <c r="B38" s="170" t="s">
        <v>265</v>
      </c>
      <c r="C38" s="170"/>
      <c r="D38" s="204">
        <v>1530.1531799999987</v>
      </c>
      <c r="E38" s="202">
        <v>-12.354500000000598</v>
      </c>
      <c r="F38" s="203">
        <v>-0.80093604461019652</v>
      </c>
      <c r="G38" s="202">
        <v>-3.2259100000048875</v>
      </c>
      <c r="H38" s="203">
        <v>-0.21037915679448815</v>
      </c>
      <c r="J38" s="170" t="s">
        <v>265</v>
      </c>
      <c r="K38" s="170"/>
      <c r="L38" s="204">
        <v>10849.012809999986</v>
      </c>
      <c r="M38" s="202">
        <v>49.103189999930692</v>
      </c>
      <c r="N38" s="203">
        <v>0.4546629715215289</v>
      </c>
      <c r="O38" s="202">
        <v>5.7871000000141066</v>
      </c>
      <c r="P38" s="203">
        <v>5.3370649609149723E-2</v>
      </c>
    </row>
    <row r="39" spans="2:16" s="247" customFormat="1" ht="15.4" customHeight="1" x14ac:dyDescent="0.35">
      <c r="B39" s="170" t="s">
        <v>266</v>
      </c>
      <c r="C39" s="170"/>
      <c r="D39" s="204">
        <v>369.03295999999995</v>
      </c>
      <c r="E39" s="202">
        <v>6.745309999999904</v>
      </c>
      <c r="F39" s="203">
        <v>1.8618658405827233</v>
      </c>
      <c r="G39" s="202">
        <v>21.542479999999728</v>
      </c>
      <c r="H39" s="203">
        <v>6.1994446581672378</v>
      </c>
      <c r="J39" s="170" t="s">
        <v>266</v>
      </c>
      <c r="K39" s="170"/>
      <c r="L39" s="204">
        <v>2046.1229100000003</v>
      </c>
      <c r="M39" s="202">
        <v>44.343030000001136</v>
      </c>
      <c r="N39" s="203">
        <v>2.2151801226017511</v>
      </c>
      <c r="O39" s="202">
        <v>158.68817000000104</v>
      </c>
      <c r="P39" s="203">
        <v>8.4076109566575639</v>
      </c>
    </row>
    <row r="40" spans="2:16" s="247" customFormat="1" ht="15.4" customHeight="1" x14ac:dyDescent="0.35">
      <c r="B40" s="249" t="s">
        <v>11</v>
      </c>
      <c r="C40" s="249"/>
      <c r="D40" s="204">
        <v>94.697589999999934</v>
      </c>
      <c r="E40" s="202">
        <v>-7.1810100000000858</v>
      </c>
      <c r="F40" s="203">
        <v>-7.0485950925906877</v>
      </c>
      <c r="G40" s="202">
        <v>0.22015999999995017</v>
      </c>
      <c r="H40" s="203">
        <v>0.23302920073074063</v>
      </c>
      <c r="J40" s="249" t="s">
        <v>11</v>
      </c>
      <c r="K40" s="249"/>
      <c r="L40" s="204">
        <v>536.12501999999893</v>
      </c>
      <c r="M40" s="202">
        <v>10.370319999999765</v>
      </c>
      <c r="N40" s="203">
        <v>1.9724635842532194</v>
      </c>
      <c r="O40" s="202">
        <v>35.36805999999882</v>
      </c>
      <c r="P40" s="203">
        <v>7.062919305205213</v>
      </c>
    </row>
    <row r="41" spans="2:16" s="247" customFormat="1" ht="15.4" customHeight="1" x14ac:dyDescent="0.35">
      <c r="B41" s="249" t="s">
        <v>10</v>
      </c>
      <c r="C41" s="249"/>
      <c r="D41" s="204">
        <v>17.98508</v>
      </c>
      <c r="E41" s="202">
        <v>1.5678800000000024</v>
      </c>
      <c r="F41" s="203">
        <v>9.5502278098579723</v>
      </c>
      <c r="G41" s="202">
        <v>4.6957399999999989</v>
      </c>
      <c r="H41" s="203">
        <v>35.334636633572472</v>
      </c>
      <c r="J41" s="249" t="s">
        <v>10</v>
      </c>
      <c r="K41" s="249"/>
      <c r="L41" s="204">
        <v>115.82809999999998</v>
      </c>
      <c r="M41" s="202">
        <v>-13.753870000000006</v>
      </c>
      <c r="N41" s="203">
        <v>-10.614030640219468</v>
      </c>
      <c r="O41" s="202">
        <v>-1.7625499999999334</v>
      </c>
      <c r="P41" s="203">
        <v>-1.4988861784503484</v>
      </c>
    </row>
    <row r="42" spans="2:16" s="247" customFormat="1" ht="15.4" customHeight="1" x14ac:dyDescent="0.35">
      <c r="B42" s="249" t="s">
        <v>13</v>
      </c>
      <c r="C42" s="249"/>
      <c r="D42" s="204">
        <v>176.28861999999995</v>
      </c>
      <c r="E42" s="202">
        <v>11.920349999999956</v>
      </c>
      <c r="F42" s="203">
        <v>7.2522208818039928</v>
      </c>
      <c r="G42" s="202">
        <v>24.258929999999964</v>
      </c>
      <c r="H42" s="203">
        <v>15.956705561920145</v>
      </c>
      <c r="J42" s="249" t="s">
        <v>13</v>
      </c>
      <c r="K42" s="249"/>
      <c r="L42" s="204">
        <v>761.99757999999952</v>
      </c>
      <c r="M42" s="202">
        <v>30.515409999999747</v>
      </c>
      <c r="N42" s="203">
        <v>4.1717230100085487</v>
      </c>
      <c r="O42" s="202">
        <v>113.1493999999999</v>
      </c>
      <c r="P42" s="203">
        <v>17.438501561335954</v>
      </c>
    </row>
    <row r="43" spans="2:16" s="247" customFormat="1" ht="15.4" customHeight="1" x14ac:dyDescent="0.35">
      <c r="B43" s="249" t="s">
        <v>14</v>
      </c>
      <c r="C43" s="249"/>
      <c r="D43" s="204">
        <v>80.061669999999964</v>
      </c>
      <c r="E43" s="202">
        <v>0.43808999999998832</v>
      </c>
      <c r="F43" s="203">
        <v>0.5502013348307031</v>
      </c>
      <c r="G43" s="202">
        <v>-7.632350000000045</v>
      </c>
      <c r="H43" s="203">
        <v>-8.7033870724594919</v>
      </c>
      <c r="J43" s="249" t="s">
        <v>14</v>
      </c>
      <c r="K43" s="249"/>
      <c r="L43" s="204">
        <v>632.17221000000006</v>
      </c>
      <c r="M43" s="202">
        <v>17.211170000000152</v>
      </c>
      <c r="N43" s="203">
        <v>2.7987415267803186</v>
      </c>
      <c r="O43" s="202">
        <v>11.933260000000473</v>
      </c>
      <c r="P43" s="203">
        <v>1.9239778475699438</v>
      </c>
    </row>
    <row r="44" spans="2:16" ht="16.899999999999999" customHeight="1" x14ac:dyDescent="0.3">
      <c r="B44" s="194" t="s">
        <v>264</v>
      </c>
      <c r="C44" s="194"/>
      <c r="D44" s="204"/>
      <c r="E44" s="202"/>
      <c r="F44" s="203"/>
      <c r="G44" s="202"/>
      <c r="H44" s="203"/>
      <c r="J44" s="194" t="s">
        <v>264</v>
      </c>
      <c r="K44" s="194"/>
      <c r="L44" s="200"/>
      <c r="M44" s="147"/>
      <c r="N44" s="148"/>
      <c r="O44" s="147"/>
      <c r="P44" s="148"/>
    </row>
    <row r="45" spans="2:16" s="247" customFormat="1" ht="15.4" customHeight="1" x14ac:dyDescent="0.35">
      <c r="B45" s="29" t="s">
        <v>297</v>
      </c>
      <c r="C45" s="29"/>
      <c r="D45" s="215">
        <v>3431.7639699999982</v>
      </c>
      <c r="E45" s="210">
        <v>25.545670000006339</v>
      </c>
      <c r="F45" s="211">
        <v>0.74997160340564051</v>
      </c>
      <c r="G45" s="210">
        <v>70.4064499999904</v>
      </c>
      <c r="H45" s="211">
        <v>2.0945837977981654</v>
      </c>
      <c r="J45" s="29" t="s">
        <v>297</v>
      </c>
      <c r="K45" s="29"/>
      <c r="L45" s="215">
        <v>21684.685929999752</v>
      </c>
      <c r="M45" s="210">
        <v>434.69021999989127</v>
      </c>
      <c r="N45" s="211">
        <v>2.0456014482644491</v>
      </c>
      <c r="O45" s="210">
        <v>426.26367999970898</v>
      </c>
      <c r="P45" s="211">
        <v>2.0051520051056855</v>
      </c>
    </row>
    <row r="46" spans="2:16" s="247" customFormat="1" ht="15.4" customHeight="1" x14ac:dyDescent="0.35">
      <c r="B46" s="29" t="s">
        <v>298</v>
      </c>
      <c r="C46" s="29"/>
      <c r="D46" s="216">
        <v>1672.2963300000001</v>
      </c>
      <c r="E46" s="217">
        <v>-3.9152999999982967</v>
      </c>
      <c r="F46" s="218">
        <v>-0.23358029081317966</v>
      </c>
      <c r="G46" s="217">
        <v>48.2890199999988</v>
      </c>
      <c r="H46" s="218">
        <v>2.973448438480176</v>
      </c>
      <c r="J46" s="29" t="s">
        <v>298</v>
      </c>
      <c r="K46" s="29"/>
      <c r="L46" s="216">
        <v>10089.072869999953</v>
      </c>
      <c r="M46" s="217">
        <v>232.07818999988194</v>
      </c>
      <c r="N46" s="218">
        <v>2.3544518135002193</v>
      </c>
      <c r="O46" s="217">
        <v>254.29873999998563</v>
      </c>
      <c r="P46" s="218">
        <v>2.5857100187412811</v>
      </c>
    </row>
    <row r="47" spans="2:16" s="247" customFormat="1" ht="15.4" customHeight="1" x14ac:dyDescent="0.35">
      <c r="B47" s="170" t="s">
        <v>265</v>
      </c>
      <c r="C47" s="170"/>
      <c r="D47" s="204">
        <v>1352.5428799999984</v>
      </c>
      <c r="E47" s="202">
        <v>-8.4765200000010736</v>
      </c>
      <c r="F47" s="203">
        <v>-0.62280669915514864</v>
      </c>
      <c r="G47" s="202">
        <v>9.6307299999978113</v>
      </c>
      <c r="H47" s="203">
        <v>0.71715264472049967</v>
      </c>
      <c r="J47" s="170" t="s">
        <v>265</v>
      </c>
      <c r="K47" s="170"/>
      <c r="L47" s="204">
        <v>8604.5814899999896</v>
      </c>
      <c r="M47" s="202">
        <v>171.17442999999366</v>
      </c>
      <c r="N47" s="203">
        <v>2.0297185797170982</v>
      </c>
      <c r="O47" s="202">
        <v>159.40967999997702</v>
      </c>
      <c r="P47" s="203">
        <v>1.8875836227656038</v>
      </c>
    </row>
    <row r="48" spans="2:16" s="247" customFormat="1" ht="15.4" customHeight="1" x14ac:dyDescent="0.35">
      <c r="B48" s="170" t="s">
        <v>266</v>
      </c>
      <c r="C48" s="170"/>
      <c r="D48" s="204">
        <v>319.7534500000001</v>
      </c>
      <c r="E48" s="202">
        <v>4.561220000000219</v>
      </c>
      <c r="F48" s="203">
        <v>1.4471232365088014</v>
      </c>
      <c r="G48" s="202">
        <v>38.658290000000193</v>
      </c>
      <c r="H48" s="203">
        <v>13.752741242503134</v>
      </c>
      <c r="J48" s="170" t="s">
        <v>266</v>
      </c>
      <c r="K48" s="170"/>
      <c r="L48" s="204">
        <v>1484.491379999999</v>
      </c>
      <c r="M48" s="202">
        <v>60.903760000001284</v>
      </c>
      <c r="N48" s="203">
        <v>4.278188370309195</v>
      </c>
      <c r="O48" s="202">
        <v>94.889059999998153</v>
      </c>
      <c r="P48" s="203">
        <v>6.8285047192493238</v>
      </c>
    </row>
    <row r="49" spans="2:16" s="247" customFormat="1" ht="15.4" customHeight="1" x14ac:dyDescent="0.35">
      <c r="B49" s="248" t="s">
        <v>11</v>
      </c>
      <c r="C49" s="248"/>
      <c r="D49" s="204">
        <v>83.705619999999982</v>
      </c>
      <c r="E49" s="202">
        <v>0.73388999999995974</v>
      </c>
      <c r="F49" s="203">
        <v>0.88450608418067134</v>
      </c>
      <c r="G49" s="202">
        <v>7.4862399999999809</v>
      </c>
      <c r="H49" s="203">
        <v>9.821963915214198</v>
      </c>
      <c r="J49" s="248" t="s">
        <v>11</v>
      </c>
      <c r="K49" s="248"/>
      <c r="L49" s="204">
        <v>440.95459999999923</v>
      </c>
      <c r="M49" s="202">
        <v>21.073769999999968</v>
      </c>
      <c r="N49" s="203">
        <v>5.0189883639126833</v>
      </c>
      <c r="O49" s="202">
        <v>38.918309999998883</v>
      </c>
      <c r="P49" s="203">
        <v>9.6802977661541121</v>
      </c>
    </row>
    <row r="50" spans="2:16" s="247" customFormat="1" ht="15.4" customHeight="1" x14ac:dyDescent="0.35">
      <c r="B50" s="248" t="s">
        <v>10</v>
      </c>
      <c r="C50" s="248"/>
      <c r="D50" s="204">
        <v>13.750269999999999</v>
      </c>
      <c r="E50" s="202">
        <v>1.8629700000000007</v>
      </c>
      <c r="F50" s="203">
        <v>15.671935595130932</v>
      </c>
      <c r="G50" s="202">
        <v>1.8469800000000003</v>
      </c>
      <c r="H50" s="203">
        <v>15.516550466299648</v>
      </c>
      <c r="J50" s="248" t="s">
        <v>10</v>
      </c>
      <c r="K50" s="248"/>
      <c r="L50" s="204">
        <v>124.11744000000003</v>
      </c>
      <c r="M50" s="202">
        <v>-11.083419999999919</v>
      </c>
      <c r="N50" s="203">
        <v>-8.1977437125769228</v>
      </c>
      <c r="O50" s="202">
        <v>0.82481000000005622</v>
      </c>
      <c r="P50" s="203">
        <v>0.66898564820951378</v>
      </c>
    </row>
    <row r="51" spans="2:16" s="247" customFormat="1" ht="15.4" customHeight="1" x14ac:dyDescent="0.35">
      <c r="B51" s="248" t="s">
        <v>13</v>
      </c>
      <c r="C51" s="248"/>
      <c r="D51" s="204">
        <v>162.74086000000005</v>
      </c>
      <c r="E51" s="202">
        <v>-7.4788199999999279</v>
      </c>
      <c r="F51" s="203">
        <v>-4.3936282808192004</v>
      </c>
      <c r="G51" s="202">
        <v>17.307760000000059</v>
      </c>
      <c r="H51" s="203">
        <v>11.900839630043009</v>
      </c>
      <c r="J51" s="248" t="s">
        <v>13</v>
      </c>
      <c r="K51" s="248"/>
      <c r="L51" s="204">
        <v>683.77373999999952</v>
      </c>
      <c r="M51" s="202">
        <v>37.270789999998442</v>
      </c>
      <c r="N51" s="203">
        <v>5.764983748333762</v>
      </c>
      <c r="O51" s="202">
        <v>58.171600000000353</v>
      </c>
      <c r="P51" s="203">
        <v>9.29849760424419</v>
      </c>
    </row>
    <row r="52" spans="2:16" s="247" customFormat="1" ht="15.4" customHeight="1" x14ac:dyDescent="0.35">
      <c r="B52" s="248" t="s">
        <v>14</v>
      </c>
      <c r="C52" s="248"/>
      <c r="D52" s="204">
        <v>59.556700000000014</v>
      </c>
      <c r="E52" s="202">
        <v>9.4431800000000266</v>
      </c>
      <c r="F52" s="203">
        <v>18.843577541549735</v>
      </c>
      <c r="G52" s="202">
        <v>12.01731000000003</v>
      </c>
      <c r="H52" s="203">
        <v>25.278637357357823</v>
      </c>
      <c r="J52" s="248" t="s">
        <v>14</v>
      </c>
      <c r="K52" s="248"/>
      <c r="L52" s="204">
        <v>235.64560000000006</v>
      </c>
      <c r="M52" s="202">
        <v>13.642620000000079</v>
      </c>
      <c r="N52" s="203">
        <v>6.1452418341411743</v>
      </c>
      <c r="O52" s="202">
        <v>-3.0256599999998457</v>
      </c>
      <c r="P52" s="203">
        <v>-1.2677102387609835</v>
      </c>
    </row>
    <row r="53" spans="2:16" s="247" customFormat="1" ht="15.4" customHeight="1" x14ac:dyDescent="0.35">
      <c r="B53" s="219" t="s">
        <v>299</v>
      </c>
      <c r="C53" s="219"/>
      <c r="D53" s="216">
        <v>1759.4676399999992</v>
      </c>
      <c r="E53" s="217">
        <v>29.460969999999406</v>
      </c>
      <c r="F53" s="218">
        <v>1.7029396771053769</v>
      </c>
      <c r="G53" s="217">
        <v>22.117429999994101</v>
      </c>
      <c r="H53" s="218">
        <v>1.2730553617047633</v>
      </c>
      <c r="J53" s="219" t="s">
        <v>299</v>
      </c>
      <c r="K53" s="219"/>
      <c r="L53" s="216">
        <v>11595.613060000005</v>
      </c>
      <c r="M53" s="217">
        <v>202.61202999995658</v>
      </c>
      <c r="N53" s="218">
        <v>1.7783903421621687</v>
      </c>
      <c r="O53" s="217">
        <v>171.96493999999439</v>
      </c>
      <c r="P53" s="218">
        <v>1.5053417104027034</v>
      </c>
    </row>
    <row r="54" spans="2:16" s="247" customFormat="1" ht="15.4" customHeight="1" x14ac:dyDescent="0.35">
      <c r="B54" s="170" t="s">
        <v>265</v>
      </c>
      <c r="C54" s="170"/>
      <c r="D54" s="204">
        <v>1440.5986799999985</v>
      </c>
      <c r="E54" s="202">
        <v>11.873339999997597</v>
      </c>
      <c r="F54" s="203">
        <v>0.83104426495282269</v>
      </c>
      <c r="G54" s="202">
        <v>8.0504799999946499</v>
      </c>
      <c r="H54" s="203">
        <v>0.56196922379258751</v>
      </c>
      <c r="J54" s="170" t="s">
        <v>265</v>
      </c>
      <c r="K54" s="170"/>
      <c r="L54" s="204">
        <v>9855.172570000017</v>
      </c>
      <c r="M54" s="202">
        <v>133.76976999998806</v>
      </c>
      <c r="N54" s="203">
        <v>1.3760336111161564</v>
      </c>
      <c r="O54" s="202">
        <v>38.998770000096556</v>
      </c>
      <c r="P54" s="203">
        <v>0.39729094853737479</v>
      </c>
    </row>
    <row r="55" spans="2:16" s="247" customFormat="1" ht="15.4" customHeight="1" x14ac:dyDescent="0.35">
      <c r="B55" s="170" t="s">
        <v>266</v>
      </c>
      <c r="C55" s="170"/>
      <c r="D55" s="204">
        <v>318.86895999999996</v>
      </c>
      <c r="E55" s="202">
        <v>17.587630000000161</v>
      </c>
      <c r="F55" s="203">
        <v>5.8376103159130963</v>
      </c>
      <c r="G55" s="202">
        <v>14.066949999999963</v>
      </c>
      <c r="H55" s="203">
        <v>4.6151106418228522</v>
      </c>
      <c r="J55" s="170" t="s">
        <v>266</v>
      </c>
      <c r="K55" s="170"/>
      <c r="L55" s="204">
        <v>1740.440489999999</v>
      </c>
      <c r="M55" s="202">
        <v>68.842260000000351</v>
      </c>
      <c r="N55" s="203">
        <v>4.1183496586976105</v>
      </c>
      <c r="O55" s="202">
        <v>132.96616999999947</v>
      </c>
      <c r="P55" s="203">
        <v>8.2717445837641463</v>
      </c>
    </row>
    <row r="56" spans="2:16" s="247" customFormat="1" ht="15.4" customHeight="1" x14ac:dyDescent="0.35">
      <c r="B56" s="249" t="s">
        <v>11</v>
      </c>
      <c r="C56" s="249"/>
      <c r="D56" s="204">
        <v>81.751359999999977</v>
      </c>
      <c r="E56" s="202">
        <v>-6.0013400000000416</v>
      </c>
      <c r="F56" s="203">
        <v>-6.838923474719337</v>
      </c>
      <c r="G56" s="202">
        <v>-0.47013000000001171</v>
      </c>
      <c r="H56" s="203">
        <v>-0.57178482170539269</v>
      </c>
      <c r="J56" s="249" t="s">
        <v>11</v>
      </c>
      <c r="K56" s="249"/>
      <c r="L56" s="204">
        <v>471.4215899999993</v>
      </c>
      <c r="M56" s="202">
        <v>4.9794400000001247</v>
      </c>
      <c r="N56" s="203">
        <v>1.0675364565573915</v>
      </c>
      <c r="O56" s="202">
        <v>34.122689999999125</v>
      </c>
      <c r="P56" s="203">
        <v>7.8030587316819435</v>
      </c>
    </row>
    <row r="57" spans="2:16" s="247" customFormat="1" ht="15.4" customHeight="1" x14ac:dyDescent="0.35">
      <c r="B57" s="249" t="s">
        <v>10</v>
      </c>
      <c r="C57" s="249"/>
      <c r="D57" s="204">
        <v>16.518889999999999</v>
      </c>
      <c r="E57" s="202">
        <v>3.6063299999999998</v>
      </c>
      <c r="F57" s="203">
        <v>27.928853767184819</v>
      </c>
      <c r="G57" s="202">
        <v>6.3289899999999975</v>
      </c>
      <c r="H57" s="203">
        <v>62.110423065977074</v>
      </c>
      <c r="J57" s="249" t="s">
        <v>10</v>
      </c>
      <c r="K57" s="249"/>
      <c r="L57" s="204">
        <v>101.10605999999997</v>
      </c>
      <c r="M57" s="202">
        <v>-10.003400000000042</v>
      </c>
      <c r="N57" s="203">
        <v>-9.0031937874597219</v>
      </c>
      <c r="O57" s="202">
        <v>-2.5344899999999626</v>
      </c>
      <c r="P57" s="203">
        <v>-2.4454617425322027</v>
      </c>
    </row>
    <row r="58" spans="2:16" s="247" customFormat="1" ht="15.4" customHeight="1" x14ac:dyDescent="0.35">
      <c r="B58" s="249" t="s">
        <v>13</v>
      </c>
      <c r="C58" s="249"/>
      <c r="D58" s="204">
        <v>151.79181999999994</v>
      </c>
      <c r="E58" s="202">
        <v>15.301039999999915</v>
      </c>
      <c r="F58" s="203">
        <v>11.210310322792424</v>
      </c>
      <c r="G58" s="202">
        <v>13.247719999999987</v>
      </c>
      <c r="H58" s="203">
        <v>9.5620961123569828</v>
      </c>
      <c r="J58" s="249" t="s">
        <v>13</v>
      </c>
      <c r="K58" s="249"/>
      <c r="L58" s="204">
        <v>644.81158999999946</v>
      </c>
      <c r="M58" s="202">
        <v>53.660009999998806</v>
      </c>
      <c r="N58" s="203">
        <v>9.0771997936635529</v>
      </c>
      <c r="O58" s="202">
        <v>84.434649999999351</v>
      </c>
      <c r="P58" s="203">
        <v>15.067474047022571</v>
      </c>
    </row>
    <row r="59" spans="2:16" s="247" customFormat="1" ht="15.4" customHeight="1" x14ac:dyDescent="0.35">
      <c r="B59" s="249" t="s">
        <v>14</v>
      </c>
      <c r="C59" s="249"/>
      <c r="D59" s="204">
        <v>68.80689000000001</v>
      </c>
      <c r="E59" s="202">
        <v>4.6816000000000031</v>
      </c>
      <c r="F59" s="203">
        <v>7.3007077238949023</v>
      </c>
      <c r="G59" s="202">
        <v>-5.0396300000000167</v>
      </c>
      <c r="H59" s="203">
        <v>-6.8244651203604718</v>
      </c>
      <c r="J59" s="249" t="s">
        <v>14</v>
      </c>
      <c r="K59" s="249"/>
      <c r="L59" s="204">
        <v>523.10125000000039</v>
      </c>
      <c r="M59" s="202">
        <v>20.20621000000034</v>
      </c>
      <c r="N59" s="203">
        <v>4.0179775883254507</v>
      </c>
      <c r="O59" s="202">
        <v>16.943319999999972</v>
      </c>
      <c r="P59" s="203">
        <v>3.3474374292624418</v>
      </c>
    </row>
    <row r="60" spans="2:16" ht="16.899999999999999" customHeight="1" x14ac:dyDescent="0.3">
      <c r="B60" s="194" t="s">
        <v>264</v>
      </c>
      <c r="C60" s="194"/>
      <c r="D60" s="204"/>
      <c r="E60" s="202"/>
      <c r="F60" s="203"/>
      <c r="G60" s="202"/>
      <c r="H60" s="203"/>
      <c r="J60" s="194" t="s">
        <v>264</v>
      </c>
      <c r="K60" s="194"/>
      <c r="L60" s="200"/>
      <c r="M60" s="147"/>
      <c r="N60" s="148"/>
      <c r="O60" s="147"/>
      <c r="P60" s="148"/>
    </row>
    <row r="61" spans="2:16" s="247" customFormat="1" ht="15.4" customHeight="1" x14ac:dyDescent="0.35">
      <c r="B61" s="29" t="s">
        <v>303</v>
      </c>
      <c r="C61" s="29"/>
      <c r="D61" s="215">
        <v>318.1522100000002</v>
      </c>
      <c r="E61" s="210">
        <v>-26.452420000000018</v>
      </c>
      <c r="F61" s="211">
        <v>-7.6761650010332119</v>
      </c>
      <c r="G61" s="210">
        <v>-18.585669999999709</v>
      </c>
      <c r="H61" s="211">
        <v>-5.5193285649953339</v>
      </c>
      <c r="J61" s="29" t="s">
        <v>303</v>
      </c>
      <c r="K61" s="29"/>
      <c r="L61" s="215">
        <v>2755.3088600000024</v>
      </c>
      <c r="M61" s="210">
        <v>-222.57156999999597</v>
      </c>
      <c r="N61" s="211">
        <v>-7.4741607405639172</v>
      </c>
      <c r="O61" s="210">
        <v>-52.934140000006664</v>
      </c>
      <c r="P61" s="211">
        <v>-1.8849558246920424</v>
      </c>
    </row>
    <row r="62" spans="2:16" s="247" customFormat="1" ht="15.4" customHeight="1" x14ac:dyDescent="0.35">
      <c r="B62" s="29" t="s">
        <v>304</v>
      </c>
      <c r="C62" s="29"/>
      <c r="D62" s="212">
        <v>209.57815000000005</v>
      </c>
      <c r="E62" s="213">
        <v>-14.423810000000003</v>
      </c>
      <c r="F62" s="214">
        <v>-6.4391445503423199</v>
      </c>
      <c r="G62" s="213">
        <v>-22.333430000000021</v>
      </c>
      <c r="H62" s="214">
        <v>-9.6301486971888295</v>
      </c>
      <c r="J62" s="29" t="s">
        <v>304</v>
      </c>
      <c r="K62" s="29"/>
      <c r="L62" s="212">
        <v>2101.7565199999981</v>
      </c>
      <c r="M62" s="213">
        <v>-166.87631000000147</v>
      </c>
      <c r="N62" s="214">
        <v>-7.3558095339738827</v>
      </c>
      <c r="O62" s="213">
        <v>-87.092130000002271</v>
      </c>
      <c r="P62" s="214">
        <v>-3.9789014192462417</v>
      </c>
    </row>
    <row r="63" spans="2:16" s="247" customFormat="1" ht="15.4" customHeight="1" x14ac:dyDescent="0.35">
      <c r="B63" s="248" t="s">
        <v>125</v>
      </c>
      <c r="C63" s="248"/>
      <c r="D63" s="204">
        <v>120.02365000000009</v>
      </c>
      <c r="E63" s="202">
        <v>9.8040300000001253</v>
      </c>
      <c r="F63" s="203">
        <v>8.8949952830540866</v>
      </c>
      <c r="G63" s="202">
        <v>-11.057039999999915</v>
      </c>
      <c r="H63" s="203">
        <v>-8.4352927956054486</v>
      </c>
      <c r="J63" s="248" t="s">
        <v>125</v>
      </c>
      <c r="K63" s="248"/>
      <c r="L63" s="204">
        <v>1107.9162799999979</v>
      </c>
      <c r="M63" s="202">
        <v>-82.209729999996625</v>
      </c>
      <c r="N63" s="203">
        <v>-6.90764921606889</v>
      </c>
      <c r="O63" s="202">
        <v>-53.880459999997129</v>
      </c>
      <c r="P63" s="203">
        <v>-4.6376838688665316</v>
      </c>
    </row>
    <row r="64" spans="2:16" s="247" customFormat="1" ht="15.4" customHeight="1" x14ac:dyDescent="0.35">
      <c r="B64" s="248" t="s">
        <v>126</v>
      </c>
      <c r="C64" s="248"/>
      <c r="D64" s="204">
        <v>89.554499999999976</v>
      </c>
      <c r="E64" s="202">
        <v>-24.227840000000043</v>
      </c>
      <c r="F64" s="203">
        <v>-21.293146194743443</v>
      </c>
      <c r="G64" s="202">
        <v>-11.276390000000021</v>
      </c>
      <c r="H64" s="203">
        <v>-11.183467685349228</v>
      </c>
      <c r="J64" s="248" t="s">
        <v>126</v>
      </c>
      <c r="K64" s="248"/>
      <c r="L64" s="204">
        <v>993.84024000000227</v>
      </c>
      <c r="M64" s="202">
        <v>-84.666579999998248</v>
      </c>
      <c r="N64" s="203">
        <v>-7.8503518410758062</v>
      </c>
      <c r="O64" s="202">
        <v>-33.211669999999231</v>
      </c>
      <c r="P64" s="203">
        <v>-3.2336895220806525</v>
      </c>
    </row>
    <row r="65" spans="2:16" s="247" customFormat="1" ht="15.4" customHeight="1" x14ac:dyDescent="0.35">
      <c r="B65" s="29" t="s">
        <v>305</v>
      </c>
      <c r="C65" s="29"/>
      <c r="D65" s="212">
        <v>108.57405999999996</v>
      </c>
      <c r="E65" s="213">
        <v>-12.028609999999972</v>
      </c>
      <c r="F65" s="214">
        <v>-9.9737509957283521</v>
      </c>
      <c r="G65" s="213">
        <v>3.7477599999999143</v>
      </c>
      <c r="H65" s="214">
        <v>3.5752096563552556</v>
      </c>
      <c r="J65" s="29" t="s">
        <v>305</v>
      </c>
      <c r="K65" s="29"/>
      <c r="L65" s="212">
        <v>653.55233999999996</v>
      </c>
      <c r="M65" s="213">
        <v>-55.695260000002008</v>
      </c>
      <c r="N65" s="214">
        <v>-7.8527244928289974</v>
      </c>
      <c r="O65" s="213">
        <v>34.157989999999927</v>
      </c>
      <c r="P65" s="214">
        <v>5.514740326578675</v>
      </c>
    </row>
    <row r="66" spans="2:16" s="247" customFormat="1" ht="15.4" customHeight="1" x14ac:dyDescent="0.35">
      <c r="B66" s="248" t="s">
        <v>125</v>
      </c>
      <c r="C66" s="248"/>
      <c r="D66" s="204">
        <v>58.410060000000001</v>
      </c>
      <c r="E66" s="202">
        <v>-1.1862899999999996</v>
      </c>
      <c r="F66" s="203">
        <v>-1.9905413670468022</v>
      </c>
      <c r="G66" s="202">
        <v>-3.7277699999999996</v>
      </c>
      <c r="H66" s="203">
        <v>-5.9991956590695281</v>
      </c>
      <c r="J66" s="248" t="s">
        <v>125</v>
      </c>
      <c r="K66" s="248"/>
      <c r="L66" s="204">
        <v>347.86992000000038</v>
      </c>
      <c r="M66" s="202">
        <v>-31.196030000000007</v>
      </c>
      <c r="N66" s="203">
        <v>-8.2297104237402436</v>
      </c>
      <c r="O66" s="202">
        <v>8.4359900000005155</v>
      </c>
      <c r="P66" s="203">
        <v>2.4853113535233433</v>
      </c>
    </row>
    <row r="67" spans="2:16" s="247" customFormat="1" ht="15.4" customHeight="1" x14ac:dyDescent="0.35">
      <c r="B67" s="248" t="s">
        <v>126</v>
      </c>
      <c r="C67" s="248"/>
      <c r="D67" s="204">
        <v>50.163999999999994</v>
      </c>
      <c r="E67" s="202">
        <v>-10.842320000000022</v>
      </c>
      <c r="F67" s="203">
        <v>-17.772453739219188</v>
      </c>
      <c r="G67" s="202">
        <v>7.475529999999992</v>
      </c>
      <c r="H67" s="203">
        <v>17.511824621496146</v>
      </c>
      <c r="J67" s="248" t="s">
        <v>126</v>
      </c>
      <c r="K67" s="248"/>
      <c r="L67" s="204">
        <v>305.68241999999987</v>
      </c>
      <c r="M67" s="202">
        <v>-24.499229999999841</v>
      </c>
      <c r="N67" s="203">
        <v>-7.4199247595981888</v>
      </c>
      <c r="O67" s="202">
        <v>25.72199999999998</v>
      </c>
      <c r="P67" s="203">
        <v>9.1877273223122131</v>
      </c>
    </row>
    <row r="68" spans="2:16" s="247" customFormat="1" ht="15.4" customHeight="1" x14ac:dyDescent="0.35">
      <c r="B68" s="250" t="s">
        <v>268</v>
      </c>
      <c r="C68" s="250"/>
      <c r="D68" s="204">
        <v>26.67661</v>
      </c>
      <c r="E68" s="202">
        <v>-6.2380900000000032</v>
      </c>
      <c r="F68" s="203">
        <v>-18.952291833132321</v>
      </c>
      <c r="G68" s="202">
        <v>-4.8269199999999977</v>
      </c>
      <c r="H68" s="203">
        <v>-15.321838536824288</v>
      </c>
      <c r="J68" s="250" t="s">
        <v>268</v>
      </c>
      <c r="K68" s="250"/>
      <c r="L68" s="204">
        <v>126.56816999999997</v>
      </c>
      <c r="M68" s="202">
        <v>-7.6085100000000665</v>
      </c>
      <c r="N68" s="203">
        <v>-5.6705159197559993</v>
      </c>
      <c r="O68" s="202">
        <v>-12.040910000000125</v>
      </c>
      <c r="P68" s="203">
        <v>-8.6869561503475268</v>
      </c>
    </row>
    <row r="69" spans="2:16" s="247" customFormat="1" ht="15.4" customHeight="1" x14ac:dyDescent="0.35">
      <c r="B69" s="250" t="s">
        <v>269</v>
      </c>
      <c r="C69" s="250"/>
      <c r="D69" s="202">
        <v>6.9274800000000001</v>
      </c>
      <c r="E69" s="202">
        <v>-0.83647000000000027</v>
      </c>
      <c r="F69" s="203">
        <v>-10.773768507009962</v>
      </c>
      <c r="G69" s="202">
        <v>2.4782299999999999</v>
      </c>
      <c r="H69" s="203">
        <v>55.699949429679151</v>
      </c>
      <c r="J69" s="250" t="s">
        <v>269</v>
      </c>
      <c r="K69" s="250"/>
      <c r="L69" s="204">
        <v>38.569729999999993</v>
      </c>
      <c r="M69" s="202">
        <v>-7.5405700000000095</v>
      </c>
      <c r="N69" s="203">
        <v>-16.353331034497728</v>
      </c>
      <c r="O69" s="202">
        <v>5.3823599999999843</v>
      </c>
      <c r="P69" s="203">
        <v>16.218097426822254</v>
      </c>
    </row>
    <row r="70" spans="2:16" s="247" customFormat="1" ht="15.4" customHeight="1" x14ac:dyDescent="0.35">
      <c r="B70" s="170" t="s">
        <v>270</v>
      </c>
      <c r="C70" s="170"/>
      <c r="D70" s="204">
        <v>53.27411</v>
      </c>
      <c r="E70" s="202">
        <v>-2.6561700000000172</v>
      </c>
      <c r="F70" s="203">
        <v>-4.7490733105573781</v>
      </c>
      <c r="G70" s="202">
        <v>4.75197</v>
      </c>
      <c r="H70" s="203">
        <v>9.7934056494623007</v>
      </c>
      <c r="J70" s="170" t="s">
        <v>270</v>
      </c>
      <c r="K70" s="170"/>
      <c r="L70" s="204">
        <v>271.75780000000009</v>
      </c>
      <c r="M70" s="202">
        <v>-46.423859999999934</v>
      </c>
      <c r="N70" s="203">
        <v>-14.590363253494857</v>
      </c>
      <c r="O70" s="202">
        <v>31.297550000000001</v>
      </c>
      <c r="P70" s="203">
        <v>13.015685544700204</v>
      </c>
    </row>
    <row r="71" spans="2:16" s="247" customFormat="1" ht="15.4" customHeight="1" x14ac:dyDescent="0.35">
      <c r="B71" s="170" t="s">
        <v>271</v>
      </c>
      <c r="C71" s="170"/>
      <c r="D71" s="204">
        <v>21.695860000000003</v>
      </c>
      <c r="E71" s="202">
        <v>-2.2978799999999993</v>
      </c>
      <c r="F71" s="203">
        <v>-9.5769980003117468</v>
      </c>
      <c r="G71" s="202">
        <v>1.3444800000000008</v>
      </c>
      <c r="H71" s="203">
        <v>6.6063333297299778</v>
      </c>
      <c r="J71" s="170" t="s">
        <v>271</v>
      </c>
      <c r="K71" s="170"/>
      <c r="L71" s="204">
        <v>216.65663999999992</v>
      </c>
      <c r="M71" s="202">
        <v>5.8776799999996854</v>
      </c>
      <c r="N71" s="203">
        <v>2.7885515708018005</v>
      </c>
      <c r="O71" s="202">
        <v>9.518989999999917</v>
      </c>
      <c r="P71" s="203">
        <v>4.595490003869358</v>
      </c>
    </row>
    <row r="72" spans="2:16" ht="16.899999999999999" customHeight="1" x14ac:dyDescent="0.3">
      <c r="B72" s="194" t="s">
        <v>264</v>
      </c>
      <c r="C72" s="194"/>
      <c r="D72" s="204"/>
      <c r="E72" s="202"/>
      <c r="F72" s="203"/>
      <c r="G72" s="202"/>
      <c r="H72" s="203"/>
      <c r="J72" s="194" t="s">
        <v>264</v>
      </c>
      <c r="K72" s="194"/>
      <c r="L72" s="200"/>
      <c r="M72" s="147"/>
      <c r="N72" s="148"/>
      <c r="O72" s="147"/>
      <c r="P72" s="148"/>
    </row>
    <row r="73" spans="2:16" s="247" customFormat="1" ht="15.4" customHeight="1" x14ac:dyDescent="0.35">
      <c r="B73" s="29" t="s">
        <v>300</v>
      </c>
      <c r="C73" s="29"/>
      <c r="D73" s="215">
        <v>62.714410288912802</v>
      </c>
      <c r="E73" s="210">
        <v>-0.55900794725365444</v>
      </c>
      <c r="F73" s="211"/>
      <c r="G73" s="210">
        <v>-0.70960330664983218</v>
      </c>
      <c r="H73" s="211"/>
      <c r="J73" s="29" t="s">
        <v>300</v>
      </c>
      <c r="K73" s="251"/>
      <c r="L73" s="215">
        <v>58.895860389036756</v>
      </c>
      <c r="M73" s="210">
        <v>0.27033158980518834</v>
      </c>
      <c r="N73" s="211"/>
      <c r="O73" s="210">
        <v>4.0941065751752603E-2</v>
      </c>
      <c r="P73" s="211"/>
    </row>
    <row r="74" spans="2:16" s="247" customFormat="1" ht="15.4" customHeight="1" x14ac:dyDescent="0.35">
      <c r="B74" s="29" t="s">
        <v>304</v>
      </c>
      <c r="C74" s="29"/>
      <c r="D74" s="212">
        <v>59.969340044830673</v>
      </c>
      <c r="E74" s="213">
        <v>-0.67780635524513855</v>
      </c>
      <c r="F74" s="214"/>
      <c r="G74" s="213">
        <v>-1.2289009945928129</v>
      </c>
      <c r="H74" s="182"/>
      <c r="J74" s="29" t="s">
        <v>304</v>
      </c>
      <c r="K74" s="252"/>
      <c r="L74" s="212">
        <v>57.257702619704077</v>
      </c>
      <c r="M74" s="213">
        <v>0.2318833590736844</v>
      </c>
      <c r="N74" s="214"/>
      <c r="O74" s="213">
        <v>-0.15125280654788753</v>
      </c>
      <c r="P74" s="182"/>
    </row>
    <row r="75" spans="2:16" s="247" customFormat="1" ht="15.4" customHeight="1" x14ac:dyDescent="0.35">
      <c r="B75" s="248" t="s">
        <v>125</v>
      </c>
      <c r="C75" s="248"/>
      <c r="D75" s="204">
        <v>56.116420538971688</v>
      </c>
      <c r="E75" s="202">
        <v>-0.41719762729755416</v>
      </c>
      <c r="F75" s="203"/>
      <c r="G75" s="202">
        <v>-1.129071756632591</v>
      </c>
      <c r="H75" s="206"/>
      <c r="J75" s="248" t="s">
        <v>125</v>
      </c>
      <c r="K75" s="248"/>
      <c r="L75" s="204">
        <v>52.804127044732418</v>
      </c>
      <c r="M75" s="202">
        <v>0.28251963500391497</v>
      </c>
      <c r="N75" s="203"/>
      <c r="O75" s="202">
        <v>8.8722219792302326E-2</v>
      </c>
      <c r="P75" s="206"/>
    </row>
    <row r="76" spans="2:16" s="247" customFormat="1" ht="15.4" customHeight="1" x14ac:dyDescent="0.35">
      <c r="B76" s="248" t="s">
        <v>126</v>
      </c>
      <c r="C76" s="248"/>
      <c r="D76" s="204">
        <v>64.212187899893635</v>
      </c>
      <c r="E76" s="202">
        <v>-0.95779857625024079</v>
      </c>
      <c r="F76" s="203"/>
      <c r="G76" s="202">
        <v>-1.3368635978682022</v>
      </c>
      <c r="H76" s="206"/>
      <c r="J76" s="248" t="s">
        <v>126</v>
      </c>
      <c r="K76" s="248"/>
      <c r="L76" s="204">
        <v>61.934101068509129</v>
      </c>
      <c r="M76" s="202">
        <v>0.18991980308876322</v>
      </c>
      <c r="N76" s="203"/>
      <c r="O76" s="202">
        <v>-0.39136967709976034</v>
      </c>
      <c r="P76" s="206"/>
    </row>
    <row r="77" spans="2:16" s="247" customFormat="1" ht="15.4" customHeight="1" x14ac:dyDescent="0.35">
      <c r="B77" s="29" t="s">
        <v>305</v>
      </c>
      <c r="C77" s="29"/>
      <c r="D77" s="212">
        <v>76.851360805205246</v>
      </c>
      <c r="E77" s="213">
        <v>-3.579761654211211E-2</v>
      </c>
      <c r="F77" s="214"/>
      <c r="G77" s="213">
        <v>1.4943860417552486</v>
      </c>
      <c r="H77" s="182"/>
      <c r="J77" s="29" t="s">
        <v>305</v>
      </c>
      <c r="K77" s="252"/>
      <c r="L77" s="212">
        <v>69.426080369393461</v>
      </c>
      <c r="M77" s="213">
        <v>0.40661248246145476</v>
      </c>
      <c r="N77" s="214"/>
      <c r="O77" s="213">
        <v>0.79650278396979957</v>
      </c>
      <c r="P77" s="182"/>
    </row>
    <row r="78" spans="2:16" s="247" customFormat="1" ht="15.4" customHeight="1" x14ac:dyDescent="0.35">
      <c r="B78" s="248" t="s">
        <v>125</v>
      </c>
      <c r="C78" s="248"/>
      <c r="D78" s="204">
        <v>72.547595200760924</v>
      </c>
      <c r="E78" s="202">
        <v>-0.33230465127172693</v>
      </c>
      <c r="F78" s="203"/>
      <c r="G78" s="202">
        <v>3.118034490263824</v>
      </c>
      <c r="H78" s="206"/>
      <c r="J78" s="248" t="s">
        <v>125</v>
      </c>
      <c r="K78" s="248"/>
      <c r="L78" s="204">
        <v>62.652289283299567</v>
      </c>
      <c r="M78" s="202">
        <v>0.8179189767268511</v>
      </c>
      <c r="N78" s="203"/>
      <c r="O78" s="202">
        <v>0.85783518675686565</v>
      </c>
      <c r="P78" s="206"/>
    </row>
    <row r="79" spans="2:16" s="247" customFormat="1" ht="15.4" customHeight="1" x14ac:dyDescent="0.35">
      <c r="B79" s="248" t="s">
        <v>126</v>
      </c>
      <c r="C79" s="248"/>
      <c r="D79" s="204">
        <v>81.825631538786197</v>
      </c>
      <c r="E79" s="202">
        <v>0.30122804300495432</v>
      </c>
      <c r="F79" s="203"/>
      <c r="G79" s="202">
        <v>-0.47119246279864058</v>
      </c>
      <c r="H79" s="206"/>
      <c r="J79" s="248" t="s">
        <v>126</v>
      </c>
      <c r="K79" s="248"/>
      <c r="L79" s="204">
        <v>76.86866126631277</v>
      </c>
      <c r="M79" s="202">
        <v>-0.21707579778738761</v>
      </c>
      <c r="N79" s="203"/>
      <c r="O79" s="202">
        <v>0.50089911696522904</v>
      </c>
      <c r="P79" s="206"/>
    </row>
    <row r="80" spans="2:16" s="247" customFormat="1" ht="15.4" customHeight="1" x14ac:dyDescent="0.35">
      <c r="B80" s="250" t="s">
        <v>268</v>
      </c>
      <c r="C80" s="250"/>
      <c r="D80" s="204">
        <v>82.958719945782732</v>
      </c>
      <c r="E80" s="202">
        <v>4.0832089560538805</v>
      </c>
      <c r="F80" s="202"/>
      <c r="G80" s="202">
        <v>-0.88101383546234047</v>
      </c>
      <c r="H80" s="206"/>
      <c r="J80" s="250" t="s">
        <v>268</v>
      </c>
      <c r="K80" s="253"/>
      <c r="L80" s="204">
        <v>71.328664952883614</v>
      </c>
      <c r="M80" s="202">
        <v>1.1159709889619194</v>
      </c>
      <c r="N80" s="202"/>
      <c r="O80" s="202">
        <v>-0.78540462176552239</v>
      </c>
      <c r="P80" s="206"/>
    </row>
    <row r="81" spans="2:16" s="247" customFormat="1" ht="15.4" customHeight="1" x14ac:dyDescent="0.35">
      <c r="B81" s="250" t="s">
        <v>269</v>
      </c>
      <c r="C81" s="250"/>
      <c r="D81" s="204">
        <v>70.840042637369237</v>
      </c>
      <c r="E81" s="202">
        <v>4.4636436167550215</v>
      </c>
      <c r="F81" s="202"/>
      <c r="G81" s="202">
        <v>-3.26125463031984</v>
      </c>
      <c r="H81" s="206"/>
      <c r="J81" s="250" t="s">
        <v>269</v>
      </c>
      <c r="K81" s="253"/>
      <c r="L81" s="204">
        <v>52.969736757346439</v>
      </c>
      <c r="M81" s="202">
        <v>-1.6108268170416054</v>
      </c>
      <c r="N81" s="202"/>
      <c r="O81" s="202">
        <v>5.3839145217380349</v>
      </c>
      <c r="P81" s="206"/>
    </row>
    <row r="82" spans="2:16" s="247" customFormat="1" ht="15.4" customHeight="1" x14ac:dyDescent="0.35">
      <c r="B82" s="170" t="s">
        <v>270</v>
      </c>
      <c r="C82" s="170"/>
      <c r="D82" s="204">
        <v>77.003391101419581</v>
      </c>
      <c r="E82" s="202">
        <v>-1.0163881545179834</v>
      </c>
      <c r="F82" s="202"/>
      <c r="G82" s="202">
        <v>1.0166203673311003</v>
      </c>
      <c r="H82" s="206"/>
      <c r="J82" s="170" t="s">
        <v>270</v>
      </c>
      <c r="K82" s="253"/>
      <c r="L82" s="204">
        <v>74.2847380885093</v>
      </c>
      <c r="M82" s="202">
        <v>-0.2845527947351485</v>
      </c>
      <c r="N82" s="202"/>
      <c r="O82" s="202">
        <v>-1.7523461750429874</v>
      </c>
      <c r="P82" s="206"/>
    </row>
    <row r="83" spans="2:16" s="247" customFormat="1" ht="15.4" customHeight="1" x14ac:dyDescent="0.35">
      <c r="B83" s="170" t="s">
        <v>271</v>
      </c>
      <c r="C83" s="170"/>
      <c r="D83" s="204">
        <v>71.2863470373279</v>
      </c>
      <c r="E83" s="202">
        <v>-2.7919278661893827</v>
      </c>
      <c r="F83" s="202"/>
      <c r="G83" s="202">
        <v>5.8643876403366164</v>
      </c>
      <c r="H83" s="206"/>
      <c r="J83" s="170" t="s">
        <v>271</v>
      </c>
      <c r="K83" s="253"/>
      <c r="L83" s="204">
        <v>66.01307392575616</v>
      </c>
      <c r="M83" s="202">
        <v>0.87656645926638532</v>
      </c>
      <c r="N83" s="202"/>
      <c r="O83" s="202">
        <v>2.1582992299505648</v>
      </c>
      <c r="P83" s="206"/>
    </row>
    <row r="84" spans="2:16" x14ac:dyDescent="0.3">
      <c r="B84" s="194" t="s">
        <v>264</v>
      </c>
      <c r="C84" s="194"/>
      <c r="D84" s="204"/>
      <c r="E84" s="202"/>
      <c r="F84" s="202"/>
      <c r="G84" s="202"/>
      <c r="H84" s="206"/>
      <c r="J84" s="194" t="s">
        <v>264</v>
      </c>
      <c r="K84" s="201"/>
      <c r="L84" s="200"/>
      <c r="M84" s="147"/>
      <c r="N84" s="147"/>
      <c r="O84" s="147"/>
    </row>
    <row r="85" spans="2:16" s="247" customFormat="1" ht="15.4" customHeight="1" x14ac:dyDescent="0.35">
      <c r="B85" s="29" t="s">
        <v>301</v>
      </c>
      <c r="C85" s="29"/>
      <c r="D85" s="215">
        <v>8.4842485732574531</v>
      </c>
      <c r="E85" s="210">
        <v>-0.70319206127020628</v>
      </c>
      <c r="F85" s="211"/>
      <c r="G85" s="210">
        <v>-0.62146243679380575</v>
      </c>
      <c r="H85" s="219"/>
      <c r="J85" s="29" t="s">
        <v>301</v>
      </c>
      <c r="K85" s="29"/>
      <c r="L85" s="215">
        <v>11.273770242894715</v>
      </c>
      <c r="M85" s="210">
        <v>-1.0173625530318322</v>
      </c>
      <c r="N85" s="211"/>
      <c r="O85" s="210">
        <v>-0.3948301669605101</v>
      </c>
      <c r="P85" s="219"/>
    </row>
    <row r="86" spans="2:16" s="247" customFormat="1" ht="15.4" customHeight="1" x14ac:dyDescent="0.35">
      <c r="B86" s="248" t="s">
        <v>272</v>
      </c>
      <c r="C86" s="248"/>
      <c r="D86" s="204">
        <v>4.1856265509765294</v>
      </c>
      <c r="E86" s="202">
        <v>-3.2470472035895179</v>
      </c>
      <c r="F86" s="203"/>
      <c r="G86" s="202">
        <v>-3.5258100587280659</v>
      </c>
      <c r="H86" s="206"/>
      <c r="J86" s="248" t="s">
        <v>272</v>
      </c>
      <c r="K86" s="248"/>
      <c r="L86" s="204">
        <v>5.8527679341925207</v>
      </c>
      <c r="M86" s="202">
        <v>-5.2552164758541355</v>
      </c>
      <c r="N86" s="203"/>
      <c r="O86" s="202">
        <v>-4.8505467735867462</v>
      </c>
      <c r="P86" s="206"/>
    </row>
    <row r="87" spans="2:16" s="247" customFormat="1" ht="15.4" customHeight="1" x14ac:dyDescent="0.35">
      <c r="B87" s="248" t="s">
        <v>12</v>
      </c>
      <c r="C87" s="248"/>
      <c r="D87" s="204">
        <v>11.167162311601931</v>
      </c>
      <c r="E87" s="202">
        <v>-5.195143931810648</v>
      </c>
      <c r="F87" s="203"/>
      <c r="G87" s="202">
        <v>-4.0091426140146726</v>
      </c>
      <c r="H87" s="206"/>
      <c r="J87" s="248" t="s">
        <v>12</v>
      </c>
      <c r="K87" s="248"/>
      <c r="L87" s="204">
        <v>11.698791286930414</v>
      </c>
      <c r="M87" s="202">
        <v>-6.9438688968086684</v>
      </c>
      <c r="N87" s="203"/>
      <c r="O87" s="202">
        <v>-5.4282464167508895</v>
      </c>
      <c r="P87" s="206"/>
    </row>
    <row r="88" spans="2:16" ht="16.899999999999999" customHeight="1" x14ac:dyDescent="0.3">
      <c r="B88" s="194" t="s">
        <v>264</v>
      </c>
      <c r="D88" s="204"/>
      <c r="E88" s="206"/>
      <c r="F88" s="206"/>
      <c r="G88" s="206"/>
      <c r="H88" s="206"/>
      <c r="J88" s="194" t="s">
        <v>264</v>
      </c>
      <c r="L88" s="200"/>
    </row>
    <row r="89" spans="2:16" s="247" customFormat="1" ht="15.4" customHeight="1" x14ac:dyDescent="0.35">
      <c r="B89" s="29" t="s">
        <v>302</v>
      </c>
      <c r="C89" s="29"/>
      <c r="D89" s="215">
        <v>2229.4371499999679</v>
      </c>
      <c r="E89" s="210">
        <v>52.300069999965672</v>
      </c>
      <c r="F89" s="211">
        <v>2.4022405607994983</v>
      </c>
      <c r="G89" s="210">
        <v>96.782979999929466</v>
      </c>
      <c r="H89" s="211">
        <v>4.5381469420298686</v>
      </c>
      <c r="J89" s="29" t="s">
        <v>302</v>
      </c>
      <c r="K89" s="29"/>
      <c r="L89" s="215">
        <v>17056.970580000336</v>
      </c>
      <c r="M89" s="210">
        <v>-41.648129999306548</v>
      </c>
      <c r="N89" s="211">
        <v>-0.24357599117026041</v>
      </c>
      <c r="O89" s="210">
        <v>232.12577999998757</v>
      </c>
      <c r="P89" s="211">
        <v>1.379660750273203</v>
      </c>
    </row>
    <row r="90" spans="2:16" s="247" customFormat="1" ht="15.4" customHeight="1" x14ac:dyDescent="0.35">
      <c r="B90" s="29" t="s">
        <v>306</v>
      </c>
      <c r="C90" s="252"/>
      <c r="D90" s="212">
        <v>2004.3717599999729</v>
      </c>
      <c r="E90" s="213">
        <v>48.805179999968459</v>
      </c>
      <c r="F90" s="214">
        <v>2.4957053622775902</v>
      </c>
      <c r="G90" s="213">
        <v>97.596029999940356</v>
      </c>
      <c r="H90" s="214">
        <v>5.1183801253826005</v>
      </c>
      <c r="J90" s="29" t="s">
        <v>306</v>
      </c>
      <c r="K90" s="252"/>
      <c r="L90" s="212">
        <v>15348.960220000277</v>
      </c>
      <c r="M90" s="213">
        <v>-41.975479999802701</v>
      </c>
      <c r="N90" s="214">
        <v>-0.27272857750814694</v>
      </c>
      <c r="O90" s="213">
        <v>177.19600999967224</v>
      </c>
      <c r="P90" s="214">
        <v>1.1679327963907582</v>
      </c>
    </row>
    <row r="91" spans="2:16" s="247" customFormat="1" ht="15.4" customHeight="1" x14ac:dyDescent="0.35">
      <c r="B91" s="248" t="s">
        <v>125</v>
      </c>
      <c r="C91" s="252"/>
      <c r="D91" s="204">
        <v>1151.5611600000029</v>
      </c>
      <c r="E91" s="202">
        <v>20.385780000003024</v>
      </c>
      <c r="F91" s="203">
        <v>1.8021767765139032</v>
      </c>
      <c r="G91" s="202">
        <v>50.691280000003871</v>
      </c>
      <c r="H91" s="203">
        <v>4.6046568192058999</v>
      </c>
      <c r="J91" s="248" t="s">
        <v>125</v>
      </c>
      <c r="K91" s="252"/>
      <c r="L91" s="204">
        <v>8680.9466700000048</v>
      </c>
      <c r="M91" s="202">
        <v>-18.518250000239277</v>
      </c>
      <c r="N91" s="203">
        <v>-0.21286654030485863</v>
      </c>
      <c r="O91" s="202">
        <v>63.700529999945502</v>
      </c>
      <c r="P91" s="203">
        <v>0.7392214283430576</v>
      </c>
    </row>
    <row r="92" spans="2:16" s="247" customFormat="1" ht="15.4" customHeight="1" x14ac:dyDescent="0.35">
      <c r="B92" s="248" t="s">
        <v>126</v>
      </c>
      <c r="C92" s="252"/>
      <c r="D92" s="204">
        <v>852.81060000000252</v>
      </c>
      <c r="E92" s="202">
        <v>28.419400000002497</v>
      </c>
      <c r="F92" s="203">
        <v>3.4473196705644682</v>
      </c>
      <c r="G92" s="202">
        <v>46.904750000007652</v>
      </c>
      <c r="H92" s="203">
        <v>5.8201277481740448</v>
      </c>
      <c r="J92" s="248" t="s">
        <v>126</v>
      </c>
      <c r="K92" s="252"/>
      <c r="L92" s="204">
        <v>6668.0135499999933</v>
      </c>
      <c r="M92" s="202">
        <v>-23.457229999988158</v>
      </c>
      <c r="N92" s="203">
        <v>-0.35055417218737261</v>
      </c>
      <c r="O92" s="202">
        <v>113.4954799999532</v>
      </c>
      <c r="P92" s="203">
        <v>1.7315610207777183</v>
      </c>
    </row>
    <row r="93" spans="2:16" s="247" customFormat="1" ht="15.4" customHeight="1" x14ac:dyDescent="0.35">
      <c r="B93" s="29" t="s">
        <v>305</v>
      </c>
      <c r="C93" s="252"/>
      <c r="D93" s="212">
        <v>225.06539000000001</v>
      </c>
      <c r="E93" s="213">
        <v>3.4948899999999128</v>
      </c>
      <c r="F93" s="214">
        <v>1.5773264040113162</v>
      </c>
      <c r="G93" s="213">
        <v>-0.813050000000203</v>
      </c>
      <c r="H93" s="214">
        <v>-0.35995024580486756</v>
      </c>
      <c r="J93" s="29" t="s">
        <v>305</v>
      </c>
      <c r="K93" s="252"/>
      <c r="L93" s="212">
        <v>1708.0103599999995</v>
      </c>
      <c r="M93" s="213">
        <v>0.32734999999570391</v>
      </c>
      <c r="N93" s="214">
        <v>1.9169248512682202E-2</v>
      </c>
      <c r="O93" s="213">
        <v>54.929770000001781</v>
      </c>
      <c r="P93" s="214">
        <v>3.3228730850927093</v>
      </c>
    </row>
    <row r="94" spans="2:16" s="247" customFormat="1" ht="15.4" customHeight="1" x14ac:dyDescent="0.35">
      <c r="B94" s="248" t="s">
        <v>125</v>
      </c>
      <c r="C94" s="248"/>
      <c r="D94" s="204">
        <v>143.09912999999992</v>
      </c>
      <c r="E94" s="202">
        <v>3.6326399999998955</v>
      </c>
      <c r="F94" s="203">
        <v>2.6046686913823436</v>
      </c>
      <c r="G94" s="202">
        <v>-8.0293400000000759</v>
      </c>
      <c r="H94" s="203">
        <v>-5.312923501442242</v>
      </c>
      <c r="J94" s="248" t="s">
        <v>125</v>
      </c>
      <c r="K94" s="248"/>
      <c r="L94" s="204">
        <v>1092.2904899999971</v>
      </c>
      <c r="M94" s="202">
        <v>-20.349750000002132</v>
      </c>
      <c r="N94" s="203">
        <v>-1.8289604553581569</v>
      </c>
      <c r="O94" s="202">
        <v>23.282359999998107</v>
      </c>
      <c r="P94" s="203">
        <v>2.1779404053735334</v>
      </c>
    </row>
    <row r="95" spans="2:16" s="247" customFormat="1" ht="15.4" customHeight="1" x14ac:dyDescent="0.35">
      <c r="B95" s="248" t="s">
        <v>126</v>
      </c>
      <c r="C95" s="248"/>
      <c r="D95" s="204">
        <v>81.966259999999963</v>
      </c>
      <c r="E95" s="202">
        <v>-0.13775000000003956</v>
      </c>
      <c r="F95" s="203">
        <v>-0.16777499661714046</v>
      </c>
      <c r="G95" s="202">
        <v>7.2162900000000008</v>
      </c>
      <c r="H95" s="203">
        <v>9.6539035400281819</v>
      </c>
      <c r="J95" s="248" t="s">
        <v>126</v>
      </c>
      <c r="K95" s="248"/>
      <c r="L95" s="204">
        <v>615.71987000000047</v>
      </c>
      <c r="M95" s="202">
        <v>20.67710000000011</v>
      </c>
      <c r="N95" s="203">
        <v>3.4748930736525239</v>
      </c>
      <c r="O95" s="202">
        <v>31.647409999998899</v>
      </c>
      <c r="P95" s="203">
        <v>5.4184047643675655</v>
      </c>
    </row>
    <row r="96" spans="2:16" ht="16.899999999999999" customHeight="1" x14ac:dyDescent="0.3">
      <c r="B96" s="194" t="s">
        <v>264</v>
      </c>
      <c r="C96" s="201"/>
      <c r="D96" s="204"/>
      <c r="E96" s="206"/>
      <c r="F96" s="206"/>
      <c r="G96" s="206"/>
      <c r="H96" s="206"/>
      <c r="J96" s="194" t="s">
        <v>264</v>
      </c>
      <c r="K96" s="201"/>
      <c r="L96" s="200"/>
    </row>
    <row r="97" spans="1:16" s="247" customFormat="1" ht="15.4" customHeight="1" x14ac:dyDescent="0.35">
      <c r="B97" s="29" t="s">
        <v>310</v>
      </c>
      <c r="C97" s="252"/>
      <c r="D97" s="215"/>
      <c r="E97" s="219"/>
      <c r="F97" s="219"/>
      <c r="G97" s="219"/>
      <c r="H97" s="219"/>
      <c r="I97" s="254"/>
      <c r="J97" s="29" t="s">
        <v>310</v>
      </c>
      <c r="K97" s="252"/>
      <c r="L97" s="215"/>
      <c r="M97" s="219"/>
      <c r="N97" s="219"/>
      <c r="O97" s="219"/>
      <c r="P97" s="219"/>
    </row>
    <row r="98" spans="1:16" s="247" customFormat="1" ht="18" customHeight="1" x14ac:dyDescent="0.35">
      <c r="B98" s="101" t="s">
        <v>273</v>
      </c>
      <c r="C98" s="248"/>
      <c r="D98" s="212">
        <v>50.997462622680942</v>
      </c>
      <c r="E98" s="182"/>
      <c r="F98" s="182"/>
      <c r="G98" s="182"/>
      <c r="H98" s="182"/>
      <c r="I98" s="206"/>
      <c r="J98" s="101" t="s">
        <v>273</v>
      </c>
      <c r="K98" s="248"/>
      <c r="L98" s="212">
        <v>44.106441813368882</v>
      </c>
      <c r="M98" s="182"/>
      <c r="N98" s="255"/>
      <c r="O98" s="255"/>
      <c r="P98" s="255"/>
    </row>
    <row r="99" spans="1:16" s="247" customFormat="1" ht="18" customHeight="1" x14ac:dyDescent="0.35">
      <c r="A99" s="256"/>
      <c r="B99" s="257" t="s">
        <v>327</v>
      </c>
      <c r="C99" s="192" t="s">
        <v>175</v>
      </c>
      <c r="D99" s="204">
        <v>14.441470426501304</v>
      </c>
      <c r="E99" s="206"/>
      <c r="F99" s="206"/>
      <c r="G99" s="206"/>
      <c r="H99" s="206"/>
      <c r="I99" s="206"/>
      <c r="J99" s="192" t="s">
        <v>327</v>
      </c>
      <c r="K99" s="192" t="s">
        <v>177</v>
      </c>
      <c r="L99" s="204">
        <v>12.962814284294694</v>
      </c>
      <c r="M99" s="206"/>
    </row>
    <row r="100" spans="1:16" s="247" customFormat="1" ht="18" customHeight="1" x14ac:dyDescent="0.35">
      <c r="A100" s="256"/>
      <c r="B100" s="257" t="s">
        <v>328</v>
      </c>
      <c r="C100" s="192" t="s">
        <v>176</v>
      </c>
      <c r="D100" s="204">
        <v>11.027084158573111</v>
      </c>
      <c r="E100" s="206"/>
      <c r="F100" s="206"/>
      <c r="G100" s="206"/>
      <c r="H100" s="206"/>
      <c r="I100" s="206"/>
      <c r="J100" s="192" t="s">
        <v>328</v>
      </c>
      <c r="K100" s="192" t="s">
        <v>175</v>
      </c>
      <c r="L100" s="204">
        <v>11.128408212999622</v>
      </c>
      <c r="M100" s="206"/>
    </row>
    <row r="101" spans="1:16" s="247" customFormat="1" ht="18" customHeight="1" x14ac:dyDescent="0.35">
      <c r="A101" s="256"/>
      <c r="B101" s="257" t="s">
        <v>329</v>
      </c>
      <c r="C101" s="192" t="s">
        <v>179</v>
      </c>
      <c r="D101" s="204">
        <v>10.213730260814392</v>
      </c>
      <c r="E101" s="206"/>
      <c r="F101" s="206"/>
      <c r="G101" s="206"/>
      <c r="H101" s="206"/>
      <c r="I101" s="206"/>
      <c r="J101" s="192" t="s">
        <v>329</v>
      </c>
      <c r="K101" s="192" t="s">
        <v>179</v>
      </c>
      <c r="L101" s="204">
        <v>9.0768149188796308</v>
      </c>
      <c r="M101" s="206"/>
    </row>
    <row r="102" spans="1:16" s="247" customFormat="1" ht="18" customHeight="1" x14ac:dyDescent="0.35">
      <c r="A102" s="256"/>
      <c r="B102" s="257" t="s">
        <v>330</v>
      </c>
      <c r="C102" s="192" t="s">
        <v>323</v>
      </c>
      <c r="D102" s="204">
        <v>8.4039842180133988</v>
      </c>
      <c r="E102" s="206"/>
      <c r="F102" s="206"/>
      <c r="G102" s="206"/>
      <c r="H102" s="206"/>
      <c r="I102" s="206"/>
      <c r="J102" s="192" t="s">
        <v>330</v>
      </c>
      <c r="K102" s="192" t="s">
        <v>176</v>
      </c>
      <c r="L102" s="204">
        <v>7.1766967513079623</v>
      </c>
      <c r="M102" s="206"/>
    </row>
    <row r="103" spans="1:16" s="247" customFormat="1" ht="18" customHeight="1" x14ac:dyDescent="0.35">
      <c r="A103" s="256"/>
      <c r="B103" s="257" t="s">
        <v>331</v>
      </c>
      <c r="C103" s="192" t="s">
        <v>178</v>
      </c>
      <c r="D103" s="204">
        <v>6.9111935587787343</v>
      </c>
      <c r="E103" s="206"/>
      <c r="F103" s="206"/>
      <c r="G103" s="206"/>
      <c r="H103" s="206"/>
      <c r="I103" s="206"/>
      <c r="J103" s="192" t="s">
        <v>331</v>
      </c>
      <c r="K103" s="192" t="s">
        <v>180</v>
      </c>
      <c r="L103" s="204">
        <v>3.7617076458869692</v>
      </c>
      <c r="M103" s="206"/>
    </row>
    <row r="104" spans="1:16" s="247" customFormat="1" ht="18" customHeight="1" x14ac:dyDescent="0.35">
      <c r="A104" s="256"/>
      <c r="B104" s="101" t="s">
        <v>274</v>
      </c>
      <c r="C104" s="248"/>
      <c r="D104" s="212">
        <v>49.197725885202168</v>
      </c>
      <c r="E104" s="182"/>
      <c r="F104" s="182"/>
      <c r="G104" s="182"/>
      <c r="H104" s="182"/>
      <c r="I104" s="206"/>
      <c r="J104" s="101" t="s">
        <v>274</v>
      </c>
      <c r="K104" s="248"/>
      <c r="L104" s="212">
        <v>46.078902150637219</v>
      </c>
      <c r="M104" s="182"/>
      <c r="N104" s="255"/>
      <c r="O104" s="255"/>
      <c r="P104" s="255"/>
    </row>
    <row r="105" spans="1:16" s="247" customFormat="1" ht="18" customHeight="1" x14ac:dyDescent="0.35">
      <c r="A105" s="256"/>
      <c r="B105" s="257" t="s">
        <v>327</v>
      </c>
      <c r="C105" s="192" t="s">
        <v>175</v>
      </c>
      <c r="D105" s="204">
        <v>14.556916528591767</v>
      </c>
      <c r="E105" s="206"/>
      <c r="F105" s="206"/>
      <c r="G105" s="206"/>
      <c r="H105" s="206"/>
      <c r="I105" s="206"/>
      <c r="J105" s="192" t="s">
        <v>327</v>
      </c>
      <c r="K105" s="192" t="s">
        <v>177</v>
      </c>
      <c r="L105" s="204">
        <v>15.321286931905131</v>
      </c>
      <c r="M105" s="206"/>
    </row>
    <row r="106" spans="1:16" s="247" customFormat="1" ht="18" customHeight="1" x14ac:dyDescent="0.35">
      <c r="A106" s="256"/>
      <c r="B106" s="257" t="s">
        <v>328</v>
      </c>
      <c r="C106" s="192" t="s">
        <v>176</v>
      </c>
      <c r="D106" s="204">
        <v>10.32709546593007</v>
      </c>
      <c r="E106" s="206"/>
      <c r="F106" s="206"/>
      <c r="G106" s="206"/>
      <c r="H106" s="206"/>
      <c r="I106" s="206"/>
      <c r="J106" s="192" t="s">
        <v>328</v>
      </c>
      <c r="K106" s="192" t="s">
        <v>175</v>
      </c>
      <c r="L106" s="204">
        <v>10.468168972774587</v>
      </c>
      <c r="M106" s="206"/>
    </row>
    <row r="107" spans="1:16" s="247" customFormat="1" ht="18" customHeight="1" x14ac:dyDescent="0.35">
      <c r="A107" s="256"/>
      <c r="B107" s="257" t="s">
        <v>329</v>
      </c>
      <c r="C107" s="192" t="s">
        <v>179</v>
      </c>
      <c r="D107" s="204">
        <v>10.194079714816352</v>
      </c>
      <c r="E107" s="206"/>
      <c r="F107" s="206"/>
      <c r="G107" s="206"/>
      <c r="H107" s="206"/>
      <c r="I107" s="206"/>
      <c r="J107" s="192" t="s">
        <v>329</v>
      </c>
      <c r="K107" s="192" t="s">
        <v>179</v>
      </c>
      <c r="L107" s="204">
        <v>8.6728161307859164</v>
      </c>
      <c r="M107" s="206"/>
    </row>
    <row r="108" spans="1:16" s="247" customFormat="1" ht="18" customHeight="1" x14ac:dyDescent="0.35">
      <c r="A108" s="256"/>
      <c r="B108" s="257" t="s">
        <v>330</v>
      </c>
      <c r="C108" s="192" t="s">
        <v>323</v>
      </c>
      <c r="D108" s="204">
        <v>7.4796869936936874</v>
      </c>
      <c r="E108" s="206"/>
      <c r="F108" s="206"/>
      <c r="G108" s="206"/>
      <c r="H108" s="206"/>
      <c r="I108" s="206"/>
      <c r="J108" s="192" t="s">
        <v>330</v>
      </c>
      <c r="K108" s="192" t="s">
        <v>176</v>
      </c>
      <c r="L108" s="204">
        <v>6.9294209029129874</v>
      </c>
      <c r="M108" s="206"/>
    </row>
    <row r="109" spans="1:16" s="247" customFormat="1" ht="18" customHeight="1" x14ac:dyDescent="0.35">
      <c r="A109" s="256"/>
      <c r="B109" s="257" t="s">
        <v>331</v>
      </c>
      <c r="C109" s="192" t="s">
        <v>177</v>
      </c>
      <c r="D109" s="204">
        <v>6.6399471821702889</v>
      </c>
      <c r="E109" s="206"/>
      <c r="F109" s="206"/>
      <c r="G109" s="206"/>
      <c r="H109" s="206"/>
      <c r="I109" s="206"/>
      <c r="J109" s="192" t="s">
        <v>331</v>
      </c>
      <c r="K109" s="192" t="s">
        <v>180</v>
      </c>
      <c r="L109" s="204">
        <v>4.6872092122585922</v>
      </c>
      <c r="M109" s="206"/>
    </row>
    <row r="110" spans="1:16" ht="7.15" customHeight="1" x14ac:dyDescent="0.3">
      <c r="B110" s="225"/>
      <c r="C110" s="225"/>
      <c r="D110" s="226"/>
      <c r="E110" s="226"/>
      <c r="F110" s="226"/>
      <c r="G110" s="226"/>
      <c r="H110" s="226"/>
      <c r="I110" s="225"/>
      <c r="J110" s="225"/>
      <c r="K110" s="225"/>
      <c r="L110" s="225"/>
      <c r="M110" s="225"/>
      <c r="N110" s="225"/>
      <c r="O110" s="225"/>
      <c r="P110" s="225"/>
    </row>
    <row r="111" spans="1:16" ht="6" customHeight="1" x14ac:dyDescent="0.3"/>
    <row r="112" spans="1:16" x14ac:dyDescent="0.3">
      <c r="B112" s="284" t="s">
        <v>314</v>
      </c>
    </row>
    <row r="113" spans="2:2" x14ac:dyDescent="0.3">
      <c r="B113" s="283" t="s">
        <v>313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4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6" t="s">
        <v>124</v>
      </c>
    </row>
    <row r="6" spans="2:22" ht="15.5" x14ac:dyDescent="0.3">
      <c r="B6" s="4" t="s">
        <v>309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2"/>
      <c r="C8" s="379" t="s">
        <v>7</v>
      </c>
      <c r="D8" s="380"/>
      <c r="E8" s="380"/>
      <c r="F8" s="381"/>
      <c r="G8" s="46"/>
      <c r="H8" s="379" t="s">
        <v>9</v>
      </c>
      <c r="I8" s="380"/>
      <c r="J8" s="380"/>
      <c r="K8" s="381"/>
      <c r="L8" s="46"/>
      <c r="M8" s="379" t="s">
        <v>8</v>
      </c>
      <c r="N8" s="380"/>
      <c r="O8" s="380"/>
      <c r="P8" s="381"/>
    </row>
    <row r="9" spans="2:22" ht="25" x14ac:dyDescent="0.3">
      <c r="B9" s="383"/>
      <c r="C9" s="25" t="s">
        <v>16</v>
      </c>
      <c r="D9" s="25" t="s">
        <v>17</v>
      </c>
      <c r="E9" s="26" t="s">
        <v>5</v>
      </c>
      <c r="F9" s="26" t="s">
        <v>6</v>
      </c>
      <c r="G9" s="47"/>
      <c r="H9" s="25" t="s">
        <v>16</v>
      </c>
      <c r="I9" s="25" t="s">
        <v>17</v>
      </c>
      <c r="J9" s="26" t="s">
        <v>5</v>
      </c>
      <c r="K9" s="26" t="s">
        <v>6</v>
      </c>
      <c r="L9" s="47"/>
      <c r="M9" s="25" t="s">
        <v>16</v>
      </c>
      <c r="N9" s="25" t="s">
        <v>17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53</v>
      </c>
      <c r="C11" s="41">
        <v>21684.685929999752</v>
      </c>
      <c r="D11" s="41">
        <v>2755.3088600000024</v>
      </c>
      <c r="E11" s="131">
        <v>58.895860389030894</v>
      </c>
      <c r="F11" s="131">
        <v>11.273770242894681</v>
      </c>
      <c r="G11" s="43"/>
      <c r="H11" s="41">
        <v>10089.072869999953</v>
      </c>
      <c r="I11" s="41">
        <v>1455.7862000000021</v>
      </c>
      <c r="J11" s="131">
        <v>54.155206663123131</v>
      </c>
      <c r="K11" s="131">
        <v>12.609822182957211</v>
      </c>
      <c r="L11" s="43"/>
      <c r="M11" s="41">
        <v>11595.613060000005</v>
      </c>
      <c r="N11" s="41">
        <v>1299.522659999998</v>
      </c>
      <c r="O11" s="131">
        <v>63.904154541734606</v>
      </c>
      <c r="P11" s="131">
        <v>10.077619097753844</v>
      </c>
    </row>
    <row r="12" spans="2:22" x14ac:dyDescent="0.3">
      <c r="B12" s="27" t="s">
        <v>34</v>
      </c>
      <c r="C12" s="143">
        <v>3478.8918600000061</v>
      </c>
      <c r="D12" s="143">
        <v>675.95140000000094</v>
      </c>
      <c r="E12" s="142">
        <v>57.007344524336276</v>
      </c>
      <c r="F12" s="142">
        <v>16.268998797321654</v>
      </c>
      <c r="G12" s="43"/>
      <c r="H12" s="143">
        <v>1557.217559999998</v>
      </c>
      <c r="I12" s="143">
        <v>370.03116999999992</v>
      </c>
      <c r="J12" s="142">
        <v>51.580786961700099</v>
      </c>
      <c r="K12" s="142">
        <v>19.199969585659048</v>
      </c>
      <c r="L12" s="43"/>
      <c r="M12" s="143">
        <v>1921.6742999999922</v>
      </c>
      <c r="N12" s="143">
        <v>305.92023000000006</v>
      </c>
      <c r="O12" s="142">
        <v>62.715748292468255</v>
      </c>
      <c r="P12" s="142">
        <v>13.733209786612338</v>
      </c>
    </row>
    <row r="13" spans="2:22" x14ac:dyDescent="0.3">
      <c r="B13" s="28" t="s">
        <v>35</v>
      </c>
      <c r="C13" s="143">
        <v>620.43051999999943</v>
      </c>
      <c r="D13" s="143">
        <v>55.802980000000012</v>
      </c>
      <c r="E13" s="142">
        <v>58.938511082144231</v>
      </c>
      <c r="F13" s="142">
        <v>8.2520283304509547</v>
      </c>
      <c r="G13" s="43"/>
      <c r="H13" s="143">
        <v>282.93652999999983</v>
      </c>
      <c r="I13" s="143">
        <v>31.609280000000002</v>
      </c>
      <c r="J13" s="142">
        <v>54.109886869006132</v>
      </c>
      <c r="K13" s="142">
        <v>10.049181707427614</v>
      </c>
      <c r="L13" s="43"/>
      <c r="M13" s="143">
        <v>337.49399000000057</v>
      </c>
      <c r="N13" s="143">
        <v>24.1937</v>
      </c>
      <c r="O13" s="142">
        <v>63.897347581531285</v>
      </c>
      <c r="P13" s="142">
        <v>6.6891134724546371</v>
      </c>
      <c r="V13" s="20" t="s">
        <v>127</v>
      </c>
    </row>
    <row r="14" spans="2:22" x14ac:dyDescent="0.3">
      <c r="B14" s="28" t="s">
        <v>36</v>
      </c>
      <c r="C14" s="143">
        <v>400.45356999999956</v>
      </c>
      <c r="D14" s="143">
        <v>53.540940000000013</v>
      </c>
      <c r="E14" s="142">
        <v>50.701902055717888</v>
      </c>
      <c r="F14" s="142">
        <v>11.793301200933037</v>
      </c>
      <c r="G14" s="43"/>
      <c r="H14" s="143">
        <v>194.37221000000048</v>
      </c>
      <c r="I14" s="143">
        <v>27.603999999999999</v>
      </c>
      <c r="J14" s="142">
        <v>46.962444994894767</v>
      </c>
      <c r="K14" s="142">
        <v>12.435566856466258</v>
      </c>
      <c r="L14" s="43"/>
      <c r="M14" s="143">
        <v>206.08136000000007</v>
      </c>
      <c r="N14" s="143">
        <v>25.936939999999989</v>
      </c>
      <c r="O14" s="142">
        <v>54.882891040506912</v>
      </c>
      <c r="P14" s="142">
        <v>11.178833738545615</v>
      </c>
    </row>
    <row r="15" spans="2:22" x14ac:dyDescent="0.3">
      <c r="B15" s="28" t="s">
        <v>37</v>
      </c>
      <c r="C15" s="143">
        <v>629.9135799999998</v>
      </c>
      <c r="D15" s="143">
        <v>54.378519999999995</v>
      </c>
      <c r="E15" s="142">
        <v>65.34522074310614</v>
      </c>
      <c r="F15" s="142">
        <v>7.9466824182246167</v>
      </c>
      <c r="G15" s="43"/>
      <c r="H15" s="143">
        <v>290.53582999999986</v>
      </c>
      <c r="I15" s="143">
        <v>29.729220000000005</v>
      </c>
      <c r="J15" s="142">
        <v>60.687925233715681</v>
      </c>
      <c r="K15" s="142">
        <v>9.2826925697949303</v>
      </c>
      <c r="L15" s="43"/>
      <c r="M15" s="143">
        <v>339.37775000000022</v>
      </c>
      <c r="N15" s="143">
        <v>24.649300000000004</v>
      </c>
      <c r="O15" s="142">
        <v>70.07651420966215</v>
      </c>
      <c r="P15" s="142">
        <v>6.7712825187029342</v>
      </c>
    </row>
    <row r="16" spans="2:22" x14ac:dyDescent="0.3">
      <c r="B16" s="27" t="s">
        <v>38</v>
      </c>
      <c r="C16" s="143">
        <v>1005.2293999999999</v>
      </c>
      <c r="D16" s="143">
        <v>161.69434000000007</v>
      </c>
      <c r="E16" s="142">
        <v>59.637952201232956</v>
      </c>
      <c r="F16" s="142">
        <v>13.856461605623011</v>
      </c>
      <c r="G16" s="43"/>
      <c r="H16" s="143">
        <v>477.24990999999926</v>
      </c>
      <c r="I16" s="143">
        <v>83.226759999999985</v>
      </c>
      <c r="J16" s="142">
        <v>56.150854864475875</v>
      </c>
      <c r="K16" s="142">
        <v>14.849281772959452</v>
      </c>
      <c r="L16" s="43"/>
      <c r="M16" s="143">
        <v>527.97949000000017</v>
      </c>
      <c r="N16" s="143">
        <v>78.467579999999998</v>
      </c>
      <c r="O16" s="142">
        <v>63.269277987583919</v>
      </c>
      <c r="P16" s="142">
        <v>12.938900009855761</v>
      </c>
    </row>
    <row r="17" spans="2:16" x14ac:dyDescent="0.3">
      <c r="B17" s="27" t="s">
        <v>39</v>
      </c>
      <c r="C17" s="143">
        <v>259.54185000000018</v>
      </c>
      <c r="D17" s="143">
        <v>23.996980000000004</v>
      </c>
      <c r="E17" s="142">
        <v>55.525625434499517</v>
      </c>
      <c r="F17" s="142">
        <v>8.4633840098726481</v>
      </c>
      <c r="G17" s="43"/>
      <c r="H17" s="143">
        <v>121.77591999999987</v>
      </c>
      <c r="I17" s="143">
        <v>12.827279999999998</v>
      </c>
      <c r="J17" s="142">
        <v>50.73424005250903</v>
      </c>
      <c r="K17" s="142">
        <v>9.5296991453397908</v>
      </c>
      <c r="L17" s="43"/>
      <c r="M17" s="143">
        <v>137.76593</v>
      </c>
      <c r="N17" s="143">
        <v>11.169699999999999</v>
      </c>
      <c r="O17" s="142">
        <v>60.707137023419797</v>
      </c>
      <c r="P17" s="142">
        <v>7.4996829167070356</v>
      </c>
    </row>
    <row r="18" spans="2:16" x14ac:dyDescent="0.3">
      <c r="B18" s="27" t="s">
        <v>40</v>
      </c>
      <c r="C18" s="143">
        <v>1012.4848200000007</v>
      </c>
      <c r="D18" s="143">
        <v>110.18979000000006</v>
      </c>
      <c r="E18" s="142">
        <v>53.982208058126311</v>
      </c>
      <c r="F18" s="142">
        <v>9.8149356027567052</v>
      </c>
      <c r="G18" s="43"/>
      <c r="H18" s="143">
        <v>465.70702000000045</v>
      </c>
      <c r="I18" s="143">
        <v>61.497229999999973</v>
      </c>
      <c r="J18" s="142">
        <v>49.650515737749181</v>
      </c>
      <c r="K18" s="142">
        <v>11.664782671990965</v>
      </c>
      <c r="L18" s="43"/>
      <c r="M18" s="143">
        <v>546.77780000000018</v>
      </c>
      <c r="N18" s="143">
        <v>48.692559999999993</v>
      </c>
      <c r="O18" s="142">
        <v>58.500927101642688</v>
      </c>
      <c r="P18" s="142">
        <v>8.1771593131856264</v>
      </c>
    </row>
    <row r="19" spans="2:16" x14ac:dyDescent="0.3">
      <c r="B19" s="27" t="s">
        <v>41</v>
      </c>
      <c r="C19" s="143">
        <v>894.49296000000209</v>
      </c>
      <c r="D19" s="143">
        <v>144.68784999999994</v>
      </c>
      <c r="E19" s="142">
        <v>58.383080284375446</v>
      </c>
      <c r="F19" s="142">
        <v>13.923260380452913</v>
      </c>
      <c r="G19" s="43"/>
      <c r="H19" s="143">
        <v>376.75373999999977</v>
      </c>
      <c r="I19" s="143">
        <v>81.242240000000052</v>
      </c>
      <c r="J19" s="142">
        <v>51.440621283263191</v>
      </c>
      <c r="K19" s="142">
        <v>17.738636046543483</v>
      </c>
      <c r="L19" s="43"/>
      <c r="M19" s="143">
        <v>517.73922000000027</v>
      </c>
      <c r="N19" s="143">
        <v>63.445609999999988</v>
      </c>
      <c r="O19" s="142">
        <v>65.331340667938349</v>
      </c>
      <c r="P19" s="142">
        <v>10.916597737074445</v>
      </c>
    </row>
    <row r="20" spans="2:16" x14ac:dyDescent="0.3">
      <c r="B20" s="27" t="s">
        <v>42</v>
      </c>
      <c r="C20" s="143">
        <v>3807.5850499999933</v>
      </c>
      <c r="D20" s="143">
        <v>395.30463999999989</v>
      </c>
      <c r="E20" s="142">
        <v>61.801390447792734</v>
      </c>
      <c r="F20" s="142">
        <v>9.405544022260564</v>
      </c>
      <c r="G20" s="43"/>
      <c r="H20" s="143">
        <v>1782.3254600000009</v>
      </c>
      <c r="I20" s="143">
        <v>188.05116000000007</v>
      </c>
      <c r="J20" s="142">
        <v>56.770875324106072</v>
      </c>
      <c r="K20" s="142">
        <v>9.5439195781768866</v>
      </c>
      <c r="L20" s="43"/>
      <c r="M20" s="143">
        <v>2025.2595900000019</v>
      </c>
      <c r="N20" s="143">
        <v>207.25348000000014</v>
      </c>
      <c r="O20" s="142">
        <v>67.044713853470057</v>
      </c>
      <c r="P20" s="142">
        <v>9.2834161996641704</v>
      </c>
    </row>
    <row r="21" spans="2:16" x14ac:dyDescent="0.3">
      <c r="B21" s="27" t="s">
        <v>43</v>
      </c>
      <c r="C21" s="143">
        <v>2376.68732</v>
      </c>
      <c r="D21" s="143">
        <v>314.88442999999978</v>
      </c>
      <c r="E21" s="142">
        <v>59.190887004169333</v>
      </c>
      <c r="F21" s="142">
        <v>11.698905295762591</v>
      </c>
      <c r="G21" s="43"/>
      <c r="H21" s="143">
        <v>1099.9201799999987</v>
      </c>
      <c r="I21" s="143">
        <v>166.36679000000012</v>
      </c>
      <c r="J21" s="142">
        <v>54.437734973649214</v>
      </c>
      <c r="K21" s="142">
        <v>13.138158564484028</v>
      </c>
      <c r="L21" s="43"/>
      <c r="M21" s="143">
        <v>1276.7671400000022</v>
      </c>
      <c r="N21" s="143">
        <v>148.51763999999989</v>
      </c>
      <c r="O21" s="142">
        <v>64.168660397534978</v>
      </c>
      <c r="P21" s="142">
        <v>10.420208093430961</v>
      </c>
    </row>
    <row r="22" spans="2:16" x14ac:dyDescent="0.3">
      <c r="B22" s="27" t="s">
        <v>44</v>
      </c>
      <c r="C22" s="143">
        <v>419.1920699999996</v>
      </c>
      <c r="D22" s="143">
        <v>76.287949999999995</v>
      </c>
      <c r="E22" s="142">
        <v>54.916004053330425</v>
      </c>
      <c r="F22" s="142">
        <v>15.396776241350771</v>
      </c>
      <c r="G22" s="43"/>
      <c r="H22" s="143">
        <v>188.98719000000011</v>
      </c>
      <c r="I22" s="143">
        <v>38.957610000000024</v>
      </c>
      <c r="J22" s="142">
        <v>49.59413362968214</v>
      </c>
      <c r="K22" s="142">
        <v>17.09080882740032</v>
      </c>
      <c r="L22" s="43"/>
      <c r="M22" s="143">
        <v>230.20488000000014</v>
      </c>
      <c r="N22" s="143">
        <v>37.330339999999993</v>
      </c>
      <c r="O22" s="142">
        <v>60.44215375367861</v>
      </c>
      <c r="P22" s="142">
        <v>13.953430131554256</v>
      </c>
    </row>
    <row r="23" spans="2:16" x14ac:dyDescent="0.3">
      <c r="B23" s="27" t="s">
        <v>45</v>
      </c>
      <c r="C23" s="143">
        <v>1135.5532800000028</v>
      </c>
      <c r="D23" s="143">
        <v>119.80246000000002</v>
      </c>
      <c r="E23" s="142">
        <v>53.011120490130324</v>
      </c>
      <c r="F23" s="142">
        <v>9.5433076205155807</v>
      </c>
      <c r="G23" s="43"/>
      <c r="H23" s="143">
        <v>544.58029000000238</v>
      </c>
      <c r="I23" s="143">
        <v>61.799289999999971</v>
      </c>
      <c r="J23" s="142">
        <v>48.935662721343547</v>
      </c>
      <c r="K23" s="142">
        <v>10.191518982218982</v>
      </c>
      <c r="L23" s="43"/>
      <c r="M23" s="143">
        <v>590.97299000000112</v>
      </c>
      <c r="N23" s="143">
        <v>58.003170000000054</v>
      </c>
      <c r="O23" s="142">
        <v>57.484296290013312</v>
      </c>
      <c r="P23" s="142">
        <v>8.9376426400624549</v>
      </c>
    </row>
    <row r="24" spans="2:16" x14ac:dyDescent="0.3">
      <c r="B24" s="27" t="s">
        <v>46</v>
      </c>
      <c r="C24" s="143">
        <v>3431.7639699999982</v>
      </c>
      <c r="D24" s="143">
        <v>318.1522100000002</v>
      </c>
      <c r="E24" s="142">
        <v>62.714410288913626</v>
      </c>
      <c r="F24" s="142">
        <v>8.4842485732574531</v>
      </c>
      <c r="G24" s="43"/>
      <c r="H24" s="143">
        <v>1672.2963300000001</v>
      </c>
      <c r="I24" s="143">
        <v>178.43370999999999</v>
      </c>
      <c r="J24" s="142">
        <v>58.839439491759357</v>
      </c>
      <c r="K24" s="142">
        <v>9.6412608075459758</v>
      </c>
      <c r="L24" s="43"/>
      <c r="M24" s="143">
        <v>1759.4676399999992</v>
      </c>
      <c r="N24" s="143">
        <v>139.71849999999995</v>
      </c>
      <c r="O24" s="142">
        <v>67.015205914826609</v>
      </c>
      <c r="P24" s="142">
        <v>7.3567565104492614</v>
      </c>
    </row>
    <row r="25" spans="2:16" x14ac:dyDescent="0.3">
      <c r="B25" s="27" t="s">
        <v>47</v>
      </c>
      <c r="C25" s="143">
        <v>682.95385999999962</v>
      </c>
      <c r="D25" s="143">
        <v>98.735910000000004</v>
      </c>
      <c r="E25" s="142">
        <v>60.116874054523393</v>
      </c>
      <c r="F25" s="142">
        <v>12.631086370747829</v>
      </c>
      <c r="G25" s="43"/>
      <c r="H25" s="143">
        <v>302.92742000000004</v>
      </c>
      <c r="I25" s="143">
        <v>57.649879999999982</v>
      </c>
      <c r="J25" s="142">
        <v>55.088388360004323</v>
      </c>
      <c r="K25" s="142">
        <v>15.988216673650829</v>
      </c>
      <c r="L25" s="43"/>
      <c r="M25" s="143">
        <v>380.02644000000066</v>
      </c>
      <c r="N25" s="143">
        <v>41.086030000000022</v>
      </c>
      <c r="O25" s="142">
        <v>65.213909691800893</v>
      </c>
      <c r="P25" s="142">
        <v>9.7565455613318584</v>
      </c>
    </row>
    <row r="26" spans="2:16" x14ac:dyDescent="0.3">
      <c r="B26" s="27" t="s">
        <v>48</v>
      </c>
      <c r="C26" s="143">
        <v>313.79806000000025</v>
      </c>
      <c r="D26" s="143">
        <v>25.143439999999998</v>
      </c>
      <c r="E26" s="142">
        <v>59.548952152855485</v>
      </c>
      <c r="F26" s="142">
        <v>7.4182240888176807</v>
      </c>
      <c r="G26" s="43"/>
      <c r="H26" s="143">
        <v>146.79515999999958</v>
      </c>
      <c r="I26" s="143">
        <v>12.716100000000001</v>
      </c>
      <c r="J26" s="142">
        <v>55.296402635334132</v>
      </c>
      <c r="K26" s="142">
        <v>7.9719137069069816</v>
      </c>
      <c r="L26" s="43"/>
      <c r="M26" s="143">
        <v>167.00289999999978</v>
      </c>
      <c r="N26" s="143">
        <v>12.427340000000001</v>
      </c>
      <c r="O26" s="142">
        <v>63.918913464708005</v>
      </c>
      <c r="P26" s="142">
        <v>6.9260008792275007</v>
      </c>
    </row>
    <row r="27" spans="2:16" x14ac:dyDescent="0.3">
      <c r="B27" s="27" t="s">
        <v>49</v>
      </c>
      <c r="C27" s="143">
        <v>1013.5415499999997</v>
      </c>
      <c r="D27" s="143">
        <v>89.452120000000065</v>
      </c>
      <c r="E27" s="142">
        <v>57.575181978812374</v>
      </c>
      <c r="F27" s="142">
        <v>8.1099395611218767</v>
      </c>
      <c r="G27" s="43"/>
      <c r="H27" s="143">
        <v>492.96335999999997</v>
      </c>
      <c r="I27" s="143">
        <v>34.896909999999998</v>
      </c>
      <c r="J27" s="142">
        <v>53.186885921815538</v>
      </c>
      <c r="K27" s="142">
        <v>6.6110127970040251</v>
      </c>
      <c r="L27" s="43"/>
      <c r="M27" s="143">
        <v>520.57818999999949</v>
      </c>
      <c r="N27" s="143">
        <v>54.555210000000002</v>
      </c>
      <c r="O27" s="142">
        <v>62.292292558999897</v>
      </c>
      <c r="P27" s="142">
        <v>9.4856619351267124</v>
      </c>
    </row>
    <row r="28" spans="2:16" x14ac:dyDescent="0.3">
      <c r="B28" s="27" t="s">
        <v>50</v>
      </c>
      <c r="C28" s="143">
        <v>146.26892000000001</v>
      </c>
      <c r="D28" s="143">
        <v>14.72002</v>
      </c>
      <c r="E28" s="142">
        <v>58.235014902314866</v>
      </c>
      <c r="F28" s="142">
        <v>9.1434976837539264</v>
      </c>
      <c r="G28" s="43"/>
      <c r="H28" s="143">
        <v>67.286449999999974</v>
      </c>
      <c r="I28" s="143">
        <v>7.2520500000000023</v>
      </c>
      <c r="J28" s="142">
        <v>52.990960572552758</v>
      </c>
      <c r="K28" s="142">
        <v>9.7292674255586107</v>
      </c>
      <c r="L28" s="43"/>
      <c r="M28" s="143">
        <v>78.982470000000049</v>
      </c>
      <c r="N28" s="143">
        <v>7.4679699999999984</v>
      </c>
      <c r="O28" s="142">
        <v>63.667473804594991</v>
      </c>
      <c r="P28" s="142">
        <v>8.6384407066059978</v>
      </c>
    </row>
    <row r="29" spans="2:16" x14ac:dyDescent="0.3">
      <c r="B29" s="27" t="s">
        <v>51</v>
      </c>
      <c r="C29" s="143">
        <v>28.887149999999995</v>
      </c>
      <c r="D29" s="143">
        <v>12.114379999999999</v>
      </c>
      <c r="E29" s="142">
        <v>61.991319724780901</v>
      </c>
      <c r="F29" s="142">
        <v>29.546165716254979</v>
      </c>
      <c r="G29" s="43"/>
      <c r="H29" s="143">
        <v>11.464419999999997</v>
      </c>
      <c r="I29" s="143">
        <v>7.6918099999999985</v>
      </c>
      <c r="J29" s="142">
        <v>56.322256109124382</v>
      </c>
      <c r="K29" s="142">
        <v>40.15304681557906</v>
      </c>
      <c r="L29" s="43"/>
      <c r="M29" s="143">
        <v>17.422729999999994</v>
      </c>
      <c r="N29" s="143">
        <v>4.4225699999999994</v>
      </c>
      <c r="O29" s="142">
        <v>67.992616000595092</v>
      </c>
      <c r="P29" s="142">
        <v>20.244949714583917</v>
      </c>
    </row>
    <row r="30" spans="2:16" x14ac:dyDescent="0.3">
      <c r="B30" s="29" t="s">
        <v>52</v>
      </c>
      <c r="C30" s="143">
        <v>27.016139999999996</v>
      </c>
      <c r="D30" s="143">
        <v>10.468499999999999</v>
      </c>
      <c r="E30" s="142">
        <v>56.493975952641371</v>
      </c>
      <c r="F30" s="142">
        <v>27.927439079046774</v>
      </c>
      <c r="G30" s="43"/>
      <c r="H30" s="143">
        <v>12.977890000000002</v>
      </c>
      <c r="I30" s="143">
        <v>4.2037099999999992</v>
      </c>
      <c r="J30" s="142">
        <v>51.725352515490599</v>
      </c>
      <c r="K30" s="142">
        <v>24.466347720817609</v>
      </c>
      <c r="L30" s="43"/>
      <c r="M30" s="143">
        <v>14.038250000000003</v>
      </c>
      <c r="N30" s="143">
        <v>6.2647900000000005</v>
      </c>
      <c r="O30" s="142">
        <v>61.274456693141524</v>
      </c>
      <c r="P30" s="142">
        <v>30.856413620817374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2" x14ac:dyDescent="0.3">
      <c r="B33" s="284" t="s">
        <v>314</v>
      </c>
    </row>
    <row r="34" spans="2:2" x14ac:dyDescent="0.3">
      <c r="B34" s="283" t="s">
        <v>313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93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6" t="s">
        <v>124</v>
      </c>
    </row>
    <row r="6" spans="2:15" ht="15.5" x14ac:dyDescent="0.35">
      <c r="B6" s="18" t="s">
        <v>267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84" t="s">
        <v>117</v>
      </c>
      <c r="D8" s="385"/>
      <c r="E8" s="385"/>
      <c r="F8" s="385"/>
      <c r="G8" s="385"/>
      <c r="H8" s="385"/>
      <c r="I8" s="72"/>
      <c r="J8" s="384" t="s">
        <v>53</v>
      </c>
      <c r="K8" s="385"/>
      <c r="L8" s="385"/>
      <c r="M8" s="385"/>
      <c r="N8" s="385"/>
      <c r="O8" s="385"/>
    </row>
    <row r="9" spans="2:15" ht="13.9" customHeight="1" x14ac:dyDescent="0.3">
      <c r="B9" s="65"/>
      <c r="C9" s="384" t="s">
        <v>5</v>
      </c>
      <c r="D9" s="385"/>
      <c r="E9" s="385"/>
      <c r="F9" s="384" t="s">
        <v>6</v>
      </c>
      <c r="G9" s="385"/>
      <c r="H9" s="385"/>
      <c r="I9" s="72"/>
      <c r="J9" s="384" t="s">
        <v>5</v>
      </c>
      <c r="K9" s="385"/>
      <c r="L9" s="385"/>
      <c r="M9" s="384" t="s">
        <v>6</v>
      </c>
      <c r="N9" s="385"/>
      <c r="O9" s="385"/>
    </row>
    <row r="10" spans="2:15" ht="13.9" customHeight="1" x14ac:dyDescent="0.3">
      <c r="B10" s="66"/>
      <c r="C10" s="63" t="s">
        <v>7</v>
      </c>
      <c r="D10" s="63" t="s">
        <v>9</v>
      </c>
      <c r="E10" s="63" t="s">
        <v>8</v>
      </c>
      <c r="F10" s="63" t="s">
        <v>7</v>
      </c>
      <c r="G10" s="63" t="s">
        <v>9</v>
      </c>
      <c r="H10" s="63" t="s">
        <v>8</v>
      </c>
      <c r="I10" s="72"/>
      <c r="J10" s="63" t="s">
        <v>7</v>
      </c>
      <c r="K10" s="63" t="s">
        <v>9</v>
      </c>
      <c r="L10" s="63" t="s">
        <v>8</v>
      </c>
      <c r="M10" s="63" t="s">
        <v>7</v>
      </c>
      <c r="N10" s="63" t="s">
        <v>9</v>
      </c>
      <c r="O10" s="63" t="s">
        <v>8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336</v>
      </c>
      <c r="C12" s="34">
        <v>62.71</v>
      </c>
      <c r="D12" s="34">
        <v>58.84</v>
      </c>
      <c r="E12" s="34">
        <v>67.02</v>
      </c>
      <c r="F12" s="34">
        <v>8.48</v>
      </c>
      <c r="G12" s="34">
        <v>9.64</v>
      </c>
      <c r="H12" s="34">
        <v>7.36</v>
      </c>
      <c r="J12" s="34">
        <v>58.9</v>
      </c>
      <c r="K12" s="34">
        <v>54.16</v>
      </c>
      <c r="L12" s="34">
        <v>63.9</v>
      </c>
      <c r="M12" s="34">
        <v>11.27</v>
      </c>
      <c r="N12" s="34">
        <v>12.61</v>
      </c>
      <c r="O12" s="34">
        <v>10.08</v>
      </c>
    </row>
    <row r="13" spans="2:15" x14ac:dyDescent="0.25">
      <c r="B13" s="35" t="s">
        <v>334</v>
      </c>
      <c r="C13" s="34">
        <v>63.27</v>
      </c>
      <c r="D13" s="34">
        <v>59.23</v>
      </c>
      <c r="E13" s="34">
        <v>67.760000000000005</v>
      </c>
      <c r="F13" s="34">
        <v>9.19</v>
      </c>
      <c r="G13" s="34">
        <v>9.1999999999999993</v>
      </c>
      <c r="H13" s="34">
        <v>9.18</v>
      </c>
      <c r="J13" s="34">
        <v>58.63</v>
      </c>
      <c r="K13" s="34">
        <v>53.8</v>
      </c>
      <c r="L13" s="34">
        <v>63.73</v>
      </c>
      <c r="M13" s="34">
        <v>12.29</v>
      </c>
      <c r="N13" s="34">
        <v>13.73</v>
      </c>
      <c r="O13" s="34">
        <v>11</v>
      </c>
    </row>
    <row r="14" spans="2:15" x14ac:dyDescent="0.25">
      <c r="B14" s="35" t="s">
        <v>332</v>
      </c>
      <c r="C14" s="71">
        <v>63.19</v>
      </c>
      <c r="D14" s="71">
        <v>59.2</v>
      </c>
      <c r="E14" s="71">
        <v>67.63</v>
      </c>
      <c r="F14" s="71">
        <v>9.64</v>
      </c>
      <c r="G14" s="71">
        <v>10.36</v>
      </c>
      <c r="H14" s="71">
        <v>8.94</v>
      </c>
      <c r="J14" s="71">
        <v>58.83</v>
      </c>
      <c r="K14" s="71">
        <v>54.15</v>
      </c>
      <c r="L14" s="71">
        <v>63.78</v>
      </c>
      <c r="M14" s="71">
        <v>11.8</v>
      </c>
      <c r="N14" s="71">
        <v>13.33</v>
      </c>
      <c r="O14" s="71">
        <v>10.42</v>
      </c>
    </row>
    <row r="15" spans="2:15" x14ac:dyDescent="0.25">
      <c r="B15" s="35" t="s">
        <v>326</v>
      </c>
      <c r="C15" s="71">
        <v>63.11</v>
      </c>
      <c r="D15" s="71">
        <v>58.84</v>
      </c>
      <c r="E15" s="71">
        <v>67.849999999999994</v>
      </c>
      <c r="F15" s="71">
        <v>10.24</v>
      </c>
      <c r="G15" s="71">
        <v>12.32</v>
      </c>
      <c r="H15" s="71">
        <v>8.25</v>
      </c>
      <c r="J15" s="71">
        <v>59.29</v>
      </c>
      <c r="K15" s="71">
        <v>54.31</v>
      </c>
      <c r="L15" s="71">
        <v>64.55</v>
      </c>
      <c r="M15" s="71">
        <v>11.89</v>
      </c>
      <c r="N15" s="71">
        <v>13.66</v>
      </c>
      <c r="O15" s="71">
        <v>10.32</v>
      </c>
    </row>
    <row r="16" spans="2:15" x14ac:dyDescent="0.25">
      <c r="B16" s="35" t="s">
        <v>325</v>
      </c>
      <c r="C16" s="71">
        <v>63.42</v>
      </c>
      <c r="D16" s="71">
        <v>59.21</v>
      </c>
      <c r="E16" s="71">
        <v>68.11</v>
      </c>
      <c r="F16" s="71">
        <v>9.11</v>
      </c>
      <c r="G16" s="71">
        <v>10.63</v>
      </c>
      <c r="H16" s="71">
        <v>7.63</v>
      </c>
      <c r="J16" s="71">
        <v>58.85</v>
      </c>
      <c r="K16" s="71">
        <v>53.92</v>
      </c>
      <c r="L16" s="71">
        <v>64.069999999999993</v>
      </c>
      <c r="M16" s="71">
        <v>11.67</v>
      </c>
      <c r="N16" s="71">
        <v>13.24</v>
      </c>
      <c r="O16" s="71">
        <v>10.27</v>
      </c>
    </row>
    <row r="17" spans="2:15" x14ac:dyDescent="0.25">
      <c r="B17" s="35" t="s">
        <v>324</v>
      </c>
      <c r="C17" s="71">
        <v>63.26</v>
      </c>
      <c r="D17" s="71">
        <v>59.64</v>
      </c>
      <c r="E17" s="71">
        <v>67.28</v>
      </c>
      <c r="F17" s="71">
        <v>10.83</v>
      </c>
      <c r="G17" s="71">
        <v>11.69</v>
      </c>
      <c r="H17" s="71">
        <v>9.99</v>
      </c>
      <c r="J17" s="71">
        <v>58.44</v>
      </c>
      <c r="K17" s="71">
        <v>53.76</v>
      </c>
      <c r="L17" s="71">
        <v>63.38</v>
      </c>
      <c r="M17" s="71">
        <v>13.38</v>
      </c>
      <c r="N17" s="71">
        <v>15.27</v>
      </c>
      <c r="O17" s="71">
        <v>11.68</v>
      </c>
    </row>
    <row r="18" spans="2:15" x14ac:dyDescent="0.25">
      <c r="B18" s="35" t="s">
        <v>321</v>
      </c>
      <c r="C18" s="34">
        <v>63.15</v>
      </c>
      <c r="D18" s="34">
        <v>59.17</v>
      </c>
      <c r="E18" s="34">
        <v>67.59</v>
      </c>
      <c r="F18" s="34">
        <v>11.33</v>
      </c>
      <c r="G18" s="34">
        <v>13.4</v>
      </c>
      <c r="H18" s="34">
        <v>9.31</v>
      </c>
      <c r="J18" s="34">
        <v>58.4</v>
      </c>
      <c r="K18" s="34">
        <v>53.39</v>
      </c>
      <c r="L18" s="34">
        <v>63.7</v>
      </c>
      <c r="M18" s="34">
        <v>12.99</v>
      </c>
      <c r="N18" s="34">
        <v>14.74</v>
      </c>
      <c r="O18" s="34">
        <v>11.44</v>
      </c>
    </row>
    <row r="19" spans="2:15" x14ac:dyDescent="0.25">
      <c r="B19" s="35" t="s">
        <v>319</v>
      </c>
      <c r="C19" s="34">
        <v>62.91</v>
      </c>
      <c r="D19" s="34">
        <v>58.22</v>
      </c>
      <c r="E19" s="34">
        <v>68.14</v>
      </c>
      <c r="F19" s="34">
        <v>11.11</v>
      </c>
      <c r="G19" s="34">
        <v>13.08</v>
      </c>
      <c r="H19" s="34">
        <v>9.23</v>
      </c>
      <c r="J19" s="34">
        <v>58.76</v>
      </c>
      <c r="K19" s="34">
        <v>53.42</v>
      </c>
      <c r="L19" s="34">
        <v>64.400000000000006</v>
      </c>
      <c r="M19" s="34">
        <v>12.73</v>
      </c>
      <c r="N19" s="34">
        <v>14.92</v>
      </c>
      <c r="O19" s="34">
        <v>10.81</v>
      </c>
    </row>
    <row r="20" spans="2:15" x14ac:dyDescent="0.25">
      <c r="B20" s="35" t="s">
        <v>320</v>
      </c>
      <c r="C20" s="34">
        <v>63.5</v>
      </c>
      <c r="D20" s="34">
        <v>58.77</v>
      </c>
      <c r="E20" s="34">
        <v>68.760000000000005</v>
      </c>
      <c r="F20" s="34">
        <v>10.7</v>
      </c>
      <c r="G20" s="34">
        <v>12.04</v>
      </c>
      <c r="H20" s="34">
        <v>9.43</v>
      </c>
      <c r="J20" s="34">
        <v>58.6</v>
      </c>
      <c r="K20" s="34">
        <v>53.54</v>
      </c>
      <c r="L20" s="34">
        <v>63.95</v>
      </c>
      <c r="M20" s="34">
        <v>12.69</v>
      </c>
      <c r="N20" s="34">
        <v>14.4</v>
      </c>
      <c r="O20" s="34">
        <v>11.17</v>
      </c>
    </row>
    <row r="21" spans="2:15" x14ac:dyDescent="0.25">
      <c r="B21" s="35" t="s">
        <v>318</v>
      </c>
      <c r="C21" s="34">
        <v>63.65</v>
      </c>
      <c r="D21" s="34">
        <v>59.21</v>
      </c>
      <c r="E21" s="34">
        <v>68.599999999999994</v>
      </c>
      <c r="F21" s="34">
        <v>11.72</v>
      </c>
      <c r="G21" s="34">
        <v>13.36</v>
      </c>
      <c r="H21" s="34">
        <v>10.15</v>
      </c>
      <c r="J21" s="34">
        <v>58.36</v>
      </c>
      <c r="K21" s="34">
        <v>53.33</v>
      </c>
      <c r="L21" s="34">
        <v>63.68</v>
      </c>
      <c r="M21" s="34">
        <v>13.73</v>
      </c>
      <c r="N21" s="34">
        <v>15.49</v>
      </c>
      <c r="O21" s="34">
        <v>12.17</v>
      </c>
    </row>
    <row r="22" spans="2:15" x14ac:dyDescent="0.25">
      <c r="B22" s="35" t="s">
        <v>317</v>
      </c>
      <c r="C22" s="21">
        <v>63.02</v>
      </c>
      <c r="D22" s="21">
        <v>58.49</v>
      </c>
      <c r="E22" s="21">
        <v>68.069999999999993</v>
      </c>
      <c r="F22" s="21">
        <v>10.18</v>
      </c>
      <c r="G22" s="21">
        <v>11.08</v>
      </c>
      <c r="H22" s="21">
        <v>9.31</v>
      </c>
      <c r="J22" s="21">
        <v>58.53</v>
      </c>
      <c r="K22" s="21">
        <v>53.56</v>
      </c>
      <c r="L22" s="21">
        <v>63.79</v>
      </c>
      <c r="M22" s="21">
        <v>13.44</v>
      </c>
      <c r="N22" s="21">
        <v>15.15</v>
      </c>
      <c r="O22" s="21">
        <v>11.93</v>
      </c>
    </row>
    <row r="23" spans="2:15" x14ac:dyDescent="0.25">
      <c r="B23" s="35" t="s">
        <v>316</v>
      </c>
      <c r="C23" s="21">
        <v>63.52</v>
      </c>
      <c r="D23" s="21">
        <v>59.79</v>
      </c>
      <c r="E23" s="21">
        <v>67.680000000000007</v>
      </c>
      <c r="F23" s="21">
        <v>12.13</v>
      </c>
      <c r="G23" s="21">
        <v>12.93</v>
      </c>
      <c r="H23" s="21">
        <v>11.34</v>
      </c>
      <c r="J23" s="21">
        <v>59.01</v>
      </c>
      <c r="K23" s="21">
        <v>53.85</v>
      </c>
      <c r="L23" s="21">
        <v>64.459999999999994</v>
      </c>
      <c r="M23" s="21">
        <v>14.71</v>
      </c>
      <c r="N23" s="21">
        <v>16.47</v>
      </c>
      <c r="O23" s="21">
        <v>13.16</v>
      </c>
    </row>
    <row r="24" spans="2:15" x14ac:dyDescent="0.25">
      <c r="B24" s="35" t="s">
        <v>315</v>
      </c>
      <c r="C24" s="21">
        <v>63.53</v>
      </c>
      <c r="D24" s="21">
        <v>59.83</v>
      </c>
      <c r="E24" s="21">
        <v>67.66</v>
      </c>
      <c r="F24" s="21">
        <v>12.2</v>
      </c>
      <c r="G24" s="21">
        <v>12.89</v>
      </c>
      <c r="H24" s="21">
        <v>11.53</v>
      </c>
      <c r="J24" s="21">
        <v>58.42</v>
      </c>
      <c r="K24" s="21">
        <v>53.42</v>
      </c>
      <c r="L24" s="21">
        <v>63.7</v>
      </c>
      <c r="M24" s="21">
        <v>15.39</v>
      </c>
      <c r="N24" s="21">
        <v>17.45</v>
      </c>
      <c r="O24" s="21">
        <v>13.57</v>
      </c>
    </row>
    <row r="25" spans="2:15" x14ac:dyDescent="0.25">
      <c r="B25" s="35" t="s">
        <v>116</v>
      </c>
      <c r="C25" s="21">
        <v>63.24</v>
      </c>
      <c r="D25" s="21">
        <v>59.19</v>
      </c>
      <c r="E25" s="21">
        <v>67.77</v>
      </c>
      <c r="F25" s="21">
        <v>12.24</v>
      </c>
      <c r="G25" s="21">
        <v>13.68</v>
      </c>
      <c r="H25" s="21">
        <v>10.84</v>
      </c>
      <c r="J25" s="21">
        <v>57.56</v>
      </c>
      <c r="K25" s="21">
        <v>52.53</v>
      </c>
      <c r="L25" s="21">
        <v>62.88</v>
      </c>
      <c r="M25" s="21">
        <v>16.14</v>
      </c>
      <c r="N25" s="21">
        <v>18.3</v>
      </c>
      <c r="O25" s="21">
        <v>14.24</v>
      </c>
    </row>
    <row r="26" spans="2:15" x14ac:dyDescent="0.25">
      <c r="B26" s="35" t="s">
        <v>115</v>
      </c>
      <c r="C26" s="34">
        <v>63.33</v>
      </c>
      <c r="D26" s="34">
        <v>59.48</v>
      </c>
      <c r="E26" s="34">
        <v>67.62</v>
      </c>
      <c r="F26" s="34">
        <v>13.53</v>
      </c>
      <c r="G26" s="34">
        <v>14.4</v>
      </c>
      <c r="H26" s="34">
        <v>12.68</v>
      </c>
      <c r="J26" s="34">
        <v>58.19</v>
      </c>
      <c r="K26" s="34">
        <v>53.35</v>
      </c>
      <c r="L26" s="34">
        <v>63.3</v>
      </c>
      <c r="M26" s="34">
        <v>16.13</v>
      </c>
      <c r="N26" s="34">
        <v>18.329999999999998</v>
      </c>
      <c r="O26" s="34">
        <v>14.17</v>
      </c>
    </row>
    <row r="27" spans="2:15" x14ac:dyDescent="0.25">
      <c r="B27" s="35" t="s">
        <v>114</v>
      </c>
      <c r="C27" s="34">
        <v>61.79</v>
      </c>
      <c r="D27" s="34">
        <v>57.51</v>
      </c>
      <c r="E27" s="34">
        <v>66.55</v>
      </c>
      <c r="F27" s="34">
        <v>13.25</v>
      </c>
      <c r="G27" s="34">
        <v>14.53</v>
      </c>
      <c r="H27" s="34">
        <v>12.03</v>
      </c>
      <c r="J27" s="34">
        <v>57.83</v>
      </c>
      <c r="K27" s="34">
        <v>52.53</v>
      </c>
      <c r="L27" s="34">
        <v>63.44</v>
      </c>
      <c r="M27" s="34">
        <v>16.260000000000002</v>
      </c>
      <c r="N27" s="34">
        <v>18.39</v>
      </c>
      <c r="O27" s="34">
        <v>14.39</v>
      </c>
    </row>
    <row r="28" spans="2:15" x14ac:dyDescent="0.25">
      <c r="B28" s="35" t="s">
        <v>113</v>
      </c>
      <c r="C28" s="34">
        <v>60.48</v>
      </c>
      <c r="D28" s="34">
        <v>56.46</v>
      </c>
      <c r="E28" s="34">
        <v>64.94</v>
      </c>
      <c r="F28" s="34">
        <v>12.61</v>
      </c>
      <c r="G28" s="34">
        <v>13.38</v>
      </c>
      <c r="H28" s="34">
        <v>11.86</v>
      </c>
      <c r="J28" s="34">
        <v>55.54</v>
      </c>
      <c r="K28" s="34">
        <v>50.05</v>
      </c>
      <c r="L28" s="34">
        <v>61.35</v>
      </c>
      <c r="M28" s="34">
        <v>15.33</v>
      </c>
      <c r="N28" s="34">
        <v>16.72</v>
      </c>
      <c r="O28" s="34">
        <v>14.13</v>
      </c>
    </row>
    <row r="29" spans="2:15" x14ac:dyDescent="0.25">
      <c r="B29" s="35" t="s">
        <v>112</v>
      </c>
      <c r="C29" s="34">
        <v>62.96</v>
      </c>
      <c r="D29" s="34">
        <v>59.07</v>
      </c>
      <c r="E29" s="34">
        <v>67.28</v>
      </c>
      <c r="F29" s="34">
        <v>10.6</v>
      </c>
      <c r="G29" s="34">
        <v>11.49</v>
      </c>
      <c r="H29" s="34">
        <v>9.7200000000000006</v>
      </c>
      <c r="J29" s="34">
        <v>58.18</v>
      </c>
      <c r="K29" s="34">
        <v>53.03</v>
      </c>
      <c r="L29" s="34">
        <v>63.63</v>
      </c>
      <c r="M29" s="34">
        <v>14.41</v>
      </c>
      <c r="N29" s="34">
        <v>16.239999999999998</v>
      </c>
      <c r="O29" s="34">
        <v>12.79</v>
      </c>
    </row>
    <row r="30" spans="2:15" x14ac:dyDescent="0.25">
      <c r="B30" s="35" t="s">
        <v>111</v>
      </c>
      <c r="C30" s="21">
        <v>63.4</v>
      </c>
      <c r="D30" s="21">
        <v>59.21</v>
      </c>
      <c r="E30" s="21">
        <v>68.05</v>
      </c>
      <c r="F30" s="21">
        <v>9.99</v>
      </c>
      <c r="G30" s="21">
        <v>10.6</v>
      </c>
      <c r="H30" s="21">
        <v>9.4</v>
      </c>
      <c r="J30" s="21">
        <v>58.74</v>
      </c>
      <c r="K30" s="21">
        <v>53.53</v>
      </c>
      <c r="L30" s="21">
        <v>64.239999999999995</v>
      </c>
      <c r="M30" s="21">
        <v>13.78</v>
      </c>
      <c r="N30" s="21">
        <v>15.55</v>
      </c>
      <c r="O30" s="21">
        <v>12.23</v>
      </c>
    </row>
    <row r="31" spans="2:15" x14ac:dyDescent="0.25">
      <c r="B31" s="35" t="s">
        <v>110</v>
      </c>
      <c r="C31" s="21">
        <v>62.37</v>
      </c>
      <c r="D31" s="21">
        <v>57.55</v>
      </c>
      <c r="E31" s="21">
        <v>67.72</v>
      </c>
      <c r="F31" s="21">
        <v>10.26</v>
      </c>
      <c r="G31" s="21">
        <v>11.17</v>
      </c>
      <c r="H31" s="21">
        <v>9.41</v>
      </c>
      <c r="J31" s="21">
        <v>58.72</v>
      </c>
      <c r="K31" s="21">
        <v>53.28</v>
      </c>
      <c r="L31" s="21">
        <v>64.459999999999994</v>
      </c>
      <c r="M31" s="21">
        <v>13.92</v>
      </c>
      <c r="N31" s="21">
        <v>15.92</v>
      </c>
      <c r="O31" s="21">
        <v>12.17</v>
      </c>
    </row>
    <row r="32" spans="2:15" x14ac:dyDescent="0.25">
      <c r="B32" s="35" t="s">
        <v>109</v>
      </c>
      <c r="C32" s="21">
        <v>62.86</v>
      </c>
      <c r="D32" s="21">
        <v>58.43</v>
      </c>
      <c r="E32" s="21">
        <v>67.78</v>
      </c>
      <c r="F32" s="21">
        <v>10.54</v>
      </c>
      <c r="G32" s="21">
        <v>11.32</v>
      </c>
      <c r="H32" s="21">
        <v>9.8000000000000007</v>
      </c>
      <c r="J32" s="21">
        <v>58.74</v>
      </c>
      <c r="K32" s="21">
        <v>53.37</v>
      </c>
      <c r="L32" s="21">
        <v>64.42</v>
      </c>
      <c r="M32" s="21">
        <v>14.02</v>
      </c>
      <c r="N32" s="21">
        <v>15.78</v>
      </c>
      <c r="O32" s="21">
        <v>12.49</v>
      </c>
    </row>
    <row r="33" spans="2:15" x14ac:dyDescent="0.25">
      <c r="B33" s="35" t="s">
        <v>108</v>
      </c>
      <c r="C33" s="21">
        <v>62.71</v>
      </c>
      <c r="D33" s="21">
        <v>58.25</v>
      </c>
      <c r="E33" s="21">
        <v>67.67</v>
      </c>
      <c r="F33" s="21">
        <v>11.7</v>
      </c>
      <c r="G33" s="21">
        <v>12.82</v>
      </c>
      <c r="H33" s="21">
        <v>10.64</v>
      </c>
      <c r="J33" s="21">
        <v>58.35</v>
      </c>
      <c r="K33" s="21">
        <v>53.02</v>
      </c>
      <c r="L33" s="21">
        <v>63.99</v>
      </c>
      <c r="M33" s="21">
        <v>14.7</v>
      </c>
      <c r="N33" s="21">
        <v>16.739999999999998</v>
      </c>
      <c r="O33" s="21">
        <v>12.9</v>
      </c>
    </row>
    <row r="34" spans="2:15" x14ac:dyDescent="0.25">
      <c r="B34" s="35" t="s">
        <v>107</v>
      </c>
      <c r="C34" s="34">
        <v>62.94</v>
      </c>
      <c r="D34" s="34">
        <v>58.14</v>
      </c>
      <c r="E34" s="34">
        <v>68.290000000000006</v>
      </c>
      <c r="F34" s="34">
        <v>11.54</v>
      </c>
      <c r="G34" s="34">
        <v>12.05</v>
      </c>
      <c r="H34" s="34">
        <v>11.07</v>
      </c>
      <c r="J34" s="34">
        <v>58.61</v>
      </c>
      <c r="K34" s="34">
        <v>53.08</v>
      </c>
      <c r="L34" s="34">
        <v>64.45</v>
      </c>
      <c r="M34" s="34">
        <v>14.45</v>
      </c>
      <c r="N34" s="34">
        <v>16.260000000000002</v>
      </c>
      <c r="O34" s="34">
        <v>12.87</v>
      </c>
    </row>
    <row r="35" spans="2:15" x14ac:dyDescent="0.25">
      <c r="B35" s="35" t="s">
        <v>106</v>
      </c>
      <c r="C35" s="34">
        <v>62.53</v>
      </c>
      <c r="D35" s="34">
        <v>57.34</v>
      </c>
      <c r="E35" s="34">
        <v>68.290000000000006</v>
      </c>
      <c r="F35" s="34">
        <v>11.86</v>
      </c>
      <c r="G35" s="34">
        <v>12.56</v>
      </c>
      <c r="H35" s="34">
        <v>11.2</v>
      </c>
      <c r="J35" s="34">
        <v>58.73</v>
      </c>
      <c r="K35" s="34">
        <v>52.93</v>
      </c>
      <c r="L35" s="34">
        <v>64.86</v>
      </c>
      <c r="M35" s="34">
        <v>14.55</v>
      </c>
      <c r="N35" s="34">
        <v>16.22</v>
      </c>
      <c r="O35" s="34">
        <v>13.12</v>
      </c>
    </row>
    <row r="36" spans="2:15" x14ac:dyDescent="0.25">
      <c r="B36" s="35" t="s">
        <v>105</v>
      </c>
      <c r="C36" s="34">
        <v>62.84</v>
      </c>
      <c r="D36" s="34">
        <v>57.85</v>
      </c>
      <c r="E36" s="34">
        <v>68.400000000000006</v>
      </c>
      <c r="F36" s="34">
        <v>12.08</v>
      </c>
      <c r="G36" s="34">
        <v>12.83</v>
      </c>
      <c r="H36" s="34">
        <v>11.36</v>
      </c>
      <c r="J36" s="34">
        <v>58.8</v>
      </c>
      <c r="K36" s="34">
        <v>53.29</v>
      </c>
      <c r="L36" s="34">
        <v>64.62</v>
      </c>
      <c r="M36" s="34">
        <v>15.28</v>
      </c>
      <c r="N36" s="34">
        <v>17.079999999999998</v>
      </c>
      <c r="O36" s="34">
        <v>13.72</v>
      </c>
    </row>
    <row r="37" spans="2:15" x14ac:dyDescent="0.25">
      <c r="B37" s="35" t="s">
        <v>104</v>
      </c>
      <c r="C37" s="34">
        <v>63.27</v>
      </c>
      <c r="D37" s="34">
        <v>58.39</v>
      </c>
      <c r="E37" s="34">
        <v>68.69</v>
      </c>
      <c r="F37" s="34">
        <v>13.4</v>
      </c>
      <c r="G37" s="34">
        <v>13.97</v>
      </c>
      <c r="H37" s="34">
        <v>12.85</v>
      </c>
      <c r="J37" s="34">
        <v>58.46</v>
      </c>
      <c r="K37" s="34">
        <v>52.94</v>
      </c>
      <c r="L37" s="34">
        <v>64.290000000000006</v>
      </c>
      <c r="M37" s="34">
        <v>16.739999999999998</v>
      </c>
      <c r="N37" s="34">
        <v>18.54</v>
      </c>
      <c r="O37" s="34">
        <v>15.18</v>
      </c>
    </row>
    <row r="38" spans="2:15" x14ac:dyDescent="0.25">
      <c r="B38" s="35" t="s">
        <v>103</v>
      </c>
      <c r="C38" s="21">
        <v>63.32</v>
      </c>
      <c r="D38" s="21">
        <v>58.9</v>
      </c>
      <c r="E38" s="21">
        <v>68.239999999999995</v>
      </c>
      <c r="F38" s="21">
        <v>13.75</v>
      </c>
      <c r="G38" s="21">
        <v>14.53</v>
      </c>
      <c r="H38" s="21">
        <v>13</v>
      </c>
      <c r="J38" s="21">
        <v>58.8</v>
      </c>
      <c r="K38" s="21">
        <v>53.33</v>
      </c>
      <c r="L38" s="21">
        <v>64.569999999999993</v>
      </c>
      <c r="M38" s="21">
        <v>16.55</v>
      </c>
      <c r="N38" s="21">
        <v>18.350000000000001</v>
      </c>
      <c r="O38" s="21">
        <v>14.97</v>
      </c>
    </row>
    <row r="39" spans="2:15" x14ac:dyDescent="0.25">
      <c r="B39" s="35" t="s">
        <v>102</v>
      </c>
      <c r="C39" s="21">
        <v>62.85</v>
      </c>
      <c r="D39" s="21">
        <v>57.74</v>
      </c>
      <c r="E39" s="21">
        <v>68.52</v>
      </c>
      <c r="F39" s="21">
        <v>12.35</v>
      </c>
      <c r="G39" s="21">
        <v>12.93</v>
      </c>
      <c r="H39" s="21">
        <v>11.81</v>
      </c>
      <c r="J39" s="21">
        <v>58.92</v>
      </c>
      <c r="K39" s="21">
        <v>53.13</v>
      </c>
      <c r="L39" s="21">
        <v>65.040000000000006</v>
      </c>
      <c r="M39" s="21">
        <v>16.38</v>
      </c>
      <c r="N39" s="21">
        <v>18.21</v>
      </c>
      <c r="O39" s="21">
        <v>14.8</v>
      </c>
    </row>
    <row r="40" spans="2:15" x14ac:dyDescent="0.25">
      <c r="B40" s="35" t="s">
        <v>101</v>
      </c>
      <c r="C40" s="21">
        <v>62.64</v>
      </c>
      <c r="D40" s="21">
        <v>57.77</v>
      </c>
      <c r="E40" s="21">
        <v>68.040000000000006</v>
      </c>
      <c r="F40" s="21">
        <v>13.04</v>
      </c>
      <c r="G40" s="21">
        <v>13.32</v>
      </c>
      <c r="H40" s="21">
        <v>12.78</v>
      </c>
      <c r="J40" s="21">
        <v>58.84</v>
      </c>
      <c r="K40" s="21">
        <v>53.28</v>
      </c>
      <c r="L40" s="21">
        <v>64.7</v>
      </c>
      <c r="M40" s="21">
        <v>17.22</v>
      </c>
      <c r="N40" s="21">
        <v>19.04</v>
      </c>
      <c r="O40" s="21">
        <v>15.64</v>
      </c>
    </row>
    <row r="41" spans="2:15" x14ac:dyDescent="0.25">
      <c r="B41" s="35" t="s">
        <v>100</v>
      </c>
      <c r="C41" s="21">
        <v>62.67</v>
      </c>
      <c r="D41" s="21">
        <v>57.79</v>
      </c>
      <c r="E41" s="21">
        <v>68.09</v>
      </c>
      <c r="F41" s="21">
        <v>14.23</v>
      </c>
      <c r="G41" s="21">
        <v>14.93</v>
      </c>
      <c r="H41" s="21">
        <v>13.58</v>
      </c>
      <c r="J41" s="21">
        <v>58.78</v>
      </c>
      <c r="K41" s="21">
        <v>53.24</v>
      </c>
      <c r="L41" s="21">
        <v>64.62</v>
      </c>
      <c r="M41" s="21">
        <v>18.75</v>
      </c>
      <c r="N41" s="21">
        <v>20.51</v>
      </c>
      <c r="O41" s="21">
        <v>17.22</v>
      </c>
    </row>
    <row r="42" spans="2:15" x14ac:dyDescent="0.25">
      <c r="B42" s="35" t="s">
        <v>99</v>
      </c>
      <c r="C42" s="34">
        <v>63.18</v>
      </c>
      <c r="D42" s="34">
        <v>58.42</v>
      </c>
      <c r="E42" s="34">
        <v>68.47</v>
      </c>
      <c r="F42" s="34">
        <v>14.6</v>
      </c>
      <c r="G42" s="34">
        <v>15.08</v>
      </c>
      <c r="H42" s="34">
        <v>14.15</v>
      </c>
      <c r="J42" s="34">
        <v>58.95</v>
      </c>
      <c r="K42" s="34">
        <v>53.41</v>
      </c>
      <c r="L42" s="34">
        <v>64.8</v>
      </c>
      <c r="M42" s="34">
        <v>18.63</v>
      </c>
      <c r="N42" s="34">
        <v>20.25</v>
      </c>
      <c r="O42" s="34">
        <v>17.22</v>
      </c>
    </row>
    <row r="43" spans="2:15" x14ac:dyDescent="0.25">
      <c r="B43" s="35" t="s">
        <v>98</v>
      </c>
      <c r="C43" s="34">
        <v>63.15</v>
      </c>
      <c r="D43" s="34">
        <v>58.17</v>
      </c>
      <c r="E43" s="34">
        <v>68.66</v>
      </c>
      <c r="F43" s="34">
        <v>15.19</v>
      </c>
      <c r="G43" s="34">
        <v>16.14</v>
      </c>
      <c r="H43" s="34">
        <v>14.3</v>
      </c>
      <c r="J43" s="34">
        <v>59.28</v>
      </c>
      <c r="K43" s="34">
        <v>53.61</v>
      </c>
      <c r="L43" s="34">
        <v>65.260000000000005</v>
      </c>
      <c r="M43" s="34">
        <v>18.91</v>
      </c>
      <c r="N43" s="34">
        <v>20.66</v>
      </c>
      <c r="O43" s="34">
        <v>17.39</v>
      </c>
    </row>
    <row r="44" spans="2:15" x14ac:dyDescent="0.25">
      <c r="B44" s="35" t="s">
        <v>97</v>
      </c>
      <c r="C44" s="34">
        <v>64.03</v>
      </c>
      <c r="D44" s="34">
        <v>59.34</v>
      </c>
      <c r="E44" s="34">
        <v>69.23</v>
      </c>
      <c r="F44" s="34">
        <v>16.25</v>
      </c>
      <c r="G44" s="34">
        <v>16.829999999999998</v>
      </c>
      <c r="H44" s="34">
        <v>15.69</v>
      </c>
      <c r="J44" s="34">
        <v>59.41</v>
      </c>
      <c r="K44" s="34">
        <v>53.91</v>
      </c>
      <c r="L44" s="34">
        <v>65.209999999999994</v>
      </c>
      <c r="M44" s="34">
        <v>20</v>
      </c>
      <c r="N44" s="34">
        <v>21.82</v>
      </c>
      <c r="O44" s="34">
        <v>18.41</v>
      </c>
    </row>
    <row r="45" spans="2:15" x14ac:dyDescent="0.25">
      <c r="B45" s="35" t="s">
        <v>96</v>
      </c>
      <c r="C45" s="34">
        <v>64.239999999999995</v>
      </c>
      <c r="D45" s="34">
        <v>59.49</v>
      </c>
      <c r="E45" s="34">
        <v>69.52</v>
      </c>
      <c r="F45" s="34">
        <v>16.809999999999999</v>
      </c>
      <c r="G45" s="34">
        <v>17.79</v>
      </c>
      <c r="H45" s="34">
        <v>15.88</v>
      </c>
      <c r="J45" s="34">
        <v>59.29</v>
      </c>
      <c r="K45" s="34">
        <v>53.64</v>
      </c>
      <c r="L45" s="34">
        <v>65.25</v>
      </c>
      <c r="M45" s="34">
        <v>21</v>
      </c>
      <c r="N45" s="34">
        <v>22.78</v>
      </c>
      <c r="O45" s="34">
        <v>19.45</v>
      </c>
    </row>
    <row r="46" spans="2:15" x14ac:dyDescent="0.25">
      <c r="B46" s="35" t="s">
        <v>95</v>
      </c>
      <c r="C46" s="21">
        <v>64.75</v>
      </c>
      <c r="D46" s="21">
        <v>59.91</v>
      </c>
      <c r="E46" s="21">
        <v>70.12</v>
      </c>
      <c r="F46" s="21">
        <v>16.510000000000002</v>
      </c>
      <c r="G46" s="21">
        <v>16.68</v>
      </c>
      <c r="H46" s="21">
        <v>16.350000000000001</v>
      </c>
      <c r="J46" s="21">
        <v>59.43</v>
      </c>
      <c r="K46" s="21">
        <v>53.79</v>
      </c>
      <c r="L46" s="21">
        <v>65.37</v>
      </c>
      <c r="M46" s="21">
        <v>20.9</v>
      </c>
      <c r="N46" s="21">
        <v>22.52</v>
      </c>
      <c r="O46" s="21">
        <v>19.489999999999998</v>
      </c>
    </row>
    <row r="47" spans="2:15" x14ac:dyDescent="0.25">
      <c r="B47" s="35" t="s">
        <v>94</v>
      </c>
      <c r="C47" s="21">
        <v>63.93</v>
      </c>
      <c r="D47" s="21">
        <v>58.14</v>
      </c>
      <c r="E47" s="21">
        <v>70.36</v>
      </c>
      <c r="F47" s="21">
        <v>16.27</v>
      </c>
      <c r="G47" s="21">
        <v>16.91</v>
      </c>
      <c r="H47" s="21">
        <v>15.68</v>
      </c>
      <c r="J47" s="21">
        <v>59.5</v>
      </c>
      <c r="K47" s="21">
        <v>53.42</v>
      </c>
      <c r="L47" s="21">
        <v>65.900000000000006</v>
      </c>
      <c r="M47" s="21">
        <v>21.18</v>
      </c>
      <c r="N47" s="21">
        <v>22.69</v>
      </c>
      <c r="O47" s="21">
        <v>19.899999999999999</v>
      </c>
    </row>
    <row r="48" spans="2:15" x14ac:dyDescent="0.25">
      <c r="B48" s="35" t="s">
        <v>93</v>
      </c>
      <c r="C48" s="21">
        <v>65.06</v>
      </c>
      <c r="D48" s="21">
        <v>59.6</v>
      </c>
      <c r="E48" s="21">
        <v>71.099999999999994</v>
      </c>
      <c r="F48" s="21">
        <v>17.66</v>
      </c>
      <c r="G48" s="21">
        <v>18.43</v>
      </c>
      <c r="H48" s="21">
        <v>16.95</v>
      </c>
      <c r="J48" s="21">
        <v>59.79</v>
      </c>
      <c r="K48" s="21">
        <v>54.03</v>
      </c>
      <c r="L48" s="21">
        <v>65.84</v>
      </c>
      <c r="M48" s="21">
        <v>22.37</v>
      </c>
      <c r="N48" s="21">
        <v>24.01</v>
      </c>
      <c r="O48" s="21">
        <v>20.96</v>
      </c>
    </row>
    <row r="49" spans="2:15" x14ac:dyDescent="0.25">
      <c r="B49" s="35" t="s">
        <v>92</v>
      </c>
      <c r="C49" s="21">
        <v>64.56</v>
      </c>
      <c r="D49" s="21">
        <v>59.32</v>
      </c>
      <c r="E49" s="21">
        <v>70.38</v>
      </c>
      <c r="F49" s="21">
        <v>17.79</v>
      </c>
      <c r="G49" s="21">
        <v>17.29</v>
      </c>
      <c r="H49" s="21">
        <v>18.25</v>
      </c>
      <c r="J49" s="21">
        <v>59.45</v>
      </c>
      <c r="K49" s="21">
        <v>53.55</v>
      </c>
      <c r="L49" s="21">
        <v>65.66</v>
      </c>
      <c r="M49" s="21">
        <v>23.78</v>
      </c>
      <c r="N49" s="21">
        <v>24.98</v>
      </c>
      <c r="O49" s="21">
        <v>22.74</v>
      </c>
    </row>
    <row r="50" spans="2:15" x14ac:dyDescent="0.25">
      <c r="B50" s="35" t="s">
        <v>91</v>
      </c>
      <c r="C50" s="34">
        <v>64.819999999999993</v>
      </c>
      <c r="D50" s="34">
        <v>59.9</v>
      </c>
      <c r="E50" s="34">
        <v>70.28</v>
      </c>
      <c r="F50" s="34">
        <v>18</v>
      </c>
      <c r="G50" s="34">
        <v>17.64</v>
      </c>
      <c r="H50" s="34">
        <v>18.350000000000001</v>
      </c>
      <c r="J50" s="34">
        <v>59.77</v>
      </c>
      <c r="K50" s="34">
        <v>53.9</v>
      </c>
      <c r="L50" s="34">
        <v>65.95</v>
      </c>
      <c r="M50" s="34">
        <v>23.7</v>
      </c>
      <c r="N50" s="34">
        <v>24.74</v>
      </c>
      <c r="O50" s="34">
        <v>22.8</v>
      </c>
    </row>
    <row r="51" spans="2:15" x14ac:dyDescent="0.25">
      <c r="B51" s="35" t="s">
        <v>90</v>
      </c>
      <c r="C51" s="34">
        <v>63.65</v>
      </c>
      <c r="D51" s="34">
        <v>57.83</v>
      </c>
      <c r="E51" s="34">
        <v>70.11</v>
      </c>
      <c r="F51" s="34">
        <v>17.53</v>
      </c>
      <c r="G51" s="34">
        <v>18.97</v>
      </c>
      <c r="H51" s="34">
        <v>16.21</v>
      </c>
      <c r="J51" s="34">
        <v>59.53</v>
      </c>
      <c r="K51" s="34">
        <v>53.35</v>
      </c>
      <c r="L51" s="34">
        <v>66.02</v>
      </c>
      <c r="M51" s="34">
        <v>23.67</v>
      </c>
      <c r="N51" s="34">
        <v>25.01</v>
      </c>
      <c r="O51" s="34">
        <v>22.53</v>
      </c>
    </row>
    <row r="52" spans="2:15" x14ac:dyDescent="0.25">
      <c r="B52" s="35" t="s">
        <v>89</v>
      </c>
      <c r="C52" s="34">
        <v>63.5</v>
      </c>
      <c r="D52" s="34">
        <v>58</v>
      </c>
      <c r="E52" s="34">
        <v>69.59</v>
      </c>
      <c r="F52" s="34">
        <v>19.03</v>
      </c>
      <c r="G52" s="34">
        <v>19.88</v>
      </c>
      <c r="H52" s="34">
        <v>18.239999999999998</v>
      </c>
      <c r="J52" s="34">
        <v>59.63</v>
      </c>
      <c r="K52" s="34">
        <v>53.71</v>
      </c>
      <c r="L52" s="34">
        <v>65.86</v>
      </c>
      <c r="M52" s="34">
        <v>24.47</v>
      </c>
      <c r="N52" s="34">
        <v>25.38</v>
      </c>
      <c r="O52" s="34">
        <v>23.7</v>
      </c>
    </row>
    <row r="53" spans="2:15" x14ac:dyDescent="0.25">
      <c r="B53" s="35" t="s">
        <v>88</v>
      </c>
      <c r="C53" s="34">
        <v>63.47</v>
      </c>
      <c r="D53" s="34">
        <v>58.59</v>
      </c>
      <c r="E53" s="34">
        <v>68.87</v>
      </c>
      <c r="F53" s="34">
        <v>20.43</v>
      </c>
      <c r="G53" s="34">
        <v>21.93</v>
      </c>
      <c r="H53" s="34">
        <v>19.02</v>
      </c>
      <c r="J53" s="34">
        <v>59.46</v>
      </c>
      <c r="K53" s="34">
        <v>53.75</v>
      </c>
      <c r="L53" s="34">
        <v>65.48</v>
      </c>
      <c r="M53" s="34">
        <v>25.93</v>
      </c>
      <c r="N53" s="34">
        <v>26.57</v>
      </c>
      <c r="O53" s="34">
        <v>25.37</v>
      </c>
    </row>
    <row r="54" spans="2:15" x14ac:dyDescent="0.25">
      <c r="B54" s="35" t="s">
        <v>87</v>
      </c>
      <c r="C54" s="21">
        <v>64.05</v>
      </c>
      <c r="D54" s="21">
        <v>59.27</v>
      </c>
      <c r="E54" s="21">
        <v>69.349999999999994</v>
      </c>
      <c r="F54" s="21">
        <v>20.45</v>
      </c>
      <c r="G54" s="21">
        <v>21.53</v>
      </c>
      <c r="H54" s="21">
        <v>19.43</v>
      </c>
      <c r="J54" s="21">
        <v>59.86</v>
      </c>
      <c r="K54" s="21">
        <v>53.96</v>
      </c>
      <c r="L54" s="21">
        <v>66.05</v>
      </c>
      <c r="M54" s="21">
        <v>25.73</v>
      </c>
      <c r="N54" s="21">
        <v>26.53</v>
      </c>
      <c r="O54" s="21">
        <v>25.04</v>
      </c>
    </row>
    <row r="55" spans="2:15" x14ac:dyDescent="0.25">
      <c r="B55" s="35" t="s">
        <v>86</v>
      </c>
      <c r="C55" s="21">
        <v>64.040000000000006</v>
      </c>
      <c r="D55" s="21">
        <v>58.39</v>
      </c>
      <c r="E55" s="21">
        <v>70.3</v>
      </c>
      <c r="F55" s="21">
        <v>19.41</v>
      </c>
      <c r="G55" s="21">
        <v>20.149999999999999</v>
      </c>
      <c r="H55" s="21">
        <v>18.73</v>
      </c>
      <c r="J55" s="21">
        <v>60.04</v>
      </c>
      <c r="K55" s="21">
        <v>53.78</v>
      </c>
      <c r="L55" s="21">
        <v>66.61</v>
      </c>
      <c r="M55" s="21">
        <v>25.65</v>
      </c>
      <c r="N55" s="21">
        <v>26.18</v>
      </c>
      <c r="O55" s="21">
        <v>25.19</v>
      </c>
    </row>
    <row r="56" spans="2:15" x14ac:dyDescent="0.25">
      <c r="B56" s="35" t="s">
        <v>85</v>
      </c>
      <c r="C56" s="21">
        <v>64.38</v>
      </c>
      <c r="D56" s="21">
        <v>59.01</v>
      </c>
      <c r="E56" s="21">
        <v>70.31</v>
      </c>
      <c r="F56" s="21">
        <v>19.2</v>
      </c>
      <c r="G56" s="21">
        <v>19.690000000000001</v>
      </c>
      <c r="H56" s="21">
        <v>18.75</v>
      </c>
      <c r="J56" s="21">
        <v>60</v>
      </c>
      <c r="K56" s="21">
        <v>53.96</v>
      </c>
      <c r="L56" s="21">
        <v>66.319999999999993</v>
      </c>
      <c r="M56" s="21">
        <v>26.06</v>
      </c>
      <c r="N56" s="21">
        <v>26.71</v>
      </c>
      <c r="O56" s="21">
        <v>25.5</v>
      </c>
    </row>
    <row r="57" spans="2:15" x14ac:dyDescent="0.25">
      <c r="B57" s="35" t="s">
        <v>84</v>
      </c>
      <c r="C57" s="21">
        <v>65.38</v>
      </c>
      <c r="D57" s="21">
        <v>60.49</v>
      </c>
      <c r="E57" s="21">
        <v>70.78</v>
      </c>
      <c r="F57" s="21">
        <v>19.989999999999998</v>
      </c>
      <c r="G57" s="21">
        <v>20.010000000000002</v>
      </c>
      <c r="H57" s="21">
        <v>19.97</v>
      </c>
      <c r="J57" s="21">
        <v>60.18</v>
      </c>
      <c r="K57" s="21">
        <v>54.07</v>
      </c>
      <c r="L57" s="21">
        <v>66.569999999999993</v>
      </c>
      <c r="M57" s="21">
        <v>26.94</v>
      </c>
      <c r="N57" s="21">
        <v>27.26</v>
      </c>
      <c r="O57" s="21">
        <v>26.66</v>
      </c>
    </row>
    <row r="58" spans="2:15" x14ac:dyDescent="0.25">
      <c r="B58" s="35" t="s">
        <v>83</v>
      </c>
      <c r="C58" s="34">
        <v>65.03</v>
      </c>
      <c r="D58" s="34">
        <v>59.72</v>
      </c>
      <c r="E58" s="34">
        <v>70.89</v>
      </c>
      <c r="F58" s="34">
        <v>19.32</v>
      </c>
      <c r="G58" s="34">
        <v>18.809999999999999</v>
      </c>
      <c r="H58" s="34">
        <v>19.79</v>
      </c>
      <c r="J58" s="34">
        <v>60.23</v>
      </c>
      <c r="K58" s="34">
        <v>54.03</v>
      </c>
      <c r="L58" s="34">
        <v>66.72</v>
      </c>
      <c r="M58" s="34">
        <v>25.77</v>
      </c>
      <c r="N58" s="34">
        <v>26.22</v>
      </c>
      <c r="O58" s="34">
        <v>25.4</v>
      </c>
    </row>
    <row r="59" spans="2:15" x14ac:dyDescent="0.25">
      <c r="B59" s="35" t="s">
        <v>82</v>
      </c>
      <c r="C59" s="34">
        <v>65.209999999999994</v>
      </c>
      <c r="D59" s="34">
        <v>59.74</v>
      </c>
      <c r="E59" s="34">
        <v>71.25</v>
      </c>
      <c r="F59" s="34">
        <v>18.23</v>
      </c>
      <c r="G59" s="34">
        <v>17.95</v>
      </c>
      <c r="H59" s="34">
        <v>18.489999999999998</v>
      </c>
      <c r="J59" s="34">
        <v>60.55</v>
      </c>
      <c r="K59" s="34">
        <v>54.02</v>
      </c>
      <c r="L59" s="34">
        <v>67.37</v>
      </c>
      <c r="M59" s="34">
        <v>24.79</v>
      </c>
      <c r="N59" s="34">
        <v>25.1</v>
      </c>
      <c r="O59" s="34">
        <v>24.54</v>
      </c>
    </row>
    <row r="60" spans="2:15" x14ac:dyDescent="0.25">
      <c r="B60" s="35" t="s">
        <v>81</v>
      </c>
      <c r="C60" s="34">
        <v>65.69</v>
      </c>
      <c r="D60" s="34">
        <v>60.36</v>
      </c>
      <c r="E60" s="34">
        <v>71.56</v>
      </c>
      <c r="F60" s="34">
        <v>18.420000000000002</v>
      </c>
      <c r="G60" s="34">
        <v>17.670000000000002</v>
      </c>
      <c r="H60" s="34">
        <v>19.12</v>
      </c>
      <c r="J60" s="34">
        <v>60.5</v>
      </c>
      <c r="K60" s="34">
        <v>53.97</v>
      </c>
      <c r="L60" s="34">
        <v>67.319999999999993</v>
      </c>
      <c r="M60" s="34">
        <v>24.4</v>
      </c>
      <c r="N60" s="34">
        <v>24.36</v>
      </c>
      <c r="O60" s="34">
        <v>24.43</v>
      </c>
    </row>
    <row r="61" spans="2:15" x14ac:dyDescent="0.25">
      <c r="B61" s="35" t="s">
        <v>80</v>
      </c>
      <c r="C61" s="34">
        <v>65.37</v>
      </c>
      <c r="D61" s="34">
        <v>59.99</v>
      </c>
      <c r="E61" s="34">
        <v>71.28</v>
      </c>
      <c r="F61" s="34">
        <v>18.149999999999999</v>
      </c>
      <c r="G61" s="34">
        <v>17.2</v>
      </c>
      <c r="H61" s="34">
        <v>19.02</v>
      </c>
      <c r="J61" s="34">
        <v>60.31</v>
      </c>
      <c r="K61" s="34">
        <v>53.91</v>
      </c>
      <c r="L61" s="34">
        <v>66.989999999999995</v>
      </c>
      <c r="M61" s="34">
        <v>24.19</v>
      </c>
      <c r="N61" s="34">
        <v>24.46</v>
      </c>
      <c r="O61" s="34">
        <v>23.96</v>
      </c>
    </row>
    <row r="62" spans="2:15" x14ac:dyDescent="0.25">
      <c r="B62" s="35" t="s">
        <v>79</v>
      </c>
      <c r="C62" s="21">
        <v>65</v>
      </c>
      <c r="D62" s="21">
        <v>58.76</v>
      </c>
      <c r="E62" s="21">
        <v>71.84</v>
      </c>
      <c r="F62" s="21">
        <v>17.96</v>
      </c>
      <c r="G62" s="21">
        <v>17.36</v>
      </c>
      <c r="H62" s="21">
        <v>18.5</v>
      </c>
      <c r="J62" s="21">
        <v>60.29</v>
      </c>
      <c r="K62" s="21">
        <v>53.44</v>
      </c>
      <c r="L62" s="21">
        <v>67.42</v>
      </c>
      <c r="M62" s="21">
        <v>22.56</v>
      </c>
      <c r="N62" s="21">
        <v>22.92</v>
      </c>
      <c r="O62" s="21">
        <v>22.26</v>
      </c>
    </row>
    <row r="63" spans="2:15" x14ac:dyDescent="0.25">
      <c r="B63" s="35" t="s">
        <v>78</v>
      </c>
      <c r="C63" s="21">
        <v>64.86</v>
      </c>
      <c r="D63" s="21">
        <v>58.53</v>
      </c>
      <c r="E63" s="21">
        <v>71.8</v>
      </c>
      <c r="F63" s="21">
        <v>16.59</v>
      </c>
      <c r="G63" s="21">
        <v>17.18</v>
      </c>
      <c r="H63" s="21">
        <v>16.059999999999999</v>
      </c>
      <c r="J63" s="21">
        <v>60.44</v>
      </c>
      <c r="K63" s="21">
        <v>53.4</v>
      </c>
      <c r="L63" s="21">
        <v>67.77</v>
      </c>
      <c r="M63" s="21">
        <v>21.28</v>
      </c>
      <c r="N63" s="21">
        <v>21.75</v>
      </c>
      <c r="O63" s="21">
        <v>20.9</v>
      </c>
    </row>
    <row r="64" spans="2:15" x14ac:dyDescent="0.25">
      <c r="B64" s="35" t="s">
        <v>77</v>
      </c>
      <c r="C64" s="21">
        <v>65.790000000000006</v>
      </c>
      <c r="D64" s="21">
        <v>59.77</v>
      </c>
      <c r="E64" s="21">
        <v>72.39</v>
      </c>
      <c r="F64" s="21">
        <v>15.62</v>
      </c>
      <c r="G64" s="21">
        <v>14.82</v>
      </c>
      <c r="H64" s="21">
        <v>16.34</v>
      </c>
      <c r="J64" s="21">
        <v>60.44</v>
      </c>
      <c r="K64" s="21">
        <v>53.6</v>
      </c>
      <c r="L64" s="21">
        <v>67.55</v>
      </c>
      <c r="M64" s="21">
        <v>20.64</v>
      </c>
      <c r="N64" s="21">
        <v>20.92</v>
      </c>
      <c r="O64" s="21">
        <v>20.420000000000002</v>
      </c>
    </row>
    <row r="65" spans="2:15" x14ac:dyDescent="0.25">
      <c r="B65" s="35" t="s">
        <v>76</v>
      </c>
      <c r="C65" s="21">
        <v>65.3</v>
      </c>
      <c r="D65" s="21">
        <v>59.24</v>
      </c>
      <c r="E65" s="21">
        <v>71.930000000000007</v>
      </c>
      <c r="F65" s="21">
        <v>15.18</v>
      </c>
      <c r="G65" s="21">
        <v>15.74</v>
      </c>
      <c r="H65" s="21">
        <v>14.68</v>
      </c>
      <c r="J65" s="21">
        <v>60.16</v>
      </c>
      <c r="K65" s="21">
        <v>53.1</v>
      </c>
      <c r="L65" s="21">
        <v>67.5</v>
      </c>
      <c r="M65" s="21">
        <v>21.08</v>
      </c>
      <c r="N65" s="21">
        <v>21.66</v>
      </c>
      <c r="O65" s="21">
        <v>20.6</v>
      </c>
    </row>
    <row r="66" spans="2:15" x14ac:dyDescent="0.25">
      <c r="B66" s="35" t="s">
        <v>75</v>
      </c>
      <c r="C66" s="34">
        <v>66.33</v>
      </c>
      <c r="D66" s="34">
        <v>60.35</v>
      </c>
      <c r="E66" s="34">
        <v>72.88</v>
      </c>
      <c r="F66" s="34">
        <v>15.54</v>
      </c>
      <c r="G66" s="34">
        <v>15.96</v>
      </c>
      <c r="H66" s="34">
        <v>15.16</v>
      </c>
      <c r="J66" s="34">
        <v>60.25</v>
      </c>
      <c r="K66" s="34">
        <v>53.01</v>
      </c>
      <c r="L66" s="34">
        <v>67.760000000000005</v>
      </c>
      <c r="M66" s="34">
        <v>20.11</v>
      </c>
      <c r="N66" s="34">
        <v>20.51</v>
      </c>
      <c r="O66" s="34">
        <v>19.8</v>
      </c>
    </row>
    <row r="67" spans="2:15" x14ac:dyDescent="0.25">
      <c r="B67" s="35" t="s">
        <v>74</v>
      </c>
      <c r="C67" s="34">
        <v>65.86</v>
      </c>
      <c r="D67" s="34">
        <v>59.77</v>
      </c>
      <c r="E67" s="34">
        <v>72.52</v>
      </c>
      <c r="F67" s="34">
        <v>15.76</v>
      </c>
      <c r="G67" s="34">
        <v>16.54</v>
      </c>
      <c r="H67" s="34">
        <v>15.06</v>
      </c>
      <c r="J67" s="34">
        <v>60.37</v>
      </c>
      <c r="K67" s="34">
        <v>52.68</v>
      </c>
      <c r="L67" s="34">
        <v>68.349999999999994</v>
      </c>
      <c r="M67" s="34">
        <v>19.59</v>
      </c>
      <c r="N67" s="34">
        <v>20.18</v>
      </c>
      <c r="O67" s="34">
        <v>19.12</v>
      </c>
    </row>
    <row r="68" spans="2:15" x14ac:dyDescent="0.25">
      <c r="B68" s="35" t="s">
        <v>73</v>
      </c>
      <c r="C68" s="34">
        <v>66.22</v>
      </c>
      <c r="D68" s="34">
        <v>59.44</v>
      </c>
      <c r="E68" s="34">
        <v>73.62</v>
      </c>
      <c r="F68" s="34">
        <v>16.18</v>
      </c>
      <c r="G68" s="34">
        <v>16.37</v>
      </c>
      <c r="H68" s="34">
        <v>16.010000000000002</v>
      </c>
      <c r="J68" s="34">
        <v>60.41</v>
      </c>
      <c r="K68" s="34">
        <v>52.65</v>
      </c>
      <c r="L68" s="34">
        <v>68.459999999999994</v>
      </c>
      <c r="M68" s="34">
        <v>19.89</v>
      </c>
      <c r="N68" s="34">
        <v>20.3</v>
      </c>
      <c r="O68" s="34">
        <v>19.559999999999999</v>
      </c>
    </row>
    <row r="69" spans="2:15" x14ac:dyDescent="0.25">
      <c r="B69" s="35" t="s">
        <v>72</v>
      </c>
      <c r="C69" s="34">
        <v>65.900000000000006</v>
      </c>
      <c r="D69" s="34">
        <v>59.7</v>
      </c>
      <c r="E69" s="34">
        <v>72.67</v>
      </c>
      <c r="F69" s="34">
        <v>15.89</v>
      </c>
      <c r="G69" s="34">
        <v>15.7</v>
      </c>
      <c r="H69" s="34">
        <v>16.059999999999999</v>
      </c>
      <c r="J69" s="34">
        <v>60.09</v>
      </c>
      <c r="K69" s="34">
        <v>52.45</v>
      </c>
      <c r="L69" s="34">
        <v>68.02</v>
      </c>
      <c r="M69" s="34">
        <v>19.84</v>
      </c>
      <c r="N69" s="34">
        <v>19.899999999999999</v>
      </c>
      <c r="O69" s="34">
        <v>19.8</v>
      </c>
    </row>
    <row r="70" spans="2:15" x14ac:dyDescent="0.25">
      <c r="B70" s="35" t="s">
        <v>71</v>
      </c>
      <c r="C70" s="21">
        <v>65.599999999999994</v>
      </c>
      <c r="D70" s="21">
        <v>58.57</v>
      </c>
      <c r="E70" s="21">
        <v>73.260000000000005</v>
      </c>
      <c r="F70" s="21">
        <v>14.48</v>
      </c>
      <c r="G70" s="21">
        <v>14.71</v>
      </c>
      <c r="H70" s="21">
        <v>14.29</v>
      </c>
      <c r="J70" s="21">
        <v>59.99</v>
      </c>
      <c r="K70" s="21">
        <v>52.12</v>
      </c>
      <c r="L70" s="21">
        <v>68.16</v>
      </c>
      <c r="M70" s="21">
        <v>18.66</v>
      </c>
      <c r="N70" s="21">
        <v>18.8</v>
      </c>
      <c r="O70" s="21">
        <v>18.559999999999999</v>
      </c>
    </row>
    <row r="71" spans="2:15" x14ac:dyDescent="0.25">
      <c r="B71" s="35" t="s">
        <v>70</v>
      </c>
      <c r="C71" s="21">
        <v>65.349999999999994</v>
      </c>
      <c r="D71" s="21">
        <v>58.55</v>
      </c>
      <c r="E71" s="21">
        <v>72.760000000000005</v>
      </c>
      <c r="F71" s="21">
        <v>14.18</v>
      </c>
      <c r="G71" s="21">
        <v>14.03</v>
      </c>
      <c r="H71" s="21">
        <v>14.31</v>
      </c>
      <c r="J71" s="21">
        <v>60.05</v>
      </c>
      <c r="K71" s="21">
        <v>51.96</v>
      </c>
      <c r="L71" s="21">
        <v>68.430000000000007</v>
      </c>
      <c r="M71" s="21">
        <v>17.75</v>
      </c>
      <c r="N71" s="21">
        <v>17.91</v>
      </c>
      <c r="O71" s="21">
        <v>17.62</v>
      </c>
    </row>
    <row r="72" spans="2:15" x14ac:dyDescent="0.25">
      <c r="B72" s="35" t="s">
        <v>69</v>
      </c>
      <c r="C72" s="21">
        <v>66.02</v>
      </c>
      <c r="D72" s="21">
        <v>58.6</v>
      </c>
      <c r="E72" s="21">
        <v>74.08</v>
      </c>
      <c r="F72" s="21">
        <v>13.4</v>
      </c>
      <c r="G72" s="21">
        <v>12.81</v>
      </c>
      <c r="H72" s="21">
        <v>13.92</v>
      </c>
      <c r="J72" s="21">
        <v>60.3</v>
      </c>
      <c r="K72" s="21">
        <v>52.01</v>
      </c>
      <c r="L72" s="21">
        <v>68.88</v>
      </c>
      <c r="M72" s="21">
        <v>17.77</v>
      </c>
      <c r="N72" s="21">
        <v>18.04</v>
      </c>
      <c r="O72" s="21">
        <v>17.559999999999999</v>
      </c>
    </row>
    <row r="73" spans="2:15" x14ac:dyDescent="0.25">
      <c r="B73" s="35" t="s">
        <v>68</v>
      </c>
      <c r="C73" s="21">
        <v>66.13</v>
      </c>
      <c r="D73" s="21">
        <v>59.02</v>
      </c>
      <c r="E73" s="21">
        <v>73.86</v>
      </c>
      <c r="F73" s="21">
        <v>13.36</v>
      </c>
      <c r="G73" s="21">
        <v>13.62</v>
      </c>
      <c r="H73" s="21">
        <v>13.15</v>
      </c>
      <c r="J73" s="21">
        <v>60.39</v>
      </c>
      <c r="K73" s="21">
        <v>51.95</v>
      </c>
      <c r="L73" s="21">
        <v>69.11</v>
      </c>
      <c r="M73" s="21">
        <v>17.239999999999998</v>
      </c>
      <c r="N73" s="21">
        <v>17.760000000000002</v>
      </c>
      <c r="O73" s="21">
        <v>16.850000000000001</v>
      </c>
    </row>
    <row r="74" spans="2:15" x14ac:dyDescent="0.25">
      <c r="B74" s="35" t="s">
        <v>67</v>
      </c>
      <c r="C74" s="34">
        <v>66.010000000000005</v>
      </c>
      <c r="D74" s="34">
        <v>58.93</v>
      </c>
      <c r="E74" s="34">
        <v>73.680000000000007</v>
      </c>
      <c r="F74" s="34">
        <v>10.02</v>
      </c>
      <c r="G74" s="34">
        <v>10.82</v>
      </c>
      <c r="H74" s="34">
        <v>9.33</v>
      </c>
      <c r="J74" s="34">
        <v>60.35</v>
      </c>
      <c r="K74" s="34">
        <v>51.78</v>
      </c>
      <c r="L74" s="34">
        <v>69.209999999999994</v>
      </c>
      <c r="M74" s="34">
        <v>13.79</v>
      </c>
      <c r="N74" s="34">
        <v>14.85</v>
      </c>
      <c r="O74" s="34">
        <v>12.96</v>
      </c>
    </row>
    <row r="75" spans="2:15" x14ac:dyDescent="0.25">
      <c r="B75" s="35" t="s">
        <v>66</v>
      </c>
      <c r="C75" s="34">
        <v>65.61</v>
      </c>
      <c r="D75" s="34">
        <v>57.17</v>
      </c>
      <c r="E75" s="34">
        <v>74.75</v>
      </c>
      <c r="F75" s="34">
        <v>8.32</v>
      </c>
      <c r="G75" s="34">
        <v>8.4700000000000006</v>
      </c>
      <c r="H75" s="34">
        <v>8.1999999999999993</v>
      </c>
      <c r="J75" s="34">
        <v>60.23</v>
      </c>
      <c r="K75" s="34">
        <v>50.95</v>
      </c>
      <c r="L75" s="34">
        <v>69.83</v>
      </c>
      <c r="M75" s="34">
        <v>11.23</v>
      </c>
      <c r="N75" s="34">
        <v>12.48</v>
      </c>
      <c r="O75" s="34">
        <v>10.29</v>
      </c>
    </row>
    <row r="76" spans="2:15" x14ac:dyDescent="0.25">
      <c r="B76" s="35" t="s">
        <v>65</v>
      </c>
      <c r="C76" s="34">
        <v>65.59</v>
      </c>
      <c r="D76" s="34">
        <v>57.77</v>
      </c>
      <c r="E76" s="34">
        <v>74.069999999999993</v>
      </c>
      <c r="F76" s="34">
        <v>8.67</v>
      </c>
      <c r="G76" s="34">
        <v>9.7899999999999991</v>
      </c>
      <c r="H76" s="34">
        <v>7.72</v>
      </c>
      <c r="J76" s="34">
        <v>60.07</v>
      </c>
      <c r="K76" s="34">
        <v>50.75</v>
      </c>
      <c r="L76" s="34">
        <v>69.709999999999994</v>
      </c>
      <c r="M76" s="34">
        <v>10.36</v>
      </c>
      <c r="N76" s="34">
        <v>12.08</v>
      </c>
      <c r="O76" s="34">
        <v>9.06</v>
      </c>
    </row>
    <row r="77" spans="2:15" x14ac:dyDescent="0.25">
      <c r="B77" s="35" t="s">
        <v>64</v>
      </c>
      <c r="C77" s="34">
        <v>64.89</v>
      </c>
      <c r="D77" s="34">
        <v>56.96</v>
      </c>
      <c r="E77" s="34">
        <v>73.47</v>
      </c>
      <c r="F77" s="34">
        <v>7.39</v>
      </c>
      <c r="G77" s="34">
        <v>8.92</v>
      </c>
      <c r="H77" s="34">
        <v>6.1</v>
      </c>
      <c r="J77" s="34">
        <v>59.67</v>
      </c>
      <c r="K77" s="34">
        <v>50.25</v>
      </c>
      <c r="L77" s="34">
        <v>69.42</v>
      </c>
      <c r="M77" s="34">
        <v>9.6</v>
      </c>
      <c r="N77" s="34">
        <v>11.88</v>
      </c>
      <c r="O77" s="34">
        <v>7.9</v>
      </c>
    </row>
    <row r="78" spans="2:15" x14ac:dyDescent="0.25">
      <c r="B78" s="35" t="s">
        <v>63</v>
      </c>
      <c r="C78" s="21">
        <v>64.989999999999995</v>
      </c>
      <c r="D78" s="21">
        <v>57.09</v>
      </c>
      <c r="E78" s="21">
        <v>73.55</v>
      </c>
      <c r="F78" s="21">
        <v>6.4</v>
      </c>
      <c r="G78" s="21">
        <v>7.62</v>
      </c>
      <c r="H78" s="21">
        <v>5.37</v>
      </c>
      <c r="J78" s="21">
        <v>59.47</v>
      </c>
      <c r="K78" s="21">
        <v>49.94</v>
      </c>
      <c r="L78" s="21">
        <v>69.34</v>
      </c>
      <c r="M78" s="21">
        <v>8.57</v>
      </c>
      <c r="N78" s="21">
        <v>10.82</v>
      </c>
      <c r="O78" s="21">
        <v>6.89</v>
      </c>
    </row>
    <row r="79" spans="2:15" x14ac:dyDescent="0.25">
      <c r="B79" s="35" t="s">
        <v>62</v>
      </c>
      <c r="C79" s="21">
        <v>65.12</v>
      </c>
      <c r="D79" s="21">
        <v>56.85</v>
      </c>
      <c r="E79" s="21">
        <v>74.08</v>
      </c>
      <c r="F79" s="21">
        <v>5.97</v>
      </c>
      <c r="G79" s="21">
        <v>8.16</v>
      </c>
      <c r="H79" s="21">
        <v>4.1399999999999997</v>
      </c>
      <c r="J79" s="21">
        <v>59.5</v>
      </c>
      <c r="K79" s="21">
        <v>49.61</v>
      </c>
      <c r="L79" s="21">
        <v>69.739999999999995</v>
      </c>
      <c r="M79" s="21">
        <v>8.01</v>
      </c>
      <c r="N79" s="21">
        <v>10.39</v>
      </c>
      <c r="O79" s="21">
        <v>6.25</v>
      </c>
    </row>
    <row r="80" spans="2:15" x14ac:dyDescent="0.25">
      <c r="B80" s="35" t="s">
        <v>61</v>
      </c>
      <c r="C80" s="21">
        <v>64.739999999999995</v>
      </c>
      <c r="D80" s="21">
        <v>55.77</v>
      </c>
      <c r="E80" s="21">
        <v>74.459999999999994</v>
      </c>
      <c r="F80" s="21">
        <v>6.17</v>
      </c>
      <c r="G80" s="21">
        <v>7.2</v>
      </c>
      <c r="H80" s="21">
        <v>5.34</v>
      </c>
      <c r="J80" s="21">
        <v>59.23</v>
      </c>
      <c r="K80" s="21">
        <v>49.34</v>
      </c>
      <c r="L80" s="21">
        <v>69.48</v>
      </c>
      <c r="M80" s="21">
        <v>7.93</v>
      </c>
      <c r="N80" s="21">
        <v>10.35</v>
      </c>
      <c r="O80" s="21">
        <v>6.15</v>
      </c>
    </row>
    <row r="81" spans="2:15" x14ac:dyDescent="0.25">
      <c r="B81" s="35" t="s">
        <v>60</v>
      </c>
      <c r="C81" s="21">
        <v>64.97</v>
      </c>
      <c r="D81" s="21">
        <v>56.66</v>
      </c>
      <c r="E81" s="21">
        <v>73.989999999999995</v>
      </c>
      <c r="F81" s="21">
        <v>6.43</v>
      </c>
      <c r="G81" s="21">
        <v>8.3800000000000008</v>
      </c>
      <c r="H81" s="21">
        <v>4.8099999999999996</v>
      </c>
      <c r="J81" s="21">
        <v>58.9</v>
      </c>
      <c r="K81" s="21">
        <v>49.13</v>
      </c>
      <c r="L81" s="21">
        <v>69.040000000000006</v>
      </c>
      <c r="M81" s="21">
        <v>8.42</v>
      </c>
      <c r="N81" s="21">
        <v>11.23</v>
      </c>
      <c r="O81" s="21">
        <v>6.34</v>
      </c>
    </row>
    <row r="82" spans="2:15" x14ac:dyDescent="0.25">
      <c r="B82" s="35" t="s">
        <v>59</v>
      </c>
      <c r="C82" s="34">
        <v>65.2</v>
      </c>
      <c r="D82" s="34">
        <v>56.89</v>
      </c>
      <c r="E82" s="34">
        <v>74.239999999999995</v>
      </c>
      <c r="F82" s="34">
        <v>6.46</v>
      </c>
      <c r="G82" s="34">
        <v>8.58</v>
      </c>
      <c r="H82" s="34">
        <v>4.68</v>
      </c>
      <c r="J82" s="34">
        <v>58.88</v>
      </c>
      <c r="K82" s="34">
        <v>49.06</v>
      </c>
      <c r="L82" s="34">
        <v>69.08</v>
      </c>
      <c r="M82" s="34">
        <v>8.26</v>
      </c>
      <c r="N82" s="34">
        <v>11.17</v>
      </c>
      <c r="O82" s="34">
        <v>6.12</v>
      </c>
    </row>
    <row r="83" spans="2:15" x14ac:dyDescent="0.25">
      <c r="B83" s="35" t="s">
        <v>58</v>
      </c>
      <c r="C83" s="34">
        <v>63.81</v>
      </c>
      <c r="D83" s="34">
        <v>54.68</v>
      </c>
      <c r="E83" s="34">
        <v>73.72</v>
      </c>
      <c r="F83" s="34">
        <v>5.97</v>
      </c>
      <c r="G83" s="34">
        <v>8.6</v>
      </c>
      <c r="H83" s="34">
        <v>3.85</v>
      </c>
      <c r="J83" s="34">
        <v>58.74</v>
      </c>
      <c r="K83" s="34">
        <v>48.32</v>
      </c>
      <c r="L83" s="34">
        <v>69.569999999999993</v>
      </c>
      <c r="M83" s="34">
        <v>8.08</v>
      </c>
      <c r="N83" s="34">
        <v>10.91</v>
      </c>
      <c r="O83" s="34">
        <v>6.05</v>
      </c>
    </row>
    <row r="84" spans="2:15" x14ac:dyDescent="0.25">
      <c r="B84" s="35" t="s">
        <v>57</v>
      </c>
      <c r="C84" s="34">
        <v>64.319999999999993</v>
      </c>
      <c r="D84" s="34">
        <v>55.86</v>
      </c>
      <c r="E84" s="34">
        <v>73.52</v>
      </c>
      <c r="F84" s="34">
        <v>6.91</v>
      </c>
      <c r="G84" s="34">
        <v>8.7799999999999994</v>
      </c>
      <c r="H84" s="34">
        <v>5.36</v>
      </c>
      <c r="J84" s="34">
        <v>58.63</v>
      </c>
      <c r="K84" s="34">
        <v>48.46</v>
      </c>
      <c r="L84" s="34">
        <v>69.2</v>
      </c>
      <c r="M84" s="34">
        <v>8.44</v>
      </c>
      <c r="N84" s="34">
        <v>11.28</v>
      </c>
      <c r="O84" s="34">
        <v>6.38</v>
      </c>
    </row>
    <row r="85" spans="2:15" x14ac:dyDescent="0.25">
      <c r="B85" s="35" t="s">
        <v>56</v>
      </c>
      <c r="C85" s="34">
        <v>63.77</v>
      </c>
      <c r="D85" s="34">
        <v>55.55</v>
      </c>
      <c r="E85" s="34">
        <v>72.709999999999994</v>
      </c>
      <c r="F85" s="34">
        <v>5.87</v>
      </c>
      <c r="G85" s="34">
        <v>7.29</v>
      </c>
      <c r="H85" s="34">
        <v>4.7</v>
      </c>
      <c r="J85" s="34">
        <v>58.3</v>
      </c>
      <c r="K85" s="34">
        <v>47.97</v>
      </c>
      <c r="L85" s="34">
        <v>69.03</v>
      </c>
      <c r="M85" s="34">
        <v>9.0299999999999994</v>
      </c>
      <c r="N85" s="34">
        <v>12.03</v>
      </c>
      <c r="O85" s="34">
        <v>6.86</v>
      </c>
    </row>
    <row r="86" spans="2:15" x14ac:dyDescent="0.25">
      <c r="B86" s="35" t="s">
        <v>55</v>
      </c>
      <c r="C86" s="21">
        <v>63.09</v>
      </c>
      <c r="D86" s="21">
        <v>54.38</v>
      </c>
      <c r="E86" s="21">
        <v>72.569999999999993</v>
      </c>
      <c r="F86" s="21">
        <v>5.9</v>
      </c>
      <c r="G86" s="21">
        <v>7.14</v>
      </c>
      <c r="H86" s="21">
        <v>4.8899999999999997</v>
      </c>
      <c r="J86" s="21">
        <v>58.08</v>
      </c>
      <c r="K86" s="21">
        <v>47.49</v>
      </c>
      <c r="L86" s="21">
        <v>69.08</v>
      </c>
      <c r="M86" s="21">
        <v>8.7100000000000009</v>
      </c>
      <c r="N86" s="21">
        <v>11.47</v>
      </c>
      <c r="O86" s="21">
        <v>6.73</v>
      </c>
    </row>
    <row r="87" spans="2:15" x14ac:dyDescent="0.25">
      <c r="B87" s="35" t="s">
        <v>54</v>
      </c>
      <c r="C87" s="21">
        <v>63.13</v>
      </c>
      <c r="D87" s="21">
        <v>54.31</v>
      </c>
      <c r="E87" s="21">
        <v>72.72</v>
      </c>
      <c r="F87" s="21">
        <v>6.22</v>
      </c>
      <c r="G87" s="21">
        <v>7.31</v>
      </c>
      <c r="H87" s="21">
        <v>5.33</v>
      </c>
      <c r="J87" s="21">
        <v>57.86</v>
      </c>
      <c r="K87" s="21">
        <v>46.93</v>
      </c>
      <c r="L87" s="21">
        <v>69.23</v>
      </c>
      <c r="M87" s="21">
        <v>8.41</v>
      </c>
      <c r="N87" s="21">
        <v>11.04</v>
      </c>
      <c r="O87" s="21">
        <v>6.56</v>
      </c>
    </row>
    <row r="88" spans="2:15" x14ac:dyDescent="0.25">
      <c r="B88" s="35" t="s">
        <v>31</v>
      </c>
      <c r="C88" s="21">
        <v>63.98</v>
      </c>
      <c r="D88" s="21">
        <v>54.82</v>
      </c>
      <c r="E88" s="21">
        <v>73.94</v>
      </c>
      <c r="F88" s="21">
        <v>6.96</v>
      </c>
      <c r="G88" s="21">
        <v>6.82</v>
      </c>
      <c r="H88" s="21">
        <v>7.07</v>
      </c>
      <c r="J88" s="21">
        <v>57.86</v>
      </c>
      <c r="K88" s="21">
        <v>47.15</v>
      </c>
      <c r="L88" s="21">
        <v>69</v>
      </c>
      <c r="M88" s="21">
        <v>9.32</v>
      </c>
      <c r="N88" s="21">
        <v>12</v>
      </c>
      <c r="O88" s="21">
        <v>7.41</v>
      </c>
    </row>
    <row r="89" spans="2:15" x14ac:dyDescent="0.25">
      <c r="B89" s="35" t="s">
        <v>30</v>
      </c>
      <c r="C89" s="21">
        <v>63.05</v>
      </c>
      <c r="D89" s="21">
        <v>53.43</v>
      </c>
      <c r="E89" s="21">
        <v>73.510000000000005</v>
      </c>
      <c r="F89" s="21">
        <v>8.26</v>
      </c>
      <c r="G89" s="21">
        <v>9.25</v>
      </c>
      <c r="H89" s="21">
        <v>7.49</v>
      </c>
      <c r="J89" s="21">
        <v>57.38</v>
      </c>
      <c r="K89" s="21">
        <v>46.55</v>
      </c>
      <c r="L89" s="21">
        <v>68.67</v>
      </c>
      <c r="M89" s="21">
        <v>10.17</v>
      </c>
      <c r="N89" s="21">
        <v>13.46</v>
      </c>
      <c r="O89" s="21">
        <v>7.84</v>
      </c>
    </row>
    <row r="90" spans="2:15" ht="7.15" customHeight="1" x14ac:dyDescent="0.25">
      <c r="B90" s="70"/>
      <c r="C90" s="70"/>
      <c r="D90" s="70"/>
      <c r="E90" s="70"/>
      <c r="F90" s="70"/>
      <c r="G90" s="70"/>
      <c r="H90" s="70"/>
      <c r="I90" s="73"/>
      <c r="J90" s="70"/>
      <c r="K90" s="70"/>
      <c r="L90" s="70"/>
      <c r="M90" s="70"/>
      <c r="N90" s="70"/>
      <c r="O90" s="70"/>
    </row>
    <row r="91" spans="2:15" ht="7.15" customHeight="1" x14ac:dyDescent="0.25"/>
    <row r="92" spans="2:15" x14ac:dyDescent="0.25">
      <c r="B92" s="284" t="s">
        <v>314</v>
      </c>
    </row>
    <row r="93" spans="2:15" x14ac:dyDescent="0.25">
      <c r="B93" s="283" t="s">
        <v>313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2T 2024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2024-07-26T09:13:44Z</dcterms:modified>
</cp:coreProperties>
</file>