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ETODO\paginsti\Entrada\Historico Notas 2011\epa\2025-2T\"/>
    </mc:Choice>
  </mc:AlternateContent>
  <bookViews>
    <workbookView xWindow="-120" yWindow="-120" windowWidth="29040" windowHeight="1584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22" l="1"/>
  <c r="C44" i="22"/>
  <c r="B13" i="22"/>
  <c r="B40" i="22"/>
  <c r="C32" i="22"/>
  <c r="C19" i="22"/>
  <c r="B56" i="22" l="1"/>
  <c r="B54" i="22"/>
  <c r="C42" i="22"/>
  <c r="C41" i="22"/>
  <c r="C52" i="22"/>
  <c r="C51" i="22"/>
  <c r="C50" i="22"/>
  <c r="C49" i="22"/>
  <c r="C48" i="22"/>
  <c r="C47" i="22"/>
  <c r="C46" i="22"/>
  <c r="C45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C17" i="22" l="1"/>
  <c r="C16" i="22"/>
  <c r="C15" i="22"/>
</calcChain>
</file>

<file path=xl/sharedStrings.xml><?xml version="1.0" encoding="utf-8"?>
<sst xmlns="http://schemas.openxmlformats.org/spreadsheetml/2006/main" count="1259" uniqueCount="347">
  <si>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</si>
  <si>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</si>
  <si>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</si>
  <si>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</si>
  <si>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</si>
  <si>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</si>
  <si>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</si>
  <si>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</si>
  <si>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</si>
  <si>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</si>
  <si>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</si>
  <si>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</si>
  <si>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</si>
  <si>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</si>
  <si>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</si>
  <si>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</si>
  <si>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</si>
  <si>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</si>
  <si>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</si>
  <si>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</si>
  <si>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</si>
  <si>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</si>
  <si>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</si>
  <si>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</si>
  <si>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</si>
  <si>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</si>
  <si>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</si>
  <si>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</si>
  <si>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</si>
  <si>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</si>
  <si>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</si>
  <si>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</si>
  <si>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</si>
  <si>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</si>
  <si>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</si>
  <si>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</si>
  <si>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</si>
  <si>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</si>
  <si>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</si>
  <si>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</si>
  <si>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</si>
  <si>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</si>
  <si>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</si>
  <si>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</si>
  <si>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</si>
  <si>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</si>
  <si>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</si>
  <si>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</si>
  <si>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</si>
  <si>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</si>
  <si>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</si>
  <si>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</si>
  <si>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</si>
  <si>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</si>
  <si>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</si>
  <si>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</si>
  <si>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</si>
  <si>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</si>
  <si>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</si>
  <si>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</si>
  <si>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</si>
  <si>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</si>
  <si>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</si>
  <si>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</si>
  <si>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</si>
  <si>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</si>
  <si>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</si>
  <si>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</si>
  <si>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</si>
  <si>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</si>
  <si>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</si>
  <si>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</si>
  <si>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</si>
  <si>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</si>
  <si>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</si>
  <si>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</si>
  <si>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</si>
  <si>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</si>
  <si>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</si>
  <si>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</si>
  <si>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</si>
  <si>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</si>
  <si>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</si>
  <si>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</si>
  <si>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</si>
  <si>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</si>
  <si>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</si>
  <si>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</si>
  <si>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</si>
  <si>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</si>
  <si>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</si>
  <si>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</si>
  <si>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</si>
  <si>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</si>
  <si>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</si>
  <si>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</si>
  <si>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</si>
  <si>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</si>
  <si>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</si>
  <si>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</si>
  <si>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</si>
  <si>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</si>
  <si>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</si>
  <si>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</si>
  <si>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</si>
  <si>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</si>
  <si>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</si>
  <si>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</si>
  <si>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</si>
  <si>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</si>
  <si>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</si>
  <si>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</si>
  <si>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</si>
  <si>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</si>
  <si>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</si>
  <si>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</si>
  <si>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</si>
  <si>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</si>
  <si>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</si>
  <si>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</si>
  <si>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</si>
  <si>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</si>
  <si>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</si>
  <si>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</si>
  <si>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</si>
  <si>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</si>
  <si>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</si>
  <si>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</si>
  <si>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</si>
  <si>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</si>
  <si>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</si>
  <si>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</si>
  <si>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</si>
  <si>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</si>
  <si>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</si>
  <si>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</si>
  <si>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</si>
  <si>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</si>
  <si>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</si>
  <si>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</si>
  <si>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</si>
  <si>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</si>
  <si>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</si>
  <si>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</si>
  <si>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</si>
  <si>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</si>
  <si>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</si>
  <si>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</si>
  <si>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</si>
  <si>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</si>
  <si>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</si>
  <si>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</si>
  <si>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</si>
  <si>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</si>
  <si>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</si>
  <si>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</si>
  <si>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</si>
  <si>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</si>
  <si>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Actividades administrativas y servicios auxiliares</t>
  </si>
  <si>
    <t>Actividades sanitarias y de servicios sociales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</si>
  <si>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</si>
  <si>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</si>
  <si>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</si>
  <si>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</si>
  <si>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</si>
  <si>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</si>
  <si>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</si>
  <si>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</si>
  <si>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</si>
  <si>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</si>
  <si>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</si>
  <si>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</si>
  <si>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</si>
  <si>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</si>
  <si>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</si>
  <si>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</si>
  <si>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</si>
  <si>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Ecuador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</si>
  <si>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</si>
  <si>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</si>
  <si>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</si>
  <si>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</si>
  <si>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</si>
  <si>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</si>
  <si>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</si>
  <si>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</si>
  <si>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</si>
  <si>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</si>
  <si>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</si>
  <si>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</si>
  <si>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</si>
  <si>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</si>
  <si>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</si>
  <si>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</si>
  <si>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</si>
  <si>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</si>
  <si>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</si>
  <si>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</si>
  <si>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</si>
  <si>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</si>
  <si>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</si>
  <si>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</si>
  <si>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</si>
  <si>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</si>
  <si>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</si>
  <si>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</si>
  <si>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</si>
  <si>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</si>
  <si>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</si>
  <si>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</si>
  <si>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</si>
  <si>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</si>
  <si>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</si>
  <si>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</si>
  <si>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</si>
  <si>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</si>
  <si>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</si>
  <si>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</si>
  <si>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</si>
  <si>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</si>
  <si>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</si>
  <si>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</si>
  <si>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</si>
  <si>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</si>
  <si>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</si>
  <si>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</si>
  <si>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</si>
  <si>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</si>
  <si>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</si>
  <si>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</si>
  <si>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</si>
  <si>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</si>
  <si>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</si>
  <si>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</si>
  <si>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</si>
  <si>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</si>
  <si>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</si>
  <si>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</si>
  <si>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</si>
  <si>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</si>
  <si>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</si>
  <si>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</si>
  <si>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</si>
  <si>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</si>
  <si>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</si>
  <si>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</si>
  <si>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</si>
  <si>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</si>
  <si>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</si>
  <si>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</si>
  <si>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</si>
  <si>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</si>
  <si>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</si>
  <si>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</si>
  <si>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</si>
  <si>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</si>
  <si>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</si>
  <si>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</si>
  <si>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</si>
  <si>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</si>
  <si>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</si>
  <si>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</si>
  <si>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</si>
  <si>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</si>
  <si>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</si>
  <si>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</si>
  <si>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</si>
  <si>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</si>
  <si>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</si>
  <si>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</si>
  <si>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</si>
  <si>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</si>
  <si>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</si>
  <si>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</si>
  <si>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2. Población ocupada por sexo</t>
  </si>
  <si>
    <t>Sinopsis</t>
  </si>
  <si>
    <t>2.11. Ránking 10 ramas de actividad con mayor población ocupada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</si>
  <si>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</si>
  <si>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</si>
  <si>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</si>
  <si>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</si>
  <si>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</si>
  <si>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</si>
  <si>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</si>
  <si>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</si>
  <si>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</si>
  <si>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</si>
  <si>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</si>
  <si>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</si>
  <si>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</si>
  <si>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</si>
  <si>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</si>
  <si>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</si>
  <si>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</si>
  <si>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</si>
  <si>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</si>
  <si>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</si>
  <si>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</si>
  <si>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</si>
  <si>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</si>
  <si>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</si>
  <si>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</si>
  <si>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</si>
  <si>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</si>
  <si>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</si>
  <si>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</si>
  <si>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</si>
  <si>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</si>
  <si>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</si>
  <si>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</si>
  <si>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</si>
  <si>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</si>
  <si>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</si>
  <si>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</si>
  <si>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</si>
  <si>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</si>
  <si>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Otros servicios personales</t>
  </si>
  <si>
    <t>China, Incluyendo Hong-Kong Y Macao</t>
  </si>
  <si>
    <t>1T 2023</t>
  </si>
  <si>
    <t>2T 2023</t>
  </si>
  <si>
    <t>3T 2023</t>
  </si>
  <si>
    <t>4T 2023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</si>
  <si>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</si>
  <si>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1T 2024</t>
  </si>
  <si>
    <t>2T 2024</t>
  </si>
  <si>
    <t xml:space="preserve">3. </t>
  </si>
  <si>
    <t xml:space="preserve">5. </t>
  </si>
  <si>
    <t>3T 2024</t>
  </si>
  <si>
    <t>4T 2024</t>
  </si>
  <si>
    <t>Actividades anexas al transporte</t>
  </si>
  <si>
    <t>1T 2025</t>
  </si>
  <si>
    <t>(*) Población ocupada que ha trabajado en su domicilio particular más de la mitad de los días trabajados. Medias anuales correspondientes a 2024</t>
  </si>
  <si>
    <t>Activ. hogares como empleadores de pers. doméstico; activ.hogares como productores de bienes y servicios para uso propi</t>
  </si>
  <si>
    <t>Intermediacion monetaria</t>
  </si>
  <si>
    <t>Actividades medicas y odontologicas</t>
  </si>
  <si>
    <t>Segundo Trimestre 2025</t>
  </si>
  <si>
    <t>2T 2025</t>
  </si>
  <si>
    <t>Sinopsis de la Encuesta de Población Activa. Segundo Trimestre 2025</t>
  </si>
  <si>
    <t>1. Población de 16 y más años por sexo. Segundo Trimestre 2025</t>
  </si>
  <si>
    <t>Población ocupada por sexo. Segundo Trimestre 2025</t>
  </si>
  <si>
    <t>-</t>
  </si>
  <si>
    <t>Población parada por sexo. Segundo Trimestre 2025</t>
  </si>
  <si>
    <t>4. Tasa de paro en los hogares por parentesco con la persona de referencia. Segundo Trimestre 2025</t>
  </si>
  <si>
    <t>Población por relación con la actividad y zonas de nacionalidad. Segundo Trimestre 2025</t>
  </si>
  <si>
    <t>6. Población ocupada, parada, tasas de actividad y de paro por sexo. Comunidades Autónomas. Segundo Trimestre 2025</t>
  </si>
  <si>
    <t>7. Tasas de actividad y paro por sexo. Series históricas. Segundo Trimestre 2025</t>
  </si>
  <si>
    <t>Encuesta de Población Activa.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</si>
</sst>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69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8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2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6" fillId="9" borderId="0" xfId="0" applyFont="1" applyFill="1" applyAlignment="1">
      <alignment horizontal="justify" vertical="top"/>
    </xf>
    <xf numFmtId="0" fontId="0" fillId="0" borderId="0" xfId="0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49" fontId="16" fillId="0" borderId="0" xfId="0" applyNumberFormat="1" applyFont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Border="1" applyAlignment="1">
      <alignment horizontal="left"/>
    </xf>
    <xf numFmtId="165" fontId="16" fillId="10" borderId="0" xfId="0" applyNumberFormat="1" applyFont="1" applyFill="1" applyAlignment="1">
      <alignment horizontal="right"/>
    </xf>
    <xf numFmtId="165" fontId="16" fillId="10" borderId="0" xfId="0" applyNumberFormat="1" applyFont="1" applyFill="1" applyBorder="1" applyAlignment="1">
      <alignment horizontal="right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6" fillId="0" borderId="0" xfId="0" applyFont="1" applyAlignment="1">
      <alignment horizontal="center" vertical="center"/>
    </xf>
    <xf numFmtId="166" fontId="37" fillId="0" borderId="3" xfId="0" applyNumberFormat="1" applyFont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9" fontId="40" fillId="3" borderId="10" xfId="10" applyNumberFormat="1" applyFont="1" applyFill="1" applyBorder="1" applyAlignment="1">
      <alignment horizontal="center"/>
    </xf>
    <xf numFmtId="169" fontId="40" fillId="3" borderId="6" xfId="10" applyNumberFormat="1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9" fontId="39" fillId="7" borderId="10" xfId="10" applyNumberFormat="1" applyFont="1" applyFill="1" applyBorder="1" applyAlignment="1">
      <alignment horizontal="center"/>
    </xf>
    <xf numFmtId="169" fontId="39" fillId="7" borderId="6" xfId="10" applyNumberFormat="1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9" fontId="39" fillId="5" borderId="10" xfId="10" applyNumberFormat="1" applyFont="1" applyFill="1" applyBorder="1" applyAlignment="1">
      <alignment horizontal="center"/>
    </xf>
    <xf numFmtId="169" fontId="39" fillId="5" borderId="6" xfId="1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9" fontId="39" fillId="4" borderId="10" xfId="10" applyNumberFormat="1" applyFont="1" applyFill="1" applyBorder="1" applyAlignment="1">
      <alignment horizontal="center"/>
    </xf>
    <xf numFmtId="169" fontId="39" fillId="4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</cellXfs>
  <cellStyles count="98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29841906110" xfId="61"/>
    <cellStyle name="style1729841906148" xfId="62"/>
    <cellStyle name="style1729841906198" xfId="60"/>
    <cellStyle name="style1729841906258" xfId="53"/>
    <cellStyle name="style1729841906308" xfId="54"/>
    <cellStyle name="style1729841906375" xfId="55"/>
    <cellStyle name="style1729841906419" xfId="57"/>
    <cellStyle name="style1729841906468" xfId="58"/>
    <cellStyle name="style1729841906521" xfId="56"/>
    <cellStyle name="style1729841906568" xfId="59"/>
    <cellStyle name="style1729841906618" xfId="64"/>
    <cellStyle name="style1729841906678" xfId="63"/>
    <cellStyle name="style1729841906728" xfId="65"/>
    <cellStyle name="style1729841906783" xfId="66"/>
    <cellStyle name="style1729841906838" xfId="68"/>
    <cellStyle name="style1729841906898" xfId="67"/>
    <cellStyle name="style1729841906983" xfId="69"/>
    <cellStyle name="style1729841907038" xfId="70"/>
    <cellStyle name="style1729841907088" xfId="71"/>
    <cellStyle name="style1729841907128" xfId="72"/>
    <cellStyle name="style1729841907168" xfId="73"/>
    <cellStyle name="style1729841907338" xfId="74"/>
    <cellStyle name="style1729841907383" xfId="76"/>
    <cellStyle name="style1729841907428" xfId="78"/>
    <cellStyle name="style1729841907468" xfId="75"/>
    <cellStyle name="style1729841907508" xfId="77"/>
    <cellStyle name="style1729841907551" xfId="79"/>
    <cellStyle name="style1729841907638" xfId="80"/>
    <cellStyle name="style1729841907688" xfId="81"/>
    <cellStyle name="style1729841907738" xfId="82"/>
    <cellStyle name="style1729841907798" xfId="83"/>
    <cellStyle name="style1729841907853" xfId="84"/>
    <cellStyle name="style1729841907903" xfId="85"/>
    <cellStyle name="style1729841907948" xfId="86"/>
    <cellStyle name="style1729841907998" xfId="87"/>
    <cellStyle name="style1729841908064" xfId="88"/>
    <cellStyle name="style1729841908118" xfId="89"/>
    <cellStyle name="style1729841908168" xfId="90"/>
    <cellStyle name="style1729841908218" xfId="91"/>
    <cellStyle name="style1729841908263" xfId="92"/>
    <cellStyle name="style1729841908308" xfId="93"/>
    <cellStyle name="style1729841908362" xfId="94"/>
    <cellStyle name="style1729841908413" xfId="95"/>
    <cellStyle name="style1729841908478" xfId="96"/>
    <cellStyle name="style1729841908528" xfId="97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1733187" y="4318722"/>
          <a:ext cx="465063" cy="1461844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2317133" y="6152284"/>
          <a:ext cx="423256" cy="1337083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10381454" y="4318722"/>
          <a:ext cx="551654" cy="1461844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300-000050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11051991" y="6152284"/>
          <a:ext cx="434079" cy="1337083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1436255</xdr:colOff>
      <xdr:row>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1452130</xdr:colOff>
      <xdr:row>2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1452130</xdr:colOff>
      <xdr:row>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86880</xdr:colOff>
      <xdr:row>3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6"/>
  <sheetViews>
    <sheetView showGridLines="0" tabSelected="1" zoomScaleNormal="100" workbookViewId="0">
      <selection activeCell="B6" sqref="B6"/>
    </sheetView>
  </sheetViews>
  <sheetFormatPr baseColWidth="10" defaultColWidth="10.6640625" defaultRowHeight="13.8" x14ac:dyDescent="0.3"/>
  <cols>
    <col min="1" max="1" width="3.33203125" style="90" customWidth="1"/>
    <col min="2" max="2" width="2.33203125" style="90" customWidth="1"/>
    <col min="3" max="3" width="4.33203125" style="90" customWidth="1"/>
    <col min="4" max="4" width="4" style="90" customWidth="1"/>
    <col min="5" max="16384" width="10.6640625" style="90"/>
  </cols>
  <sheetData>
    <row r="6" spans="2:13" ht="17.399999999999999" x14ac:dyDescent="0.3">
      <c r="B6" s="88" t="s">
        <v>346</v>
      </c>
    </row>
    <row r="7" spans="2:13" ht="17.399999999999999" x14ac:dyDescent="0.3">
      <c r="B7" s="88"/>
    </row>
    <row r="8" spans="2:13" ht="18" customHeight="1" x14ac:dyDescent="0.3">
      <c r="B8" s="88"/>
      <c r="C8" s="308" t="s">
        <v>322</v>
      </c>
      <c r="D8" s="309"/>
      <c r="E8" s="309"/>
      <c r="F8" s="309"/>
      <c r="G8" s="309"/>
      <c r="H8" s="309"/>
      <c r="I8" s="309"/>
      <c r="J8" s="309"/>
      <c r="K8" s="309"/>
      <c r="L8" s="309"/>
      <c r="M8" s="309"/>
    </row>
    <row r="9" spans="2:13" ht="17.399999999999999" x14ac:dyDescent="0.3">
      <c r="B9" s="88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</row>
    <row r="10" spans="2:13" ht="17.399999999999999" x14ac:dyDescent="0.3">
      <c r="B10" s="88"/>
    </row>
    <row r="11" spans="2:13" ht="14.4" x14ac:dyDescent="0.3">
      <c r="B11" s="91" t="s">
        <v>275</v>
      </c>
      <c r="C11" s="242"/>
      <c r="D11" s="243"/>
    </row>
    <row r="12" spans="2:13" x14ac:dyDescent="0.3"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2:13" ht="16.5" customHeight="1" x14ac:dyDescent="0.3">
      <c r="B13" s="91" t="str">
        <f>'RELACIÓN ACTIVIDAD'!B6</f>
        <v>1. Población de 16 y más años por sexo. Segundo Trimestre 2025</v>
      </c>
      <c r="C13" s="243"/>
      <c r="D13" s="243"/>
      <c r="E13" s="243"/>
      <c r="F13" s="243"/>
      <c r="G13" s="243"/>
      <c r="H13" s="92"/>
      <c r="I13" s="92"/>
      <c r="J13" s="92"/>
      <c r="K13" s="124"/>
      <c r="L13" s="92"/>
      <c r="M13" s="92"/>
    </row>
    <row r="14" spans="2:13" ht="16.5" customHeight="1" x14ac:dyDescent="0.3">
      <c r="B14" s="92"/>
      <c r="C14" s="93" t="str">
        <f>+'RELACIÓN ACTIVIDAD'!B16</f>
        <v>1.1. Relación con la actividad</v>
      </c>
      <c r="D14" s="243"/>
      <c r="E14" s="243"/>
      <c r="F14" s="243"/>
      <c r="G14" s="92"/>
      <c r="H14" s="92"/>
      <c r="I14" s="92"/>
      <c r="J14" s="92"/>
      <c r="K14" s="92"/>
      <c r="L14" s="92"/>
      <c r="M14" s="92"/>
    </row>
    <row r="15" spans="2:13" ht="16.5" customHeight="1" x14ac:dyDescent="0.3">
      <c r="B15" s="92"/>
      <c r="C15" s="93" t="str">
        <f>+'RELACIÓN ACTIVIDAD'!B45</f>
        <v>1.2. Grupos de edad</v>
      </c>
      <c r="D15" s="243"/>
      <c r="E15" s="243"/>
      <c r="F15" s="92"/>
      <c r="G15" s="92"/>
      <c r="H15" s="92"/>
      <c r="I15" s="92"/>
      <c r="J15" s="92"/>
      <c r="K15" s="92"/>
      <c r="L15" s="92"/>
      <c r="M15" s="92"/>
    </row>
    <row r="16" spans="2:13" ht="16.5" customHeight="1" x14ac:dyDescent="0.3">
      <c r="B16" s="92"/>
      <c r="C16" s="93" t="str">
        <f>+'RELACIÓN ACTIVIDAD'!B57</f>
        <v>1.3. Nivel de formación</v>
      </c>
      <c r="D16" s="243"/>
      <c r="E16" s="243"/>
      <c r="F16" s="243"/>
      <c r="G16" s="92"/>
      <c r="H16" s="92"/>
      <c r="I16" s="92"/>
      <c r="J16" s="92"/>
      <c r="K16" s="92"/>
      <c r="L16" s="92"/>
      <c r="M16" s="92"/>
    </row>
    <row r="17" spans="1:13" ht="16.5" customHeight="1" x14ac:dyDescent="0.3">
      <c r="B17" s="92"/>
      <c r="C17" s="93" t="str">
        <f>+'RELACIÓN ACTIVIDAD'!B71</f>
        <v>1.4. Estudios en curso (%)</v>
      </c>
      <c r="D17" s="243"/>
      <c r="E17" s="243"/>
      <c r="F17" s="243"/>
      <c r="G17" s="92"/>
      <c r="H17" s="92"/>
      <c r="I17" s="92"/>
      <c r="J17" s="92"/>
      <c r="K17" s="92"/>
      <c r="L17" s="92"/>
      <c r="M17" s="92"/>
    </row>
    <row r="18" spans="1:13" ht="16.5" customHeight="1" x14ac:dyDescent="0.3"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</row>
    <row r="19" spans="1:13" ht="16.5" customHeight="1" x14ac:dyDescent="0.25">
      <c r="A19" s="304"/>
      <c r="B19" s="305" t="str">
        <f>POB.OCUPADA!B6</f>
        <v>2. Población ocupada por sexo</v>
      </c>
      <c r="C19" s="305" t="str">
        <f>POB.OCUPADA!C6</f>
        <v>Población ocupada por sexo. Segundo Trimestre 2025</v>
      </c>
      <c r="D19" s="305"/>
      <c r="E19" s="305"/>
      <c r="F19" s="305"/>
      <c r="G19" s="305"/>
      <c r="H19" s="305"/>
      <c r="I19" s="304"/>
      <c r="J19" s="92"/>
      <c r="K19" s="92"/>
      <c r="L19" s="92"/>
      <c r="M19" s="92"/>
    </row>
    <row r="20" spans="1:13" ht="16.5" customHeight="1" x14ac:dyDescent="0.3">
      <c r="B20" s="91"/>
      <c r="C20" s="93" t="str">
        <f>POB.OCUPADA!B16</f>
        <v>2.1. Situación profesional</v>
      </c>
      <c r="D20" s="243"/>
      <c r="E20" s="243"/>
      <c r="F20" s="243"/>
      <c r="G20" s="92"/>
      <c r="H20" s="92"/>
      <c r="I20" s="92"/>
      <c r="J20" s="92"/>
      <c r="K20" s="92"/>
      <c r="L20" s="92"/>
      <c r="M20" s="92"/>
    </row>
    <row r="21" spans="1:13" ht="16.5" customHeight="1" x14ac:dyDescent="0.3">
      <c r="B21" s="91"/>
      <c r="C21" s="93" t="str">
        <f>POB.OCUPADA!B49</f>
        <v>2.2. Duración de la jornada</v>
      </c>
      <c r="D21" s="243"/>
      <c r="E21" s="243"/>
      <c r="F21" s="243"/>
      <c r="G21" s="92"/>
      <c r="H21" s="92"/>
      <c r="I21" s="92"/>
      <c r="J21" s="92"/>
      <c r="K21" s="92"/>
      <c r="L21" s="92"/>
      <c r="M21" s="92"/>
    </row>
    <row r="22" spans="1:13" ht="16.5" customHeight="1" x14ac:dyDescent="0.3">
      <c r="B22" s="91"/>
      <c r="C22" s="93" t="str">
        <f>POB.OCUPADA!B57</f>
        <v>2.3. Número medio de horas efectivas semanales(*)</v>
      </c>
      <c r="D22" s="243"/>
      <c r="E22" s="243"/>
      <c r="F22" s="243"/>
      <c r="G22" s="243"/>
      <c r="H22" s="243"/>
      <c r="I22" s="92"/>
      <c r="J22" s="92"/>
      <c r="K22" s="92"/>
      <c r="L22" s="92"/>
      <c r="M22" s="92"/>
    </row>
    <row r="23" spans="1:13" ht="16.5" customHeight="1" x14ac:dyDescent="0.3">
      <c r="B23" s="91"/>
      <c r="C23" s="93" t="str">
        <f>POB.OCUPADA!B61</f>
        <v>2.4. Asalariada que ha realizado horas extraordinarias (%)</v>
      </c>
      <c r="D23" s="243"/>
      <c r="E23" s="243"/>
      <c r="F23" s="243"/>
      <c r="G23" s="243"/>
      <c r="H23" s="243"/>
      <c r="I23" s="92"/>
      <c r="J23" s="92"/>
      <c r="K23" s="92"/>
      <c r="L23" s="92"/>
      <c r="M23" s="92"/>
    </row>
    <row r="24" spans="1:13" ht="16.5" customHeight="1" x14ac:dyDescent="0.3">
      <c r="B24" s="91"/>
      <c r="C24" s="93" t="str">
        <f>POB.OCUPADA!B65</f>
        <v>2.5. Asalariada en situación de Subempleo (%)(*)</v>
      </c>
      <c r="D24" s="243"/>
      <c r="E24" s="243"/>
      <c r="F24" s="243"/>
      <c r="G24" s="243"/>
      <c r="H24" s="243"/>
      <c r="I24" s="92"/>
      <c r="J24" s="92"/>
      <c r="K24" s="92"/>
      <c r="L24" s="92"/>
      <c r="M24" s="92"/>
    </row>
    <row r="25" spans="1:13" ht="16.5" customHeight="1" x14ac:dyDescent="0.3">
      <c r="B25" s="91"/>
      <c r="C25" s="93" t="str">
        <f>POB.OCUPADA!B69</f>
        <v>2.6. Asalariada teletrabajando (%)(*)</v>
      </c>
      <c r="D25" s="243"/>
      <c r="E25" s="243"/>
      <c r="F25" s="243"/>
      <c r="G25" s="243"/>
      <c r="H25" s="92"/>
      <c r="I25" s="92"/>
      <c r="J25" s="92"/>
      <c r="K25" s="92"/>
      <c r="L25" s="92"/>
      <c r="M25" s="92"/>
    </row>
    <row r="26" spans="1:13" ht="16.5" customHeight="1" x14ac:dyDescent="0.3">
      <c r="B26" s="91"/>
      <c r="C26" s="93" t="str">
        <f>POB.OCUPADA!B73</f>
        <v>2.7. Sector económico</v>
      </c>
      <c r="D26" s="243"/>
      <c r="E26" s="243"/>
      <c r="F26" s="243"/>
      <c r="G26" s="92"/>
      <c r="H26" s="92"/>
      <c r="I26" s="92"/>
      <c r="J26" s="92"/>
      <c r="K26" s="92"/>
      <c r="L26" s="92"/>
      <c r="M26" s="92"/>
    </row>
    <row r="27" spans="1:13" ht="16.5" customHeight="1" x14ac:dyDescent="0.3">
      <c r="B27" s="91"/>
      <c r="C27" s="93" t="str">
        <f>POB.OCUPADA!B87</f>
        <v>2.8. Grupos de edad</v>
      </c>
      <c r="D27" s="243"/>
      <c r="E27" s="243"/>
      <c r="F27" s="92"/>
      <c r="G27" s="92"/>
      <c r="H27" s="92"/>
      <c r="I27" s="92"/>
      <c r="J27" s="92"/>
      <c r="K27" s="92"/>
      <c r="L27" s="92"/>
      <c r="M27" s="92"/>
    </row>
    <row r="28" spans="1:13" ht="16.5" customHeight="1" x14ac:dyDescent="0.3">
      <c r="B28" s="91"/>
      <c r="C28" s="93" t="str">
        <f>POB.OCUPADA!B99</f>
        <v>2.9. Nivel de Formación</v>
      </c>
      <c r="D28" s="243"/>
      <c r="E28" s="243"/>
      <c r="F28" s="243"/>
      <c r="G28" s="92"/>
      <c r="H28" s="92"/>
      <c r="I28" s="92"/>
      <c r="J28" s="92"/>
      <c r="K28" s="92"/>
      <c r="L28" s="92"/>
      <c r="M28" s="92"/>
    </row>
    <row r="29" spans="1:13" ht="16.5" customHeight="1" x14ac:dyDescent="0.3">
      <c r="B29" s="91"/>
      <c r="C29" s="93" t="str">
        <f>POB.OCUPADA!B113</f>
        <v>2.10. Estudios en curso (%)</v>
      </c>
      <c r="D29" s="243"/>
      <c r="E29" s="243"/>
      <c r="F29" s="243"/>
      <c r="G29" s="92"/>
      <c r="H29" s="92"/>
      <c r="I29" s="92"/>
      <c r="J29" s="92"/>
      <c r="K29" s="92"/>
      <c r="L29" s="92"/>
      <c r="M29" s="92"/>
    </row>
    <row r="30" spans="1:13" ht="16.5" customHeight="1" x14ac:dyDescent="0.3">
      <c r="B30" s="91"/>
      <c r="C30" s="93" t="str">
        <f>POB.OCUPADA!B121</f>
        <v>2.11. Ránking 10 ramas de actividad con mayor población ocupada</v>
      </c>
      <c r="D30" s="243"/>
      <c r="E30" s="243"/>
      <c r="F30" s="243"/>
      <c r="G30" s="243"/>
      <c r="H30" s="243"/>
      <c r="I30" s="243"/>
      <c r="J30" s="92"/>
      <c r="K30" s="92"/>
      <c r="L30" s="92"/>
      <c r="M30" s="92"/>
    </row>
    <row r="31" spans="1:13" ht="16.5" customHeight="1" x14ac:dyDescent="0.3">
      <c r="B31" s="92"/>
      <c r="C31" s="93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2" spans="1:13" ht="16.5" customHeight="1" x14ac:dyDescent="0.25">
      <c r="A32" s="304"/>
      <c r="B32" s="305" t="str">
        <f>POB.PARADA!B6</f>
        <v xml:space="preserve">3. </v>
      </c>
      <c r="C32" s="305" t="str">
        <f>POB.PARADA!C6</f>
        <v>Población parada por sexo. Segundo Trimestre 2025</v>
      </c>
      <c r="D32" s="305"/>
      <c r="E32" s="305"/>
      <c r="F32" s="305"/>
      <c r="G32" s="305"/>
      <c r="H32" s="305"/>
      <c r="I32" s="304"/>
      <c r="J32" s="304"/>
      <c r="K32" s="92"/>
      <c r="L32" s="92"/>
      <c r="M32" s="92"/>
    </row>
    <row r="33" spans="2:13" ht="16.5" customHeight="1" x14ac:dyDescent="0.3">
      <c r="B33" s="91"/>
      <c r="C33" s="93" t="str">
        <f>POB.PARADA!B16</f>
        <v>3.1. Tiempo buscando empleo</v>
      </c>
      <c r="D33" s="243"/>
      <c r="E33" s="243"/>
      <c r="F33" s="243"/>
      <c r="G33" s="92"/>
      <c r="H33" s="92"/>
      <c r="I33" s="92"/>
      <c r="J33" s="92"/>
      <c r="K33" s="92"/>
      <c r="L33" s="92"/>
      <c r="M33" s="92"/>
    </row>
    <row r="34" spans="2:13" ht="16.5" customHeight="1" x14ac:dyDescent="0.3">
      <c r="B34" s="91"/>
      <c r="C34" s="93" t="str">
        <f>POB.PARADA!B30</f>
        <v>3.2. Sector económico (último empleo)(*)</v>
      </c>
      <c r="D34" s="243"/>
      <c r="E34" s="243"/>
      <c r="F34" s="243"/>
      <c r="G34" s="92"/>
      <c r="H34" s="92"/>
      <c r="I34" s="92"/>
      <c r="J34" s="92"/>
      <c r="K34" s="92"/>
      <c r="L34" s="92"/>
      <c r="M34" s="92"/>
    </row>
    <row r="35" spans="2:13" ht="16.5" customHeight="1" x14ac:dyDescent="0.3">
      <c r="B35" s="91"/>
      <c r="C35" s="93" t="str">
        <f>POB.PARADA!B44</f>
        <v>3.3. Grupos de edad</v>
      </c>
      <c r="D35" s="243"/>
      <c r="E35" s="243"/>
      <c r="F35" s="243"/>
      <c r="G35" s="243"/>
      <c r="H35" s="92"/>
      <c r="I35" s="92"/>
      <c r="J35" s="92"/>
      <c r="K35" s="92"/>
      <c r="L35" s="92"/>
      <c r="M35" s="92"/>
    </row>
    <row r="36" spans="2:13" ht="16.5" customHeight="1" x14ac:dyDescent="0.3">
      <c r="B36" s="91"/>
      <c r="C36" s="93" t="str">
        <f>POB.PARADA!B56</f>
        <v>3.4. Nivel de Formación</v>
      </c>
      <c r="D36" s="243"/>
      <c r="E36" s="243"/>
      <c r="F36" s="243"/>
      <c r="G36" s="243"/>
      <c r="H36" s="92"/>
      <c r="I36" s="92"/>
      <c r="J36" s="92"/>
      <c r="K36" s="92"/>
      <c r="L36" s="92"/>
      <c r="M36" s="92"/>
    </row>
    <row r="37" spans="2:13" ht="16.5" customHeight="1" x14ac:dyDescent="0.3">
      <c r="B37" s="91"/>
      <c r="C37" s="93" t="str">
        <f>POB.PARADA!B70</f>
        <v>3.5. Estudios en curso (%)</v>
      </c>
      <c r="D37" s="243"/>
      <c r="E37" s="243"/>
      <c r="F37" s="243"/>
      <c r="G37" s="243"/>
      <c r="H37" s="92"/>
      <c r="I37" s="92"/>
      <c r="J37" s="92"/>
      <c r="K37" s="92"/>
      <c r="L37" s="92"/>
      <c r="M37" s="92"/>
    </row>
    <row r="38" spans="2:13" ht="16.5" customHeight="1" x14ac:dyDescent="0.3">
      <c r="B38" s="91"/>
      <c r="C38" s="93" t="str">
        <f>POB.PARADA!B78</f>
        <v>3.6. Ránking 5 ramas de actividad con mayor población parada que ha trabajado antes</v>
      </c>
      <c r="D38" s="243"/>
      <c r="E38" s="243"/>
      <c r="F38" s="243"/>
      <c r="G38" s="243"/>
      <c r="H38" s="243"/>
      <c r="I38" s="243"/>
      <c r="J38" s="243"/>
      <c r="K38" s="92"/>
      <c r="L38" s="92"/>
      <c r="M38" s="92"/>
    </row>
    <row r="39" spans="2:13" ht="16.5" customHeight="1" x14ac:dyDescent="0.3"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  <row r="40" spans="2:13" ht="16.5" customHeight="1" x14ac:dyDescent="0.3">
      <c r="B40" s="91" t="str">
        <f>HOGARES!B6</f>
        <v>4. Tasa de paro en los hogares por parentesco con la persona de referencia. Segundo Trimestre 2025</v>
      </c>
      <c r="C40" s="243"/>
      <c r="D40" s="243"/>
      <c r="E40" s="243"/>
      <c r="F40" s="243"/>
      <c r="G40" s="92"/>
      <c r="H40" s="243"/>
      <c r="I40" s="243"/>
      <c r="J40" s="243"/>
      <c r="K40" s="92"/>
      <c r="L40" s="92"/>
      <c r="M40" s="92"/>
    </row>
    <row r="41" spans="2:13" ht="16.5" customHeight="1" x14ac:dyDescent="0.3">
      <c r="B41" s="91"/>
      <c r="C41" s="93" t="str">
        <f>HOGARES!B16</f>
        <v>4.1. Persona de referencia</v>
      </c>
      <c r="D41" s="243"/>
      <c r="E41" s="243"/>
      <c r="F41" s="243"/>
      <c r="G41" s="92"/>
      <c r="H41" s="92"/>
      <c r="I41" s="92"/>
      <c r="J41" s="92"/>
      <c r="K41" s="92"/>
      <c r="L41" s="92"/>
      <c r="M41" s="92"/>
    </row>
    <row r="42" spans="2:13" ht="16.5" customHeight="1" x14ac:dyDescent="0.3">
      <c r="B42" s="91"/>
      <c r="C42" s="93" t="str">
        <f>HOGARES!B32</f>
        <v>4.2. Número hogares (miles)</v>
      </c>
      <c r="D42" s="243"/>
      <c r="E42" s="243"/>
      <c r="F42" s="243"/>
      <c r="G42" s="92"/>
      <c r="H42" s="92"/>
      <c r="I42" s="92"/>
      <c r="J42" s="92"/>
      <c r="K42" s="92"/>
      <c r="L42" s="92"/>
      <c r="M42" s="92"/>
    </row>
    <row r="43" spans="2:13" ht="16.5" customHeight="1" x14ac:dyDescent="0.3">
      <c r="B43" s="91"/>
      <c r="C43" s="91"/>
      <c r="D43" s="92"/>
      <c r="E43" s="92"/>
      <c r="F43" s="92"/>
      <c r="G43" s="92"/>
      <c r="H43" s="92"/>
      <c r="I43" s="92"/>
      <c r="J43" s="92"/>
      <c r="K43" s="92"/>
      <c r="L43" s="92"/>
      <c r="M43" s="92"/>
    </row>
    <row r="44" spans="2:13" ht="16.5" customHeight="1" x14ac:dyDescent="0.25">
      <c r="B44" s="91" t="str">
        <f>NACIONALIDAD!B6</f>
        <v xml:space="preserve">5. </v>
      </c>
      <c r="C44" s="305" t="str">
        <f>NACIONALIDAD!C6</f>
        <v>Población por relación con la actividad y zonas de nacionalidad. Segundo Trimestre 2025</v>
      </c>
      <c r="D44" s="305"/>
      <c r="E44" s="305"/>
      <c r="F44" s="305"/>
      <c r="G44" s="305"/>
      <c r="H44" s="305"/>
      <c r="I44" s="304"/>
      <c r="J44" s="305"/>
      <c r="K44" s="305"/>
      <c r="L44" s="92"/>
      <c r="M44" s="92"/>
    </row>
    <row r="45" spans="2:13" ht="16.5" customHeight="1" x14ac:dyDescent="0.3">
      <c r="B45" s="91"/>
      <c r="C45" s="93" t="str">
        <f>NACIONALIDAD!B13</f>
        <v>5.1. Población de 16 y más años</v>
      </c>
      <c r="D45" s="243"/>
      <c r="E45" s="243"/>
      <c r="F45" s="243"/>
      <c r="G45" s="92"/>
      <c r="H45" s="92"/>
      <c r="I45" s="92"/>
      <c r="J45" s="92"/>
      <c r="K45" s="92"/>
      <c r="L45" s="92"/>
      <c r="M45" s="92"/>
    </row>
    <row r="46" spans="2:13" ht="16.5" customHeight="1" x14ac:dyDescent="0.3">
      <c r="B46" s="91"/>
      <c r="C46" s="93" t="str">
        <f>NACIONALIDAD!B29</f>
        <v>5.2. Población activa</v>
      </c>
      <c r="D46" s="243"/>
      <c r="E46" s="243"/>
      <c r="F46" s="243"/>
      <c r="G46" s="92"/>
      <c r="H46" s="92"/>
      <c r="I46" s="92"/>
      <c r="J46" s="92"/>
      <c r="K46" s="92"/>
      <c r="L46" s="92"/>
      <c r="M46" s="92"/>
    </row>
    <row r="47" spans="2:13" ht="16.5" customHeight="1" x14ac:dyDescent="0.3">
      <c r="B47" s="91"/>
      <c r="C47" s="93" t="str">
        <f>NACIONALIDAD!B45</f>
        <v>5.3. Población ocupada</v>
      </c>
      <c r="D47" s="243"/>
      <c r="E47" s="243"/>
      <c r="F47" s="243"/>
      <c r="G47" s="243"/>
      <c r="H47" s="92"/>
      <c r="I47" s="92"/>
      <c r="J47" s="92"/>
      <c r="K47" s="92"/>
      <c r="L47" s="92"/>
      <c r="M47" s="92"/>
    </row>
    <row r="48" spans="2:13" ht="16.5" customHeight="1" x14ac:dyDescent="0.3">
      <c r="B48" s="91"/>
      <c r="C48" s="93" t="str">
        <f>NACIONALIDAD!B61</f>
        <v>5.4. Población parada</v>
      </c>
      <c r="D48" s="243"/>
      <c r="E48" s="243"/>
      <c r="F48" s="243"/>
      <c r="G48" s="243"/>
      <c r="H48" s="92"/>
      <c r="I48" s="92"/>
      <c r="J48" s="92"/>
      <c r="K48" s="92"/>
      <c r="L48" s="92"/>
      <c r="M48" s="92"/>
    </row>
    <row r="49" spans="2:13" ht="16.5" customHeight="1" x14ac:dyDescent="0.3">
      <c r="B49" s="91"/>
      <c r="C49" s="93" t="str">
        <f>NACIONALIDAD!B73</f>
        <v>5.5. Tasa de actividad</v>
      </c>
      <c r="D49" s="243"/>
      <c r="E49" s="243"/>
      <c r="F49" s="243"/>
      <c r="G49" s="243"/>
      <c r="H49" s="92"/>
      <c r="I49" s="92"/>
      <c r="J49" s="92"/>
      <c r="K49" s="92"/>
      <c r="L49" s="92"/>
      <c r="M49" s="92"/>
    </row>
    <row r="50" spans="2:13" ht="16.5" customHeight="1" x14ac:dyDescent="0.3">
      <c r="B50" s="91"/>
      <c r="C50" s="93" t="str">
        <f>NACIONALIDAD!B85</f>
        <v>5.6. Tasa de paro</v>
      </c>
      <c r="D50" s="243"/>
      <c r="E50" s="243"/>
      <c r="F50" s="243"/>
      <c r="G50" s="243"/>
      <c r="H50" s="92"/>
      <c r="I50" s="92"/>
      <c r="J50" s="92"/>
      <c r="K50" s="92"/>
      <c r="L50" s="92"/>
      <c r="M50" s="92"/>
    </row>
    <row r="51" spans="2:13" ht="16.5" customHeight="1" x14ac:dyDescent="0.3">
      <c r="B51" s="91"/>
      <c r="C51" s="93" t="str">
        <f>NACIONALIDAD!B89</f>
        <v>5.7. Población  inactiva</v>
      </c>
      <c r="D51" s="243"/>
      <c r="E51" s="243"/>
      <c r="F51" s="243"/>
      <c r="G51" s="92"/>
      <c r="H51" s="92"/>
      <c r="I51" s="92"/>
      <c r="J51" s="92"/>
      <c r="K51" s="92"/>
      <c r="L51" s="92"/>
      <c r="M51" s="92"/>
    </row>
    <row r="52" spans="2:13" ht="16.5" customHeight="1" x14ac:dyDescent="0.3">
      <c r="B52" s="91"/>
      <c r="C52" s="93" t="str">
        <f>NACIONALIDAD!B97</f>
        <v>5.8. Ránking 5 países. Población de nacionalidad extranjera de 16 y más años</v>
      </c>
      <c r="D52" s="243"/>
      <c r="E52" s="243"/>
      <c r="F52" s="92"/>
      <c r="G52" s="92"/>
      <c r="H52" s="243"/>
      <c r="I52" s="243"/>
      <c r="J52" s="243"/>
      <c r="K52" s="243"/>
      <c r="L52" s="92"/>
      <c r="M52" s="92"/>
    </row>
    <row r="53" spans="2:13" ht="16.5" customHeight="1" x14ac:dyDescent="0.3"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</row>
    <row r="54" spans="2:13" ht="16.5" customHeight="1" x14ac:dyDescent="0.3">
      <c r="B54" s="91" t="str">
        <f>CCAA!$B$6</f>
        <v>6. Población ocupada, parada, tasas de actividad y de paro por sexo. Comunidades Autónomas. Segundo Trimestre 2025</v>
      </c>
      <c r="C54" s="243"/>
      <c r="D54" s="243"/>
      <c r="E54" s="243"/>
      <c r="F54" s="243"/>
      <c r="G54" s="92"/>
      <c r="H54" s="243"/>
      <c r="I54" s="243"/>
      <c r="J54" s="255"/>
      <c r="K54" s="255"/>
      <c r="L54" s="150"/>
      <c r="M54" s="92"/>
    </row>
    <row r="55" spans="2:13" ht="16.5" customHeight="1" x14ac:dyDescent="0.3">
      <c r="B55" s="91"/>
      <c r="C55" s="92"/>
      <c r="D55" s="92"/>
      <c r="E55" s="92"/>
      <c r="F55" s="92"/>
      <c r="G55" s="91"/>
      <c r="H55" s="92"/>
      <c r="I55" s="92"/>
      <c r="J55" s="92"/>
      <c r="K55" s="92"/>
      <c r="L55" s="92"/>
      <c r="M55" s="92"/>
    </row>
    <row r="56" spans="2:13" ht="16.5" customHeight="1" x14ac:dyDescent="0.3">
      <c r="B56" s="91" t="str">
        <f>SERIES!B6</f>
        <v>7. Tasas de actividad y paro por sexo. Series históricas. Segundo Trimestre 2025</v>
      </c>
      <c r="C56" s="243"/>
      <c r="D56" s="243"/>
      <c r="E56" s="243"/>
      <c r="F56" s="243"/>
      <c r="G56" s="92"/>
      <c r="H56" s="243"/>
      <c r="I56" s="243"/>
      <c r="J56" s="92"/>
      <c r="K56" s="92"/>
      <c r="L56" s="92"/>
      <c r="M56" s="92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1" sqref="B1:AC1"/>
    </sheetView>
  </sheetViews>
  <sheetFormatPr baseColWidth="10" defaultColWidth="10.6640625" defaultRowHeight="12" x14ac:dyDescent="0.25"/>
  <cols>
    <col min="1" max="1" width="1.5546875" style="14" customWidth="1"/>
    <col min="2" max="2" width="5.44140625" style="14" customWidth="1"/>
    <col min="3" max="3" width="5.88671875" style="14" customWidth="1"/>
    <col min="4" max="4" width="2.6640625" style="14" customWidth="1"/>
    <col min="5" max="5" width="4" style="14" customWidth="1"/>
    <col min="6" max="6" width="4.5546875" style="14" customWidth="1"/>
    <col min="7" max="7" width="5.33203125" style="14" customWidth="1"/>
    <col min="8" max="8" width="3.44140625" style="14" customWidth="1"/>
    <col min="9" max="9" width="4.33203125" style="14" customWidth="1"/>
    <col min="10" max="10" width="3.88671875" style="14" customWidth="1"/>
    <col min="11" max="11" width="5.6640625" style="14" customWidth="1"/>
    <col min="12" max="12" width="3.44140625" style="14" customWidth="1"/>
    <col min="13" max="13" width="3.88671875" style="14" customWidth="1"/>
    <col min="14" max="14" width="4.109375" style="14" customWidth="1"/>
    <col min="15" max="15" width="3.88671875" style="14" customWidth="1"/>
    <col min="16" max="18" width="5.44140625" style="14" customWidth="1"/>
    <col min="19" max="19" width="3.44140625" style="14" customWidth="1"/>
    <col min="20" max="20" width="4.109375" style="14" customWidth="1"/>
    <col min="21" max="21" width="3.88671875" style="14" customWidth="1"/>
    <col min="22" max="22" width="3.44140625" style="14" customWidth="1"/>
    <col min="23" max="23" width="4.6640625" style="14" customWidth="1"/>
    <col min="24" max="25" width="3.44140625" style="14" customWidth="1"/>
    <col min="26" max="27" width="4.109375" style="14" customWidth="1"/>
    <col min="28" max="28" width="3.44140625" style="14" customWidth="1"/>
    <col min="29" max="29" width="3.6640625" style="14" customWidth="1"/>
    <col min="30" max="32" width="3.6640625" style="15" customWidth="1"/>
    <col min="33" max="36" width="4.6640625" style="14" customWidth="1"/>
    <col min="37" max="37" width="3.5546875" style="14" customWidth="1"/>
    <col min="38" max="38" width="6.44140625" style="14" customWidth="1"/>
    <col min="39" max="39" width="3.5546875" style="14" customWidth="1"/>
    <col min="40" max="40" width="4.6640625" style="14" customWidth="1"/>
    <col min="41" max="41" width="3.5546875" style="14" customWidth="1"/>
    <col min="42" max="42" width="5" style="14" customWidth="1"/>
    <col min="43" max="45" width="3.5546875" style="14" customWidth="1"/>
    <col min="46" max="46" width="4.5546875" style="14" customWidth="1"/>
    <col min="47" max="49" width="5.109375" style="14" customWidth="1"/>
    <col min="50" max="50" width="3.5546875" style="14" customWidth="1"/>
    <col min="51" max="52" width="4.33203125" style="14" customWidth="1"/>
    <col min="53" max="53" width="5" style="14" customWidth="1"/>
    <col min="54" max="56" width="3.5546875" style="14" customWidth="1"/>
    <col min="57" max="57" width="3.6640625" style="14" customWidth="1"/>
    <col min="58" max="58" width="3.5546875" style="14" customWidth="1"/>
    <col min="59" max="59" width="4.44140625" style="14" customWidth="1"/>
    <col min="60" max="60" width="5.33203125" style="14" customWidth="1"/>
    <col min="61" max="61" width="3.6640625" style="14" customWidth="1"/>
    <col min="62" max="16384" width="10.6640625" style="14"/>
  </cols>
  <sheetData>
    <row r="1" spans="2:63" s="241" customFormat="1" ht="21" customHeight="1" x14ac:dyDescent="0.3">
      <c r="B1" s="353" t="s">
        <v>337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239"/>
      <c r="AE1" s="240"/>
      <c r="AF1" s="240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328"/>
      <c r="BC1" s="328"/>
      <c r="BD1" s="328"/>
      <c r="BE1" s="328"/>
      <c r="BF1" s="328"/>
      <c r="BG1" s="328"/>
      <c r="BH1" s="328"/>
    </row>
    <row r="2" spans="2:63" s="241" customFormat="1" ht="21" customHeight="1" x14ac:dyDescent="0.25">
      <c r="B2" s="310" t="s">
        <v>117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 t="s">
        <v>53</v>
      </c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  <c r="BK2" s="158" t="s">
        <v>124</v>
      </c>
    </row>
    <row r="3" spans="2:63" s="256" customFormat="1" ht="11.25" customHeight="1" thickBot="1" x14ac:dyDescent="0.25">
      <c r="AD3" s="257"/>
      <c r="AE3" s="257"/>
      <c r="AF3" s="257"/>
    </row>
    <row r="4" spans="2:63" s="256" customFormat="1" ht="15" customHeight="1" x14ac:dyDescent="0.2">
      <c r="B4" s="258"/>
      <c r="I4" s="329" t="s">
        <v>18</v>
      </c>
      <c r="J4" s="330"/>
      <c r="K4" s="330"/>
      <c r="L4" s="330"/>
      <c r="M4" s="331">
        <v>7114.8943900000395</v>
      </c>
      <c r="N4" s="332"/>
      <c r="AD4" s="257"/>
      <c r="AE4" s="257"/>
      <c r="AF4" s="257"/>
      <c r="AG4" s="258"/>
      <c r="AN4" s="329" t="s">
        <v>18</v>
      </c>
      <c r="AO4" s="330"/>
      <c r="AP4" s="330"/>
      <c r="AQ4" s="330"/>
      <c r="AR4" s="331">
        <v>48842.917689999267</v>
      </c>
      <c r="AS4" s="332"/>
    </row>
    <row r="5" spans="2:63" s="256" customFormat="1" ht="11.25" customHeight="1" x14ac:dyDescent="0.2">
      <c r="I5" s="259"/>
      <c r="J5" s="257"/>
      <c r="K5" s="260" t="s">
        <v>205</v>
      </c>
      <c r="L5" s="325">
        <v>0.52045917016063381</v>
      </c>
      <c r="M5" s="325"/>
      <c r="N5" s="261"/>
      <c r="AD5" s="257"/>
      <c r="AE5" s="257"/>
      <c r="AF5" s="257"/>
      <c r="AN5" s="259"/>
      <c r="AO5" s="257"/>
      <c r="AP5" s="260" t="s">
        <v>205</v>
      </c>
      <c r="AQ5" s="325">
        <v>0.50936031172219864</v>
      </c>
      <c r="AR5" s="325"/>
      <c r="AS5" s="261"/>
    </row>
    <row r="6" spans="2:63" s="256" customFormat="1" ht="11.25" customHeight="1" x14ac:dyDescent="0.2">
      <c r="I6" s="259"/>
      <c r="J6" s="257"/>
      <c r="K6" s="260" t="s">
        <v>206</v>
      </c>
      <c r="L6" s="325">
        <v>0.24525718504726721</v>
      </c>
      <c r="M6" s="325"/>
      <c r="N6" s="261"/>
      <c r="AD6" s="257"/>
      <c r="AE6" s="257"/>
      <c r="AF6" s="257"/>
      <c r="AN6" s="259"/>
      <c r="AO6" s="257"/>
      <c r="AP6" s="260" t="s">
        <v>206</v>
      </c>
      <c r="AQ6" s="325">
        <v>0.2384540789295381</v>
      </c>
      <c r="AR6" s="325"/>
      <c r="AS6" s="261"/>
    </row>
    <row r="7" spans="2:63" s="256" customFormat="1" ht="11.25" customHeight="1" thickBot="1" x14ac:dyDescent="0.25">
      <c r="I7" s="262"/>
      <c r="J7" s="263"/>
      <c r="K7" s="264" t="s">
        <v>207</v>
      </c>
      <c r="L7" s="327">
        <v>0.17220397279853328</v>
      </c>
      <c r="M7" s="327"/>
      <c r="N7" s="265"/>
      <c r="AD7" s="257"/>
      <c r="AE7" s="257"/>
      <c r="AF7" s="257"/>
      <c r="AN7" s="262"/>
      <c r="AO7" s="263"/>
      <c r="AP7" s="264" t="s">
        <v>207</v>
      </c>
      <c r="AQ7" s="327">
        <v>0.14097569771942342</v>
      </c>
      <c r="AR7" s="327"/>
      <c r="AS7" s="265"/>
    </row>
    <row r="8" spans="2:63" s="256" customFormat="1" ht="11.25" customHeight="1" x14ac:dyDescent="0.2">
      <c r="AD8" s="257"/>
      <c r="AE8" s="257"/>
      <c r="AF8" s="257"/>
    </row>
    <row r="9" spans="2:63" s="256" customFormat="1" ht="11.25" customHeight="1" thickBot="1" x14ac:dyDescent="0.25">
      <c r="AD9" s="257"/>
      <c r="AE9" s="257"/>
      <c r="AF9" s="257"/>
    </row>
    <row r="10" spans="2:63" s="256" customFormat="1" ht="17.25" customHeight="1" x14ac:dyDescent="0.2">
      <c r="B10" s="329" t="s">
        <v>22</v>
      </c>
      <c r="C10" s="330"/>
      <c r="D10" s="330"/>
      <c r="E10" s="330"/>
      <c r="F10" s="333">
        <v>1009.9025000000022</v>
      </c>
      <c r="G10" s="334"/>
      <c r="H10" s="266"/>
      <c r="P10" s="329" t="s">
        <v>193</v>
      </c>
      <c r="Q10" s="330"/>
      <c r="R10" s="330"/>
      <c r="S10" s="330"/>
      <c r="T10" s="333">
        <v>6104.991890000003</v>
      </c>
      <c r="U10" s="334"/>
      <c r="AD10" s="257"/>
      <c r="AE10" s="257"/>
      <c r="AF10" s="257"/>
      <c r="AG10" s="329" t="s">
        <v>22</v>
      </c>
      <c r="AH10" s="330"/>
      <c r="AI10" s="330"/>
      <c r="AJ10" s="330"/>
      <c r="AK10" s="333">
        <v>6794.4012199999925</v>
      </c>
      <c r="AL10" s="334"/>
      <c r="AM10" s="266"/>
      <c r="AU10" s="329" t="s">
        <v>193</v>
      </c>
      <c r="AV10" s="330"/>
      <c r="AW10" s="330"/>
      <c r="AX10" s="330"/>
      <c r="AY10" s="335">
        <v>42048.51647000065</v>
      </c>
      <c r="AZ10" s="336"/>
    </row>
    <row r="11" spans="2:63" s="256" customFormat="1" ht="11.25" customHeight="1" x14ac:dyDescent="0.2">
      <c r="B11" s="259"/>
      <c r="C11" s="257"/>
      <c r="D11" s="260" t="s">
        <v>192</v>
      </c>
      <c r="E11" s="325">
        <v>0.14194202255755431</v>
      </c>
      <c r="F11" s="325"/>
      <c r="G11" s="261"/>
      <c r="P11" s="259"/>
      <c r="Q11" s="257"/>
      <c r="R11" s="260" t="s">
        <v>192</v>
      </c>
      <c r="S11" s="325">
        <v>0.85805797744244083</v>
      </c>
      <c r="T11" s="325"/>
      <c r="U11" s="261"/>
      <c r="AD11" s="257"/>
      <c r="AE11" s="257"/>
      <c r="AF11" s="257"/>
      <c r="AG11" s="259"/>
      <c r="AH11" s="257"/>
      <c r="AI11" s="260" t="s">
        <v>192</v>
      </c>
      <c r="AJ11" s="325">
        <v>0.13910719386428397</v>
      </c>
      <c r="AK11" s="325"/>
      <c r="AL11" s="261"/>
      <c r="AU11" s="259"/>
      <c r="AV11" s="257"/>
      <c r="AW11" s="260" t="s">
        <v>192</v>
      </c>
      <c r="AX11" s="325">
        <v>0.86089280613574415</v>
      </c>
      <c r="AY11" s="325"/>
      <c r="AZ11" s="261"/>
    </row>
    <row r="12" spans="2:63" s="256" customFormat="1" ht="11.25" customHeight="1" x14ac:dyDescent="0.2">
      <c r="B12" s="259"/>
      <c r="C12" s="257"/>
      <c r="D12" s="260" t="s">
        <v>205</v>
      </c>
      <c r="E12" s="325">
        <v>0.49232482343592388</v>
      </c>
      <c r="F12" s="325"/>
      <c r="G12" s="261"/>
      <c r="P12" s="259"/>
      <c r="Q12" s="257"/>
      <c r="R12" s="260" t="s">
        <v>205</v>
      </c>
      <c r="S12" s="325">
        <v>0.525113221731075</v>
      </c>
      <c r="T12" s="325"/>
      <c r="U12" s="261"/>
      <c r="AD12" s="257"/>
      <c r="AE12" s="257"/>
      <c r="AF12" s="257"/>
      <c r="AG12" s="259"/>
      <c r="AH12" s="257"/>
      <c r="AI12" s="260" t="s">
        <v>205</v>
      </c>
      <c r="AJ12" s="325">
        <v>0.48461370522361141</v>
      </c>
      <c r="AK12" s="325"/>
      <c r="AL12" s="261"/>
      <c r="AU12" s="259"/>
      <c r="AV12" s="257"/>
      <c r="AW12" s="260" t="s">
        <v>205</v>
      </c>
      <c r="AX12" s="325">
        <v>0.51335898724037365</v>
      </c>
      <c r="AY12" s="325"/>
      <c r="AZ12" s="261"/>
    </row>
    <row r="13" spans="2:63" s="256" customFormat="1" ht="11.25" customHeight="1" x14ac:dyDescent="0.2">
      <c r="B13" s="267"/>
      <c r="C13" s="268"/>
      <c r="D13" s="260" t="s">
        <v>206</v>
      </c>
      <c r="E13" s="326"/>
      <c r="F13" s="326"/>
      <c r="G13" s="261"/>
      <c r="P13" s="259"/>
      <c r="Q13" s="257"/>
      <c r="R13" s="260" t="s">
        <v>206</v>
      </c>
      <c r="S13" s="325">
        <v>0.12040580614104641</v>
      </c>
      <c r="T13" s="325"/>
      <c r="U13" s="261"/>
      <c r="AD13" s="257"/>
      <c r="AE13" s="257"/>
      <c r="AF13" s="257"/>
      <c r="AG13" s="267"/>
      <c r="AH13" s="268"/>
      <c r="AI13" s="260" t="s">
        <v>206</v>
      </c>
      <c r="AJ13" s="326"/>
      <c r="AK13" s="326"/>
      <c r="AL13" s="261"/>
      <c r="AU13" s="259"/>
      <c r="AV13" s="257"/>
      <c r="AW13" s="260" t="s">
        <v>206</v>
      </c>
      <c r="AX13" s="325">
        <v>0.11539983184571911</v>
      </c>
      <c r="AY13" s="325"/>
      <c r="AZ13" s="261"/>
    </row>
    <row r="14" spans="2:63" s="256" customFormat="1" ht="11.25" customHeight="1" thickBot="1" x14ac:dyDescent="0.25">
      <c r="B14" s="262"/>
      <c r="C14" s="263"/>
      <c r="D14" s="264" t="s">
        <v>207</v>
      </c>
      <c r="E14" s="327">
        <v>0.16004503405031634</v>
      </c>
      <c r="F14" s="327"/>
      <c r="G14" s="265"/>
      <c r="P14" s="262"/>
      <c r="Q14" s="263"/>
      <c r="R14" s="264" t="s">
        <v>207</v>
      </c>
      <c r="S14" s="327">
        <v>0.17421533380611917</v>
      </c>
      <c r="T14" s="327"/>
      <c r="U14" s="265"/>
      <c r="AD14" s="257"/>
      <c r="AE14" s="257"/>
      <c r="AF14" s="257"/>
      <c r="AG14" s="262"/>
      <c r="AH14" s="263"/>
      <c r="AI14" s="264" t="s">
        <v>207</v>
      </c>
      <c r="AJ14" s="327">
        <v>0.13842210807798047</v>
      </c>
      <c r="AK14" s="327"/>
      <c r="AL14" s="265"/>
      <c r="AU14" s="262"/>
      <c r="AV14" s="263"/>
      <c r="AW14" s="264" t="s">
        <v>207</v>
      </c>
      <c r="AX14" s="327">
        <v>0.14138831899673737</v>
      </c>
      <c r="AY14" s="327"/>
      <c r="AZ14" s="265"/>
    </row>
    <row r="15" spans="2:63" s="256" customFormat="1" ht="11.25" customHeight="1" x14ac:dyDescent="0.2">
      <c r="AD15" s="257"/>
      <c r="AE15" s="257"/>
      <c r="AF15" s="257"/>
    </row>
    <row r="16" spans="2:63" s="256" customFormat="1" ht="11.25" customHeight="1" x14ac:dyDescent="0.2">
      <c r="AD16" s="257"/>
      <c r="AE16" s="257"/>
      <c r="AF16" s="257"/>
    </row>
    <row r="17" spans="5:61" s="256" customFormat="1" ht="11.25" customHeight="1" thickBot="1" x14ac:dyDescent="0.25">
      <c r="AD17" s="257"/>
      <c r="AE17" s="257"/>
      <c r="AF17" s="257"/>
    </row>
    <row r="18" spans="5:61" s="256" customFormat="1" ht="11.25" customHeight="1" x14ac:dyDescent="0.2">
      <c r="E18" s="349" t="s">
        <v>23</v>
      </c>
      <c r="F18" s="350"/>
      <c r="G18" s="350"/>
      <c r="H18" s="350"/>
      <c r="I18" s="356">
        <v>3881.8593999999966</v>
      </c>
      <c r="J18" s="357"/>
      <c r="Q18" s="269"/>
      <c r="S18" s="269"/>
      <c r="V18" s="349" t="s">
        <v>24</v>
      </c>
      <c r="W18" s="350"/>
      <c r="X18" s="350"/>
      <c r="Y18" s="350"/>
      <c r="Z18" s="356">
        <v>2223.1324899999809</v>
      </c>
      <c r="AA18" s="357"/>
      <c r="AD18" s="257"/>
      <c r="AE18" s="257"/>
      <c r="AF18" s="257"/>
      <c r="AJ18" s="349" t="s">
        <v>23</v>
      </c>
      <c r="AK18" s="350"/>
      <c r="AL18" s="350"/>
      <c r="AM18" s="350"/>
      <c r="AN18" s="351">
        <v>24821.777190000426</v>
      </c>
      <c r="AO18" s="352"/>
      <c r="AV18" s="269"/>
      <c r="AX18" s="269"/>
      <c r="BA18" s="349" t="s">
        <v>24</v>
      </c>
      <c r="BB18" s="350"/>
      <c r="BC18" s="350"/>
      <c r="BD18" s="350"/>
      <c r="BE18" s="351">
        <v>17226.739280000227</v>
      </c>
      <c r="BF18" s="352"/>
    </row>
    <row r="19" spans="5:61" s="256" customFormat="1" ht="11.25" customHeight="1" x14ac:dyDescent="0.2">
      <c r="E19" s="259"/>
      <c r="F19" s="257"/>
      <c r="G19" s="260" t="s">
        <v>191</v>
      </c>
      <c r="H19" s="316">
        <v>0.63585005024470143</v>
      </c>
      <c r="I19" s="316"/>
      <c r="J19" s="261"/>
      <c r="Q19" s="260"/>
      <c r="S19" s="260"/>
      <c r="V19" s="259"/>
      <c r="W19" s="257"/>
      <c r="X19" s="260" t="s">
        <v>190</v>
      </c>
      <c r="Y19" s="316">
        <v>0.36414994975529441</v>
      </c>
      <c r="Z19" s="316"/>
      <c r="AA19" s="261"/>
      <c r="AD19" s="257"/>
      <c r="AE19" s="257"/>
      <c r="AF19" s="257"/>
      <c r="AJ19" s="259"/>
      <c r="AK19" s="257"/>
      <c r="AL19" s="260" t="s">
        <v>191</v>
      </c>
      <c r="AM19" s="316">
        <v>0.5903127927880506</v>
      </c>
      <c r="AN19" s="316"/>
      <c r="AO19" s="261"/>
      <c r="AV19" s="260"/>
      <c r="AX19" s="260"/>
      <c r="BA19" s="259"/>
      <c r="BB19" s="257"/>
      <c r="BC19" s="260" t="s">
        <v>190</v>
      </c>
      <c r="BD19" s="316">
        <v>2.8217464642692947</v>
      </c>
      <c r="BE19" s="316"/>
      <c r="BF19" s="261"/>
    </row>
    <row r="20" spans="5:61" s="256" customFormat="1" ht="11.25" customHeight="1" x14ac:dyDescent="0.2">
      <c r="E20" s="259"/>
      <c r="F20" s="257"/>
      <c r="G20" s="260" t="s">
        <v>205</v>
      </c>
      <c r="H20" s="316">
        <v>0.49429686196259603</v>
      </c>
      <c r="I20" s="316"/>
      <c r="J20" s="261"/>
      <c r="Q20" s="260"/>
      <c r="S20" s="260"/>
      <c r="V20" s="259"/>
      <c r="W20" s="257"/>
      <c r="X20" s="260" t="s">
        <v>205</v>
      </c>
      <c r="Y20" s="316">
        <v>0.57892232954591871</v>
      </c>
      <c r="Z20" s="316"/>
      <c r="AA20" s="261"/>
      <c r="AD20" s="257"/>
      <c r="AE20" s="257"/>
      <c r="AF20" s="257"/>
      <c r="AJ20" s="259"/>
      <c r="AK20" s="257"/>
      <c r="AL20" s="260" t="s">
        <v>205</v>
      </c>
      <c r="AM20" s="316">
        <v>0.47298695980276756</v>
      </c>
      <c r="AN20" s="316"/>
      <c r="AO20" s="261"/>
      <c r="AV20" s="260"/>
      <c r="AX20" s="260"/>
      <c r="BA20" s="259"/>
      <c r="BB20" s="257"/>
      <c r="BC20" s="260" t="s">
        <v>205</v>
      </c>
      <c r="BD20" s="316">
        <v>4.4287090149989172</v>
      </c>
      <c r="BE20" s="316"/>
      <c r="BF20" s="261"/>
    </row>
    <row r="21" spans="5:61" s="256" customFormat="1" ht="11.25" customHeight="1" x14ac:dyDescent="0.2">
      <c r="E21" s="259"/>
      <c r="F21" s="257"/>
      <c r="G21" s="260" t="s">
        <v>206</v>
      </c>
      <c r="H21" s="316">
        <v>7.2800650636651129E-2</v>
      </c>
      <c r="I21" s="316"/>
      <c r="J21" s="261"/>
      <c r="Q21" s="260"/>
      <c r="S21" s="260"/>
      <c r="V21" s="259"/>
      <c r="W21" s="257"/>
      <c r="X21" s="260" t="s">
        <v>206</v>
      </c>
      <c r="Y21" s="316">
        <v>0.20353019086145605</v>
      </c>
      <c r="Z21" s="316"/>
      <c r="AA21" s="261"/>
      <c r="AD21" s="257"/>
      <c r="AE21" s="257"/>
      <c r="AF21" s="257"/>
      <c r="AJ21" s="259"/>
      <c r="AK21" s="257"/>
      <c r="AL21" s="260" t="s">
        <v>206</v>
      </c>
      <c r="AM21" s="316">
        <v>7.3978976039626887E-2</v>
      </c>
      <c r="AN21" s="316"/>
      <c r="AO21" s="261"/>
      <c r="AV21" s="260"/>
      <c r="AX21" s="260"/>
      <c r="BA21" s="259"/>
      <c r="BB21" s="257"/>
      <c r="BC21" s="260" t="s">
        <v>206</v>
      </c>
      <c r="BD21" s="316">
        <v>1.3566902033805563</v>
      </c>
      <c r="BE21" s="316"/>
      <c r="BF21" s="261"/>
    </row>
    <row r="22" spans="5:61" s="256" customFormat="1" ht="11.25" customHeight="1" thickBot="1" x14ac:dyDescent="0.25">
      <c r="E22" s="262"/>
      <c r="F22" s="263"/>
      <c r="G22" s="264" t="s">
        <v>207</v>
      </c>
      <c r="H22" s="311">
        <v>0.20783743996498233</v>
      </c>
      <c r="I22" s="311"/>
      <c r="J22" s="265"/>
      <c r="Q22" s="257"/>
      <c r="S22" s="257"/>
      <c r="V22" s="262"/>
      <c r="W22" s="263"/>
      <c r="X22" s="264" t="s">
        <v>207</v>
      </c>
      <c r="Y22" s="311">
        <v>0.1155070519436303</v>
      </c>
      <c r="Z22" s="311"/>
      <c r="AA22" s="265"/>
      <c r="AD22" s="257"/>
      <c r="AE22" s="257"/>
      <c r="AF22" s="257"/>
      <c r="AJ22" s="262"/>
      <c r="AK22" s="263"/>
      <c r="AL22" s="264" t="s">
        <v>207</v>
      </c>
      <c r="AM22" s="311">
        <v>0.16600103604426666</v>
      </c>
      <c r="AN22" s="311"/>
      <c r="AO22" s="265"/>
      <c r="AV22" s="257"/>
      <c r="AX22" s="257"/>
      <c r="BA22" s="262"/>
      <c r="BB22" s="263"/>
      <c r="BC22" s="264" t="s">
        <v>207</v>
      </c>
      <c r="BD22" s="311">
        <v>0.82079153546085648</v>
      </c>
      <c r="BE22" s="311"/>
      <c r="BF22" s="265"/>
    </row>
    <row r="23" spans="5:61" s="256" customFormat="1" ht="11.25" customHeight="1" thickBot="1" x14ac:dyDescent="0.25">
      <c r="AD23" s="257"/>
      <c r="AE23" s="270"/>
      <c r="AF23" s="270"/>
    </row>
    <row r="24" spans="5:61" s="256" customFormat="1" ht="11.25" customHeight="1" x14ac:dyDescent="0.2">
      <c r="G24" s="345" t="s">
        <v>208</v>
      </c>
      <c r="H24" s="346"/>
      <c r="I24" s="346"/>
      <c r="J24" s="346"/>
      <c r="K24" s="354">
        <v>3581.2920700000041</v>
      </c>
      <c r="L24" s="355"/>
      <c r="S24" s="257"/>
      <c r="X24" s="317" t="s">
        <v>189</v>
      </c>
      <c r="Y24" s="318"/>
      <c r="Z24" s="318"/>
      <c r="AA24" s="318"/>
      <c r="AB24" s="318"/>
      <c r="AC24" s="343">
        <v>545.15966000000037</v>
      </c>
      <c r="AD24" s="344"/>
      <c r="AE24" s="270"/>
      <c r="AF24" s="270"/>
      <c r="AL24" s="345" t="s">
        <v>208</v>
      </c>
      <c r="AM24" s="346"/>
      <c r="AN24" s="346"/>
      <c r="AO24" s="346"/>
      <c r="AP24" s="347">
        <v>22268.712140000305</v>
      </c>
      <c r="AQ24" s="348"/>
      <c r="AX24" s="257"/>
      <c r="BC24" s="317" t="s">
        <v>189</v>
      </c>
      <c r="BD24" s="318"/>
      <c r="BE24" s="318"/>
      <c r="BF24" s="318"/>
      <c r="BG24" s="318"/>
      <c r="BH24" s="343">
        <v>4853.0383100000154</v>
      </c>
      <c r="BI24" s="344"/>
    </row>
    <row r="25" spans="5:61" s="256" customFormat="1" ht="11.25" customHeight="1" x14ac:dyDescent="0.2">
      <c r="G25" s="271"/>
      <c r="H25" s="257"/>
      <c r="I25" s="260" t="s">
        <v>188</v>
      </c>
      <c r="J25" s="316">
        <v>0.58661700695559849</v>
      </c>
      <c r="K25" s="316"/>
      <c r="L25" s="261"/>
      <c r="S25" s="257"/>
      <c r="X25" s="259"/>
      <c r="Y25" s="272"/>
      <c r="Z25" s="260" t="s">
        <v>184</v>
      </c>
      <c r="AA25" s="316">
        <v>0.24522139928781531</v>
      </c>
      <c r="AB25" s="316"/>
      <c r="AC25" s="257"/>
      <c r="AD25" s="261"/>
      <c r="AE25" s="270"/>
      <c r="AF25" s="270"/>
      <c r="AL25" s="271"/>
      <c r="AM25" s="257"/>
      <c r="AN25" s="260" t="s">
        <v>188</v>
      </c>
      <c r="AO25" s="316">
        <v>0.52959566732604779</v>
      </c>
      <c r="AP25" s="316"/>
      <c r="AQ25" s="261"/>
      <c r="AX25" s="257"/>
      <c r="BC25" s="259"/>
      <c r="BD25" s="272"/>
      <c r="BE25" s="260" t="s">
        <v>184</v>
      </c>
      <c r="BF25" s="316">
        <v>0.281715432684017</v>
      </c>
      <c r="BG25" s="316"/>
      <c r="BH25" s="257"/>
      <c r="BI25" s="261"/>
    </row>
    <row r="26" spans="5:61" s="256" customFormat="1" ht="11.25" customHeight="1" x14ac:dyDescent="0.2">
      <c r="G26" s="271"/>
      <c r="H26" s="257"/>
      <c r="I26" s="260" t="s">
        <v>19</v>
      </c>
      <c r="J26" s="316">
        <v>0.49188759966176149</v>
      </c>
      <c r="K26" s="316"/>
      <c r="L26" s="261"/>
      <c r="S26" s="257"/>
      <c r="X26" s="259"/>
      <c r="Y26" s="272"/>
      <c r="Z26" s="260" t="s">
        <v>19</v>
      </c>
      <c r="AA26" s="316">
        <v>0.87445553106405571</v>
      </c>
      <c r="AB26" s="316"/>
      <c r="AC26" s="257"/>
      <c r="AD26" s="261"/>
      <c r="AE26" s="270"/>
      <c r="AF26" s="270"/>
      <c r="AL26" s="271"/>
      <c r="AM26" s="257"/>
      <c r="AN26" s="260" t="s">
        <v>205</v>
      </c>
      <c r="AO26" s="316">
        <v>0.46658930137842303</v>
      </c>
      <c r="AP26" s="316"/>
      <c r="AQ26" s="261"/>
      <c r="AX26" s="257"/>
      <c r="BC26" s="259"/>
      <c r="BD26" s="272"/>
      <c r="BE26" s="260" t="s">
        <v>205</v>
      </c>
      <c r="BF26" s="316">
        <v>7.5051468041490139</v>
      </c>
      <c r="BG26" s="316"/>
      <c r="BH26" s="257"/>
      <c r="BI26" s="261"/>
    </row>
    <row r="27" spans="5:61" s="256" customFormat="1" ht="10.95" customHeight="1" x14ac:dyDescent="0.2">
      <c r="G27" s="271"/>
      <c r="H27" s="257"/>
      <c r="I27" s="260" t="s">
        <v>20</v>
      </c>
      <c r="J27" s="316">
        <v>6.561310985171892E-2</v>
      </c>
      <c r="K27" s="316"/>
      <c r="L27" s="261"/>
      <c r="S27" s="257"/>
      <c r="X27" s="259"/>
      <c r="Y27" s="272"/>
      <c r="Z27" s="260" t="s">
        <v>20</v>
      </c>
      <c r="AA27" s="316">
        <v>8.1891422413756677E-3</v>
      </c>
      <c r="AB27" s="316"/>
      <c r="AC27" s="257"/>
      <c r="AD27" s="261"/>
      <c r="AE27" s="270"/>
      <c r="AF27" s="270"/>
      <c r="AL27" s="271"/>
      <c r="AM27" s="257"/>
      <c r="AN27" s="260" t="s">
        <v>206</v>
      </c>
      <c r="AO27" s="316">
        <v>6.2226489403081391E-2</v>
      </c>
      <c r="AP27" s="316"/>
      <c r="AQ27" s="261"/>
      <c r="AX27" s="257"/>
      <c r="BC27" s="259"/>
      <c r="BD27" s="272"/>
      <c r="BE27" s="260" t="s">
        <v>206</v>
      </c>
      <c r="BF27" s="316">
        <v>0.12125521173008283</v>
      </c>
      <c r="BG27" s="316"/>
      <c r="BH27" s="257"/>
      <c r="BI27" s="261"/>
    </row>
    <row r="28" spans="5:61" s="256" customFormat="1" ht="11.25" customHeight="1" thickBot="1" x14ac:dyDescent="0.25">
      <c r="G28" s="273"/>
      <c r="H28" s="263"/>
      <c r="I28" s="264" t="s">
        <v>21</v>
      </c>
      <c r="J28" s="311">
        <v>0.20135015405208218</v>
      </c>
      <c r="K28" s="311"/>
      <c r="L28" s="265"/>
      <c r="S28" s="257"/>
      <c r="X28" s="262"/>
      <c r="Y28" s="274"/>
      <c r="Z28" s="264" t="s">
        <v>21</v>
      </c>
      <c r="AA28" s="311">
        <v>0.18343914148013071</v>
      </c>
      <c r="AB28" s="311"/>
      <c r="AC28" s="263"/>
      <c r="AD28" s="265"/>
      <c r="AE28" s="270"/>
      <c r="AF28" s="270"/>
      <c r="AL28" s="273"/>
      <c r="AM28" s="263"/>
      <c r="AN28" s="264" t="s">
        <v>207</v>
      </c>
      <c r="AO28" s="311">
        <v>0.15652371399327689</v>
      </c>
      <c r="AP28" s="311"/>
      <c r="AQ28" s="265"/>
      <c r="AX28" s="257"/>
      <c r="BC28" s="262"/>
      <c r="BD28" s="274"/>
      <c r="BE28" s="264" t="s">
        <v>207</v>
      </c>
      <c r="BF28" s="311">
        <v>1.3474783332281015</v>
      </c>
      <c r="BG28" s="311"/>
      <c r="BH28" s="263"/>
      <c r="BI28" s="265"/>
    </row>
    <row r="29" spans="5:61" s="256" customFormat="1" ht="11.25" customHeight="1" thickBot="1" x14ac:dyDescent="0.25">
      <c r="H29" s="272"/>
      <c r="AD29" s="257"/>
      <c r="AE29" s="257"/>
      <c r="AF29" s="257"/>
      <c r="AM29" s="272"/>
    </row>
    <row r="30" spans="5:61" s="256" customFormat="1" ht="11.25" customHeight="1" x14ac:dyDescent="0.2">
      <c r="I30" s="321" t="s">
        <v>305</v>
      </c>
      <c r="J30" s="322"/>
      <c r="K30" s="322"/>
      <c r="L30" s="322"/>
      <c r="M30" s="323">
        <v>415.53462000000007</v>
      </c>
      <c r="N30" s="324"/>
      <c r="X30" s="317" t="s">
        <v>25</v>
      </c>
      <c r="Y30" s="318"/>
      <c r="Z30" s="318"/>
      <c r="AA30" s="318"/>
      <c r="AB30" s="343">
        <v>927.76000000001147</v>
      </c>
      <c r="AC30" s="344"/>
      <c r="AD30" s="257"/>
      <c r="AE30" s="275"/>
      <c r="AF30" s="275"/>
      <c r="AN30" s="321" t="s">
        <v>305</v>
      </c>
      <c r="AO30" s="322"/>
      <c r="AP30" s="322"/>
      <c r="AQ30" s="322"/>
      <c r="AR30" s="341">
        <v>3283.0592599999927</v>
      </c>
      <c r="AS30" s="342"/>
      <c r="BC30" s="317" t="s">
        <v>25</v>
      </c>
      <c r="BD30" s="318"/>
      <c r="BE30" s="318"/>
      <c r="BF30" s="318"/>
      <c r="BG30" s="343">
        <v>7064.8178300001518</v>
      </c>
      <c r="BH30" s="344"/>
    </row>
    <row r="31" spans="5:61" s="256" customFormat="1" ht="11.25" customHeight="1" x14ac:dyDescent="0.2">
      <c r="I31" s="271"/>
      <c r="J31" s="257"/>
      <c r="K31" s="260" t="s">
        <v>187</v>
      </c>
      <c r="L31" s="316">
        <v>0.11602924639430473</v>
      </c>
      <c r="M31" s="316"/>
      <c r="N31" s="261"/>
      <c r="X31" s="259"/>
      <c r="Y31" s="257"/>
      <c r="Z31" s="260" t="s">
        <v>184</v>
      </c>
      <c r="AA31" s="316">
        <v>0.41732105674008635</v>
      </c>
      <c r="AB31" s="316"/>
      <c r="AC31" s="276"/>
      <c r="AD31" s="257"/>
      <c r="AE31" s="257"/>
      <c r="AF31" s="257"/>
      <c r="AN31" s="271"/>
      <c r="AO31" s="257"/>
      <c r="AP31" s="260" t="s">
        <v>187</v>
      </c>
      <c r="AQ31" s="316">
        <v>0.14742923790831972</v>
      </c>
      <c r="AR31" s="316"/>
      <c r="AS31" s="261"/>
      <c r="BC31" s="259"/>
      <c r="BD31" s="257"/>
      <c r="BE31" s="260" t="s">
        <v>184</v>
      </c>
      <c r="BF31" s="316">
        <v>0.41010766548270755</v>
      </c>
      <c r="BG31" s="316"/>
      <c r="BH31" s="276"/>
    </row>
    <row r="32" spans="5:61" s="256" customFormat="1" ht="11.25" customHeight="1" x14ac:dyDescent="0.2">
      <c r="I32" s="271"/>
      <c r="J32" s="257"/>
      <c r="K32" s="260" t="s">
        <v>205</v>
      </c>
      <c r="L32" s="316">
        <v>0.36309434337865742</v>
      </c>
      <c r="M32" s="316"/>
      <c r="N32" s="261"/>
      <c r="X32" s="259"/>
      <c r="Y32" s="257"/>
      <c r="Z32" s="260" t="s">
        <v>205</v>
      </c>
      <c r="AA32" s="316">
        <v>0.43820413684573112</v>
      </c>
      <c r="AB32" s="316"/>
      <c r="AC32" s="276"/>
      <c r="AD32" s="257"/>
      <c r="AE32" s="257"/>
      <c r="AF32" s="257"/>
      <c r="AN32" s="271"/>
      <c r="AO32" s="257"/>
      <c r="AP32" s="260" t="s">
        <v>205</v>
      </c>
      <c r="AQ32" s="316">
        <v>0.35934423248881692</v>
      </c>
      <c r="AR32" s="316"/>
      <c r="AS32" s="261"/>
      <c r="BC32" s="259"/>
      <c r="BD32" s="257"/>
      <c r="BE32" s="260" t="s">
        <v>205</v>
      </c>
      <c r="BF32" s="316">
        <v>3.1499216284383014</v>
      </c>
      <c r="BG32" s="316"/>
      <c r="BH32" s="276"/>
    </row>
    <row r="33" spans="7:60" s="256" customFormat="1" ht="11.25" customHeight="1" x14ac:dyDescent="0.2">
      <c r="I33" s="271"/>
      <c r="J33" s="257"/>
      <c r="K33" s="260" t="s">
        <v>206</v>
      </c>
      <c r="L33" s="316">
        <v>1.8648386023768608E-2</v>
      </c>
      <c r="M33" s="316"/>
      <c r="N33" s="261"/>
      <c r="O33" s="266"/>
      <c r="P33" s="266"/>
      <c r="X33" s="259"/>
      <c r="Y33" s="257"/>
      <c r="Z33" s="260" t="s">
        <v>206</v>
      </c>
      <c r="AA33" s="326"/>
      <c r="AB33" s="326"/>
      <c r="AC33" s="276"/>
      <c r="AD33" s="257"/>
      <c r="AE33" s="277"/>
      <c r="AF33" s="277"/>
      <c r="AN33" s="271"/>
      <c r="AO33" s="257"/>
      <c r="AP33" s="260" t="s">
        <v>206</v>
      </c>
      <c r="AQ33" s="316">
        <v>1.8268269089970722E-2</v>
      </c>
      <c r="AR33" s="316"/>
      <c r="AS33" s="261"/>
      <c r="AT33" s="266"/>
      <c r="AU33" s="266"/>
      <c r="BC33" s="259"/>
      <c r="BD33" s="257"/>
      <c r="BE33" s="260" t="s">
        <v>206</v>
      </c>
      <c r="BF33" s="326"/>
      <c r="BG33" s="326"/>
      <c r="BH33" s="276"/>
    </row>
    <row r="34" spans="7:60" s="256" customFormat="1" ht="11.25" customHeight="1" thickBot="1" x14ac:dyDescent="0.25">
      <c r="I34" s="273"/>
      <c r="J34" s="263"/>
      <c r="K34" s="264" t="s">
        <v>207</v>
      </c>
      <c r="L34" s="311">
        <v>0.21516948455462026</v>
      </c>
      <c r="M34" s="311"/>
      <c r="N34" s="265"/>
      <c r="X34" s="262"/>
      <c r="Y34" s="263"/>
      <c r="Z34" s="264" t="s">
        <v>207</v>
      </c>
      <c r="AA34" s="311">
        <v>4.2095153919116481E-2</v>
      </c>
      <c r="AB34" s="311"/>
      <c r="AC34" s="278"/>
      <c r="AD34" s="257"/>
      <c r="AE34" s="257"/>
      <c r="AF34" s="257"/>
      <c r="AN34" s="273"/>
      <c r="AO34" s="263"/>
      <c r="AP34" s="264" t="s">
        <v>207</v>
      </c>
      <c r="AQ34" s="311">
        <v>0.15410673701942287</v>
      </c>
      <c r="AR34" s="311"/>
      <c r="AS34" s="265"/>
      <c r="BC34" s="262"/>
      <c r="BD34" s="263"/>
      <c r="BE34" s="264" t="s">
        <v>207</v>
      </c>
      <c r="BF34" s="311">
        <v>0.36600038803138285</v>
      </c>
      <c r="BG34" s="311"/>
      <c r="BH34" s="278"/>
    </row>
    <row r="35" spans="7:60" s="256" customFormat="1" ht="11.25" customHeight="1" thickBot="1" x14ac:dyDescent="0.25">
      <c r="AD35" s="257"/>
      <c r="AE35" s="257"/>
      <c r="AF35" s="257"/>
    </row>
    <row r="36" spans="7:60" s="256" customFormat="1" ht="11.25" customHeight="1" thickBot="1" x14ac:dyDescent="0.25">
      <c r="X36" s="317" t="s">
        <v>26</v>
      </c>
      <c r="Y36" s="318"/>
      <c r="Z36" s="318"/>
      <c r="AA36" s="318"/>
      <c r="AB36" s="343">
        <v>587.98210000000063</v>
      </c>
      <c r="AC36" s="344"/>
      <c r="AD36" s="257"/>
      <c r="AE36" s="275"/>
      <c r="AF36" s="275"/>
      <c r="BC36" s="317" t="s">
        <v>26</v>
      </c>
      <c r="BD36" s="318"/>
      <c r="BE36" s="318"/>
      <c r="BF36" s="318"/>
      <c r="BG36" s="343">
        <v>3844.8942499999966</v>
      </c>
      <c r="BH36" s="344"/>
    </row>
    <row r="37" spans="7:60" s="256" customFormat="1" ht="11.25" customHeight="1" x14ac:dyDescent="0.2">
      <c r="H37" s="257"/>
      <c r="I37" s="321" t="s">
        <v>306</v>
      </c>
      <c r="J37" s="322"/>
      <c r="K37" s="322"/>
      <c r="L37" s="322"/>
      <c r="M37" s="323">
        <v>3161.7594999999988</v>
      </c>
      <c r="N37" s="324"/>
      <c r="T37" s="279"/>
      <c r="U37" s="257"/>
      <c r="X37" s="259"/>
      <c r="Y37" s="257"/>
      <c r="Z37" s="260" t="s">
        <v>184</v>
      </c>
      <c r="AA37" s="316">
        <v>0.26448360709262347</v>
      </c>
      <c r="AB37" s="316"/>
      <c r="AC37" s="276"/>
      <c r="AD37" s="257"/>
      <c r="AE37" s="257"/>
      <c r="AF37" s="257"/>
      <c r="AM37" s="257"/>
      <c r="AN37" s="321" t="s">
        <v>306</v>
      </c>
      <c r="AO37" s="322"/>
      <c r="AP37" s="322"/>
      <c r="AQ37" s="322"/>
      <c r="AR37" s="341">
        <v>18978.582240000083</v>
      </c>
      <c r="AS37" s="342"/>
      <c r="AY37" s="279"/>
      <c r="AZ37" s="257"/>
      <c r="BC37" s="259"/>
      <c r="BD37" s="257"/>
      <c r="BE37" s="260" t="s">
        <v>184</v>
      </c>
      <c r="BF37" s="316">
        <v>0.22319338485976936</v>
      </c>
      <c r="BG37" s="316"/>
      <c r="BH37" s="276"/>
    </row>
    <row r="38" spans="7:60" s="256" customFormat="1" ht="11.25" customHeight="1" x14ac:dyDescent="0.2">
      <c r="G38" s="272"/>
      <c r="I38" s="271"/>
      <c r="J38" s="257"/>
      <c r="K38" s="260" t="s">
        <v>187</v>
      </c>
      <c r="L38" s="316">
        <v>0.88285441069876081</v>
      </c>
      <c r="M38" s="316"/>
      <c r="N38" s="261"/>
      <c r="T38" s="272"/>
      <c r="U38" s="272"/>
      <c r="X38" s="259"/>
      <c r="Y38" s="257"/>
      <c r="Z38" s="260" t="s">
        <v>205</v>
      </c>
      <c r="AA38" s="316">
        <v>0.51070386326386441</v>
      </c>
      <c r="AB38" s="316"/>
      <c r="AC38" s="276"/>
      <c r="AD38" s="257"/>
      <c r="AE38" s="257"/>
      <c r="AF38" s="257"/>
      <c r="AL38" s="272"/>
      <c r="AN38" s="271"/>
      <c r="AO38" s="257"/>
      <c r="AP38" s="260" t="s">
        <v>187</v>
      </c>
      <c r="AQ38" s="316">
        <v>0.85225324754679876</v>
      </c>
      <c r="AR38" s="316"/>
      <c r="AS38" s="261"/>
      <c r="AY38" s="272"/>
      <c r="AZ38" s="272"/>
      <c r="BC38" s="259"/>
      <c r="BD38" s="257"/>
      <c r="BE38" s="260" t="s">
        <v>205</v>
      </c>
      <c r="BF38" s="316">
        <v>3.4860159858607842</v>
      </c>
      <c r="BG38" s="316"/>
      <c r="BH38" s="276"/>
    </row>
    <row r="39" spans="7:60" s="256" customFormat="1" ht="11.25" customHeight="1" x14ac:dyDescent="0.2">
      <c r="G39" s="272"/>
      <c r="I39" s="271"/>
      <c r="J39" s="257"/>
      <c r="K39" s="260" t="s">
        <v>205</v>
      </c>
      <c r="L39" s="316">
        <v>0.508622999314149</v>
      </c>
      <c r="M39" s="316"/>
      <c r="N39" s="261"/>
      <c r="T39" s="272"/>
      <c r="U39" s="272"/>
      <c r="X39" s="259"/>
      <c r="Y39" s="257"/>
      <c r="Z39" s="260" t="s">
        <v>206</v>
      </c>
      <c r="AA39" s="316">
        <v>0.74927209518793092</v>
      </c>
      <c r="AB39" s="316"/>
      <c r="AC39" s="276"/>
      <c r="AD39" s="257"/>
      <c r="AE39" s="257"/>
      <c r="AF39" s="257"/>
      <c r="AL39" s="272"/>
      <c r="AN39" s="271"/>
      <c r="AO39" s="257"/>
      <c r="AP39" s="260" t="s">
        <v>205</v>
      </c>
      <c r="AQ39" s="316">
        <v>0.48506383846720402</v>
      </c>
      <c r="AR39" s="316"/>
      <c r="AS39" s="261"/>
      <c r="AY39" s="272"/>
      <c r="AZ39" s="272"/>
      <c r="BC39" s="259"/>
      <c r="BD39" s="257"/>
      <c r="BE39" s="260" t="s">
        <v>206</v>
      </c>
      <c r="BF39" s="316">
        <v>4.8638072655613023</v>
      </c>
      <c r="BG39" s="316"/>
      <c r="BH39" s="276"/>
    </row>
    <row r="40" spans="7:60" s="256" customFormat="1" ht="11.25" customHeight="1" thickBot="1" x14ac:dyDescent="0.25">
      <c r="G40" s="272"/>
      <c r="I40" s="271"/>
      <c r="J40" s="257"/>
      <c r="K40" s="260" t="s">
        <v>206</v>
      </c>
      <c r="L40" s="316">
        <v>7.1868420099631278E-2</v>
      </c>
      <c r="M40" s="316"/>
      <c r="N40" s="261"/>
      <c r="T40" s="272"/>
      <c r="U40" s="272"/>
      <c r="X40" s="262"/>
      <c r="Y40" s="263"/>
      <c r="Z40" s="264" t="s">
        <v>207</v>
      </c>
      <c r="AA40" s="311">
        <v>0.15322801493446805</v>
      </c>
      <c r="AB40" s="311"/>
      <c r="AC40" s="278"/>
      <c r="AD40" s="257"/>
      <c r="AE40" s="257"/>
      <c r="AF40" s="257"/>
      <c r="AL40" s="272"/>
      <c r="AN40" s="271"/>
      <c r="AO40" s="257"/>
      <c r="AP40" s="260" t="s">
        <v>206</v>
      </c>
      <c r="AQ40" s="316">
        <v>6.9853899160382898E-2</v>
      </c>
      <c r="AR40" s="316"/>
      <c r="AS40" s="261"/>
      <c r="AY40" s="272"/>
      <c r="AZ40" s="272"/>
      <c r="BC40" s="262"/>
      <c r="BD40" s="263"/>
      <c r="BE40" s="264" t="s">
        <v>207</v>
      </c>
      <c r="BF40" s="311">
        <v>0.90176405030017059</v>
      </c>
      <c r="BG40" s="311"/>
      <c r="BH40" s="278"/>
    </row>
    <row r="41" spans="7:60" s="256" customFormat="1" ht="11.25" customHeight="1" thickBot="1" x14ac:dyDescent="0.25">
      <c r="G41" s="272"/>
      <c r="I41" s="273"/>
      <c r="J41" s="263"/>
      <c r="K41" s="264" t="s">
        <v>207</v>
      </c>
      <c r="L41" s="311">
        <v>0.19879759355510776</v>
      </c>
      <c r="M41" s="311"/>
      <c r="N41" s="265"/>
      <c r="T41" s="272"/>
      <c r="U41" s="272"/>
      <c r="V41" s="260"/>
      <c r="W41" s="257"/>
      <c r="AD41" s="257"/>
      <c r="AE41" s="257"/>
      <c r="AF41" s="257"/>
      <c r="AL41" s="272"/>
      <c r="AN41" s="273"/>
      <c r="AO41" s="263"/>
      <c r="AP41" s="264" t="s">
        <v>207</v>
      </c>
      <c r="AQ41" s="311">
        <v>0.15680617721421503</v>
      </c>
      <c r="AR41" s="311"/>
      <c r="AS41" s="265"/>
      <c r="AY41" s="272"/>
      <c r="AZ41" s="272"/>
      <c r="BA41" s="260"/>
      <c r="BB41" s="257"/>
    </row>
    <row r="42" spans="7:60" s="256" customFormat="1" ht="11.25" customHeight="1" thickBot="1" x14ac:dyDescent="0.25">
      <c r="X42" s="317" t="s">
        <v>186</v>
      </c>
      <c r="Y42" s="318"/>
      <c r="Z42" s="318"/>
      <c r="AA42" s="318"/>
      <c r="AB42" s="319">
        <v>162.23073000000016</v>
      </c>
      <c r="AC42" s="320"/>
      <c r="AD42" s="257"/>
      <c r="AE42" s="275"/>
      <c r="AF42" s="275"/>
      <c r="BC42" s="317" t="s">
        <v>186</v>
      </c>
      <c r="BD42" s="318"/>
      <c r="BE42" s="318"/>
      <c r="BF42" s="318"/>
      <c r="BG42" s="319">
        <v>1463.988890000001</v>
      </c>
      <c r="BH42" s="320"/>
    </row>
    <row r="43" spans="7:60" s="256" customFormat="1" ht="11.25" customHeight="1" x14ac:dyDescent="0.2">
      <c r="K43" s="321" t="s">
        <v>185</v>
      </c>
      <c r="L43" s="322"/>
      <c r="M43" s="322"/>
      <c r="N43" s="322"/>
      <c r="O43" s="323">
        <v>2804.0073999999995</v>
      </c>
      <c r="P43" s="324"/>
      <c r="S43" s="257"/>
      <c r="X43" s="259"/>
      <c r="Y43" s="257"/>
      <c r="Z43" s="260" t="s">
        <v>184</v>
      </c>
      <c r="AA43" s="316">
        <v>7.2973936879489151E-2</v>
      </c>
      <c r="AB43" s="316"/>
      <c r="AC43" s="276"/>
      <c r="AD43" s="257"/>
      <c r="AE43" s="275"/>
      <c r="AF43" s="275"/>
      <c r="AP43" s="321" t="s">
        <v>185</v>
      </c>
      <c r="AQ43" s="322"/>
      <c r="AR43" s="322"/>
      <c r="AS43" s="322"/>
      <c r="AT43" s="323">
        <v>16057.35530999987</v>
      </c>
      <c r="AU43" s="324"/>
      <c r="AX43" s="257"/>
      <c r="BC43" s="259"/>
      <c r="BD43" s="257"/>
      <c r="BE43" s="260" t="s">
        <v>184</v>
      </c>
      <c r="BF43" s="316">
        <v>8.4983516973502468E-2</v>
      </c>
      <c r="BG43" s="316"/>
      <c r="BH43" s="276"/>
    </row>
    <row r="44" spans="7:60" s="256" customFormat="1" ht="11.25" customHeight="1" x14ac:dyDescent="0.2">
      <c r="K44" s="271"/>
      <c r="L44" s="257"/>
      <c r="M44" s="260" t="s">
        <v>183</v>
      </c>
      <c r="N44" s="316">
        <v>0.88685031230237488</v>
      </c>
      <c r="O44" s="316"/>
      <c r="P44" s="261"/>
      <c r="S44" s="272"/>
      <c r="X44" s="259"/>
      <c r="Y44" s="257"/>
      <c r="Z44" s="260" t="s">
        <v>205</v>
      </c>
      <c r="AA44" s="316">
        <v>0.63779630406643684</v>
      </c>
      <c r="AB44" s="316"/>
      <c r="AC44" s="276"/>
      <c r="AD44" s="257"/>
      <c r="AE44" s="257"/>
      <c r="AF44" s="257"/>
      <c r="AP44" s="271"/>
      <c r="AQ44" s="257"/>
      <c r="AR44" s="260" t="s">
        <v>183</v>
      </c>
      <c r="AS44" s="316">
        <v>0.8460777052227163</v>
      </c>
      <c r="AT44" s="316"/>
      <c r="AU44" s="261"/>
      <c r="AX44" s="272"/>
      <c r="BC44" s="259"/>
      <c r="BD44" s="257"/>
      <c r="BE44" s="260" t="s">
        <v>205</v>
      </c>
      <c r="BF44" s="316">
        <v>4.8204019670009552</v>
      </c>
      <c r="BG44" s="316"/>
      <c r="BH44" s="276"/>
    </row>
    <row r="45" spans="7:60" s="256" customFormat="1" ht="11.25" customHeight="1" x14ac:dyDescent="0.2">
      <c r="K45" s="271"/>
      <c r="L45" s="257"/>
      <c r="M45" s="260" t="s">
        <v>205</v>
      </c>
      <c r="N45" s="316">
        <v>0.49712685137706941</v>
      </c>
      <c r="O45" s="316"/>
      <c r="P45" s="261"/>
      <c r="S45" s="272"/>
      <c r="X45" s="259"/>
      <c r="Y45" s="257"/>
      <c r="Z45" s="260" t="s">
        <v>206</v>
      </c>
      <c r="AA45" s="316">
        <v>4.5932173269515535E-2</v>
      </c>
      <c r="AB45" s="316"/>
      <c r="AC45" s="276"/>
      <c r="AD45" s="257"/>
      <c r="AE45" s="275"/>
      <c r="AF45" s="275"/>
      <c r="AP45" s="271"/>
      <c r="AQ45" s="257"/>
      <c r="AR45" s="260" t="s">
        <v>205</v>
      </c>
      <c r="AS45" s="316">
        <v>0.4727427016124286</v>
      </c>
      <c r="AT45" s="316"/>
      <c r="AU45" s="261"/>
      <c r="AX45" s="272"/>
      <c r="BC45" s="259"/>
      <c r="BD45" s="257"/>
      <c r="BE45" s="260" t="s">
        <v>206</v>
      </c>
      <c r="BF45" s="316">
        <v>0.55066355184372262</v>
      </c>
      <c r="BG45" s="316"/>
      <c r="BH45" s="276"/>
    </row>
    <row r="46" spans="7:60" s="256" customFormat="1" ht="11.25" customHeight="1" thickBot="1" x14ac:dyDescent="0.25">
      <c r="K46" s="271"/>
      <c r="L46" s="257"/>
      <c r="M46" s="260" t="s">
        <v>206</v>
      </c>
      <c r="N46" s="316">
        <v>4.8792381931659662E-2</v>
      </c>
      <c r="O46" s="316"/>
      <c r="P46" s="261"/>
      <c r="S46" s="272"/>
      <c r="X46" s="262"/>
      <c r="Y46" s="263"/>
      <c r="Z46" s="264" t="s">
        <v>207</v>
      </c>
      <c r="AA46" s="311">
        <v>0.17033967608972711</v>
      </c>
      <c r="AB46" s="311"/>
      <c r="AC46" s="278"/>
      <c r="AD46" s="257"/>
      <c r="AE46" s="275"/>
      <c r="AF46" s="275"/>
      <c r="AP46" s="271"/>
      <c r="AQ46" s="257"/>
      <c r="AR46" s="260" t="s">
        <v>206</v>
      </c>
      <c r="AS46" s="316">
        <v>0.26779921479522456</v>
      </c>
      <c r="AT46" s="316"/>
      <c r="AU46" s="261"/>
      <c r="AX46" s="272"/>
      <c r="BC46" s="262"/>
      <c r="BD46" s="263"/>
      <c r="BE46" s="264" t="s">
        <v>207</v>
      </c>
      <c r="BF46" s="311">
        <v>1.3582868054652779</v>
      </c>
      <c r="BG46" s="311"/>
      <c r="BH46" s="278"/>
    </row>
    <row r="47" spans="7:60" s="256" customFormat="1" ht="11.25" customHeight="1" thickBot="1" x14ac:dyDescent="0.25">
      <c r="K47" s="273"/>
      <c r="L47" s="263"/>
      <c r="M47" s="264" t="s">
        <v>207</v>
      </c>
      <c r="N47" s="311">
        <v>0.19502890398934067</v>
      </c>
      <c r="O47" s="311"/>
      <c r="P47" s="265"/>
      <c r="S47" s="272"/>
      <c r="Z47" s="257"/>
      <c r="AD47" s="257"/>
      <c r="AE47" s="257"/>
      <c r="AF47" s="257"/>
      <c r="AP47" s="273"/>
      <c r="AQ47" s="263"/>
      <c r="AR47" s="264" t="s">
        <v>207</v>
      </c>
      <c r="AS47" s="311">
        <v>0.8455237208004539</v>
      </c>
      <c r="AT47" s="311"/>
      <c r="AU47" s="265"/>
      <c r="AX47" s="272"/>
      <c r="BE47" s="257"/>
    </row>
    <row r="48" spans="7:60" s="256" customFormat="1" ht="11.25" customHeight="1" thickBot="1" x14ac:dyDescent="0.25">
      <c r="Y48" s="257"/>
      <c r="Z48" s="257"/>
      <c r="AD48" s="257"/>
      <c r="AE48" s="257"/>
      <c r="AF48" s="257"/>
      <c r="BD48" s="257"/>
      <c r="BE48" s="257"/>
    </row>
    <row r="49" spans="7:50" s="256" customFormat="1" ht="11.25" customHeight="1" x14ac:dyDescent="0.2">
      <c r="K49" s="321" t="s">
        <v>27</v>
      </c>
      <c r="L49" s="322"/>
      <c r="M49" s="322"/>
      <c r="N49" s="322"/>
      <c r="O49" s="323">
        <v>357.7520999999997</v>
      </c>
      <c r="P49" s="324"/>
      <c r="S49" s="257"/>
      <c r="AD49" s="257"/>
      <c r="AE49" s="257"/>
      <c r="AF49" s="257"/>
      <c r="AP49" s="321" t="s">
        <v>27</v>
      </c>
      <c r="AQ49" s="322"/>
      <c r="AR49" s="322"/>
      <c r="AS49" s="322"/>
      <c r="AT49" s="323">
        <v>2921.226929999983</v>
      </c>
      <c r="AU49" s="324"/>
      <c r="AX49" s="257"/>
    </row>
    <row r="50" spans="7:50" s="256" customFormat="1" ht="11.25" customHeight="1" x14ac:dyDescent="0.2">
      <c r="K50" s="271"/>
      <c r="L50" s="257"/>
      <c r="M50" s="260" t="s">
        <v>183</v>
      </c>
      <c r="N50" s="316">
        <v>0.11314968769762528</v>
      </c>
      <c r="O50" s="316"/>
      <c r="P50" s="261"/>
      <c r="S50" s="272"/>
      <c r="AD50" s="257"/>
      <c r="AE50" s="257"/>
      <c r="AF50" s="257"/>
      <c r="AP50" s="271"/>
      <c r="AQ50" s="257"/>
      <c r="AR50" s="260" t="s">
        <v>183</v>
      </c>
      <c r="AS50" s="316">
        <v>0.15392229477727154</v>
      </c>
      <c r="AT50" s="316"/>
      <c r="AU50" s="261"/>
      <c r="AX50" s="272"/>
    </row>
    <row r="51" spans="7:50" s="256" customFormat="1" ht="11.25" customHeight="1" x14ac:dyDescent="0.2">
      <c r="K51" s="271"/>
      <c r="L51" s="257"/>
      <c r="M51" s="260" t="s">
        <v>205</v>
      </c>
      <c r="N51" s="316">
        <v>0.59872808573311009</v>
      </c>
      <c r="O51" s="316"/>
      <c r="P51" s="261"/>
      <c r="S51" s="272"/>
      <c r="AD51" s="257"/>
      <c r="AE51" s="257"/>
      <c r="AF51" s="257"/>
      <c r="AP51" s="271"/>
      <c r="AQ51" s="257"/>
      <c r="AR51" s="260" t="s">
        <v>205</v>
      </c>
      <c r="AS51" s="316">
        <v>4.513813951057192</v>
      </c>
      <c r="AT51" s="316"/>
      <c r="AU51" s="261"/>
      <c r="AX51" s="272"/>
    </row>
    <row r="52" spans="7:50" s="256" customFormat="1" ht="11.25" customHeight="1" x14ac:dyDescent="0.2">
      <c r="K52" s="271"/>
      <c r="L52" s="257"/>
      <c r="M52" s="260" t="s">
        <v>206</v>
      </c>
      <c r="N52" s="316">
        <v>0.25273495249923095</v>
      </c>
      <c r="O52" s="316"/>
      <c r="P52" s="261"/>
      <c r="S52" s="272"/>
      <c r="AD52" s="257"/>
      <c r="AE52" s="257"/>
      <c r="AF52" s="257"/>
      <c r="AP52" s="271"/>
      <c r="AQ52" s="257"/>
      <c r="AR52" s="260" t="s">
        <v>206</v>
      </c>
      <c r="AS52" s="316">
        <v>1.6067466550161422</v>
      </c>
      <c r="AT52" s="316"/>
      <c r="AU52" s="261"/>
      <c r="AX52" s="272"/>
    </row>
    <row r="53" spans="7:50" s="256" customFormat="1" ht="11.25" customHeight="1" thickBot="1" x14ac:dyDescent="0.25">
      <c r="K53" s="273"/>
      <c r="L53" s="263"/>
      <c r="M53" s="264" t="s">
        <v>207</v>
      </c>
      <c r="N53" s="311">
        <v>0.22833601815335283</v>
      </c>
      <c r="O53" s="311"/>
      <c r="P53" s="265"/>
      <c r="S53" s="272"/>
      <c r="AD53" s="257"/>
      <c r="AE53" s="257"/>
      <c r="AF53" s="257"/>
      <c r="AP53" s="273"/>
      <c r="AQ53" s="263"/>
      <c r="AR53" s="264" t="s">
        <v>207</v>
      </c>
      <c r="AS53" s="311">
        <v>1.6914063118008247</v>
      </c>
      <c r="AT53" s="311"/>
      <c r="AU53" s="265"/>
      <c r="AX53" s="272"/>
    </row>
    <row r="54" spans="7:50" s="256" customFormat="1" ht="11.25" customHeight="1" thickBot="1" x14ac:dyDescent="0.25">
      <c r="AD54" s="257"/>
      <c r="AE54" s="257"/>
      <c r="AF54" s="257"/>
    </row>
    <row r="55" spans="7:50" s="256" customFormat="1" ht="11.25" customHeight="1" x14ac:dyDescent="0.2">
      <c r="G55" s="339" t="s">
        <v>209</v>
      </c>
      <c r="H55" s="340"/>
      <c r="I55" s="340"/>
      <c r="J55" s="340"/>
      <c r="K55" s="337">
        <v>300.56732999999986</v>
      </c>
      <c r="L55" s="338"/>
      <c r="AD55" s="257"/>
      <c r="AE55" s="257"/>
      <c r="AF55" s="257"/>
      <c r="AL55" s="339" t="s">
        <v>209</v>
      </c>
      <c r="AM55" s="340"/>
      <c r="AN55" s="340"/>
      <c r="AO55" s="340"/>
      <c r="AP55" s="337">
        <v>2553.0650499999888</v>
      </c>
      <c r="AQ55" s="338"/>
    </row>
    <row r="56" spans="7:50" s="256" customFormat="1" ht="11.25" customHeight="1" x14ac:dyDescent="0.2">
      <c r="G56" s="271"/>
      <c r="H56" s="257"/>
      <c r="I56" s="260" t="s">
        <v>182</v>
      </c>
      <c r="J56" s="316">
        <v>7.7428700792202862E-2</v>
      </c>
      <c r="K56" s="316"/>
      <c r="L56" s="261"/>
      <c r="AD56" s="257"/>
      <c r="AE56" s="257"/>
      <c r="AF56" s="257"/>
      <c r="AL56" s="271"/>
      <c r="AM56" s="257"/>
      <c r="AN56" s="260" t="s">
        <v>182</v>
      </c>
      <c r="AO56" s="316">
        <v>0.1028558523613089</v>
      </c>
      <c r="AP56" s="316"/>
      <c r="AQ56" s="261"/>
    </row>
    <row r="57" spans="7:50" s="256" customFormat="1" ht="11.25" customHeight="1" x14ac:dyDescent="0.2">
      <c r="G57" s="271"/>
      <c r="H57" s="257"/>
      <c r="I57" s="260" t="s">
        <v>205</v>
      </c>
      <c r="J57" s="316">
        <v>0.5230034814495641</v>
      </c>
      <c r="K57" s="316"/>
      <c r="L57" s="261"/>
      <c r="AD57" s="257"/>
      <c r="AE57" s="257"/>
      <c r="AF57" s="257"/>
      <c r="AL57" s="271"/>
      <c r="AM57" s="257"/>
      <c r="AN57" s="260" t="s">
        <v>205</v>
      </c>
      <c r="AO57" s="316">
        <v>4.4916195316370535</v>
      </c>
      <c r="AP57" s="316"/>
      <c r="AQ57" s="261"/>
    </row>
    <row r="58" spans="7:50" s="256" customFormat="1" ht="11.25" customHeight="1" x14ac:dyDescent="0.2">
      <c r="G58" s="271"/>
      <c r="H58" s="257"/>
      <c r="I58" s="260" t="s">
        <v>206</v>
      </c>
      <c r="J58" s="316">
        <v>0.15844097227732637</v>
      </c>
      <c r="K58" s="316"/>
      <c r="L58" s="261"/>
      <c r="AD58" s="257"/>
      <c r="AE58" s="257"/>
      <c r="AF58" s="257"/>
      <c r="AL58" s="271"/>
      <c r="AM58" s="257"/>
      <c r="AN58" s="260" t="s">
        <v>206</v>
      </c>
      <c r="AO58" s="316">
        <v>1.4991179513754906</v>
      </c>
      <c r="AP58" s="316"/>
      <c r="AQ58" s="261"/>
    </row>
    <row r="59" spans="7:50" s="256" customFormat="1" ht="11.25" customHeight="1" thickBot="1" x14ac:dyDescent="0.25">
      <c r="G59" s="273"/>
      <c r="H59" s="263"/>
      <c r="I59" s="264" t="s">
        <v>207</v>
      </c>
      <c r="J59" s="311">
        <v>0.2851341494765916</v>
      </c>
      <c r="K59" s="311"/>
      <c r="L59" s="265"/>
      <c r="AD59" s="257"/>
      <c r="AE59" s="257"/>
      <c r="AF59" s="257"/>
      <c r="AL59" s="273"/>
      <c r="AM59" s="263"/>
      <c r="AN59" s="264" t="s">
        <v>207</v>
      </c>
      <c r="AO59" s="311">
        <v>2.1122029463415104</v>
      </c>
      <c r="AP59" s="311"/>
      <c r="AQ59" s="265"/>
    </row>
    <row r="60" spans="7:50" s="256" customFormat="1" ht="11.25" customHeight="1" thickBot="1" x14ac:dyDescent="0.25">
      <c r="R60" s="272"/>
      <c r="S60" s="257"/>
      <c r="AD60" s="257"/>
      <c r="AE60" s="257"/>
      <c r="AF60" s="257"/>
      <c r="AW60" s="272"/>
      <c r="AX60" s="257"/>
    </row>
    <row r="61" spans="7:50" s="256" customFormat="1" ht="11.25" customHeight="1" x14ac:dyDescent="0.2">
      <c r="I61" s="312" t="s">
        <v>28</v>
      </c>
      <c r="J61" s="313"/>
      <c r="K61" s="313"/>
      <c r="L61" s="313"/>
      <c r="M61" s="313"/>
      <c r="N61" s="314">
        <v>20.858909999999995</v>
      </c>
      <c r="O61" s="315"/>
      <c r="R61" s="272"/>
      <c r="S61" s="257"/>
      <c r="AD61" s="257"/>
      <c r="AE61" s="257"/>
      <c r="AF61" s="257"/>
      <c r="AN61" s="312" t="s">
        <v>28</v>
      </c>
      <c r="AO61" s="313"/>
      <c r="AP61" s="313"/>
      <c r="AQ61" s="313"/>
      <c r="AR61" s="313"/>
      <c r="AS61" s="314">
        <v>265.40463999999997</v>
      </c>
      <c r="AT61" s="315"/>
      <c r="AW61" s="272"/>
      <c r="AX61" s="257"/>
    </row>
    <row r="62" spans="7:50" s="256" customFormat="1" ht="11.25" customHeight="1" x14ac:dyDescent="0.2">
      <c r="I62" s="259"/>
      <c r="J62" s="257"/>
      <c r="K62" s="260" t="s">
        <v>181</v>
      </c>
      <c r="L62" s="316">
        <v>6.9398460571213794E-2</v>
      </c>
      <c r="M62" s="316"/>
      <c r="N62" s="257"/>
      <c r="O62" s="261"/>
      <c r="AD62" s="257"/>
      <c r="AE62" s="257"/>
      <c r="AF62" s="257"/>
      <c r="AN62" s="259"/>
      <c r="AO62" s="257"/>
      <c r="AP62" s="260" t="s">
        <v>181</v>
      </c>
      <c r="AQ62" s="316">
        <v>0.10395529874963473</v>
      </c>
      <c r="AR62" s="316"/>
      <c r="AS62" s="257"/>
      <c r="AT62" s="261"/>
    </row>
    <row r="63" spans="7:50" s="256" customFormat="1" ht="10.199999999999999" x14ac:dyDescent="0.2">
      <c r="I63" s="259"/>
      <c r="J63" s="257"/>
      <c r="K63" s="260" t="s">
        <v>205</v>
      </c>
      <c r="L63" s="316">
        <v>0.67673430682619584</v>
      </c>
      <c r="M63" s="316"/>
      <c r="N63" s="257"/>
      <c r="O63" s="261"/>
      <c r="AD63" s="257"/>
      <c r="AE63" s="257"/>
      <c r="AF63" s="257"/>
      <c r="AN63" s="259"/>
      <c r="AO63" s="257"/>
      <c r="AP63" s="260" t="s">
        <v>205</v>
      </c>
      <c r="AQ63" s="316">
        <v>6.9907214710644077</v>
      </c>
      <c r="AR63" s="316"/>
      <c r="AS63" s="257"/>
      <c r="AT63" s="261"/>
    </row>
    <row r="64" spans="7:50" s="256" customFormat="1" ht="10.199999999999999" x14ac:dyDescent="0.2">
      <c r="I64" s="259"/>
      <c r="J64" s="257"/>
      <c r="K64" s="260" t="s">
        <v>206</v>
      </c>
      <c r="L64" s="316">
        <v>0.7403531632285677</v>
      </c>
      <c r="M64" s="316"/>
      <c r="N64" s="257"/>
      <c r="O64" s="261"/>
      <c r="AD64" s="257"/>
      <c r="AE64" s="257"/>
      <c r="AF64" s="257"/>
      <c r="AN64" s="259"/>
      <c r="AO64" s="257"/>
      <c r="AP64" s="260" t="s">
        <v>206</v>
      </c>
      <c r="AQ64" s="316">
        <v>7.9761401722333538</v>
      </c>
      <c r="AR64" s="316"/>
      <c r="AS64" s="257"/>
      <c r="AT64" s="261"/>
    </row>
    <row r="65" spans="9:54" s="256" customFormat="1" ht="10.8" thickBot="1" x14ac:dyDescent="0.25">
      <c r="I65" s="262"/>
      <c r="J65" s="263"/>
      <c r="K65" s="264" t="s">
        <v>207</v>
      </c>
      <c r="L65" s="311">
        <v>0.22618871264126467</v>
      </c>
      <c r="M65" s="311"/>
      <c r="N65" s="263"/>
      <c r="O65" s="265"/>
      <c r="P65" s="266"/>
      <c r="AD65" s="257"/>
      <c r="AE65" s="257"/>
      <c r="AF65" s="257"/>
      <c r="AN65" s="262"/>
      <c r="AO65" s="263"/>
      <c r="AP65" s="264" t="s">
        <v>207</v>
      </c>
      <c r="AQ65" s="311">
        <v>3.6687406005395289</v>
      </c>
      <c r="AR65" s="311"/>
      <c r="AS65" s="263"/>
      <c r="AT65" s="265"/>
      <c r="AU65" s="266"/>
    </row>
    <row r="66" spans="9:54" s="256" customFormat="1" ht="10.8" thickBot="1" x14ac:dyDescent="0.25">
      <c r="AD66" s="257"/>
      <c r="AE66" s="257"/>
      <c r="AF66" s="257"/>
    </row>
    <row r="67" spans="9:54" s="256" customFormat="1" ht="10.199999999999999" x14ac:dyDescent="0.2">
      <c r="I67" s="312" t="s">
        <v>29</v>
      </c>
      <c r="J67" s="313"/>
      <c r="K67" s="313"/>
      <c r="L67" s="313"/>
      <c r="M67" s="313"/>
      <c r="N67" s="314">
        <v>279.70841999999999</v>
      </c>
      <c r="O67" s="315"/>
      <c r="AD67" s="257"/>
      <c r="AE67" s="257"/>
      <c r="AF67" s="257"/>
      <c r="AN67" s="312" t="s">
        <v>29</v>
      </c>
      <c r="AO67" s="313"/>
      <c r="AP67" s="313"/>
      <c r="AQ67" s="313"/>
      <c r="AR67" s="313"/>
      <c r="AS67" s="314">
        <v>2287.6604099999972</v>
      </c>
      <c r="AT67" s="315"/>
    </row>
    <row r="68" spans="9:54" s="256" customFormat="1" ht="10.199999999999999" x14ac:dyDescent="0.2">
      <c r="I68" s="259"/>
      <c r="J68" s="257"/>
      <c r="K68" s="260" t="s">
        <v>181</v>
      </c>
      <c r="L68" s="316">
        <v>0.93060153942878665</v>
      </c>
      <c r="M68" s="316"/>
      <c r="N68" s="257"/>
      <c r="O68" s="261"/>
      <c r="AD68" s="257"/>
      <c r="AE68" s="257"/>
      <c r="AF68" s="257"/>
      <c r="AN68" s="259"/>
      <c r="AO68" s="257"/>
      <c r="AP68" s="260" t="s">
        <v>181</v>
      </c>
      <c r="AQ68" s="316">
        <v>0.89604470125036861</v>
      </c>
      <c r="AR68" s="316"/>
      <c r="AS68" s="257"/>
      <c r="AT68" s="261"/>
    </row>
    <row r="69" spans="9:54" s="256" customFormat="1" ht="10.199999999999999" x14ac:dyDescent="0.2">
      <c r="I69" s="259"/>
      <c r="J69" s="257"/>
      <c r="K69" s="260" t="s">
        <v>205</v>
      </c>
      <c r="L69" s="316">
        <v>0.51153919499455891</v>
      </c>
      <c r="M69" s="316"/>
      <c r="N69" s="257"/>
      <c r="O69" s="261"/>
      <c r="AD69" s="257"/>
      <c r="AE69" s="257"/>
      <c r="AF69" s="257"/>
      <c r="AN69" s="259"/>
      <c r="AO69" s="257"/>
      <c r="AP69" s="260" t="s">
        <v>205</v>
      </c>
      <c r="AQ69" s="316">
        <v>4.305252090730761</v>
      </c>
      <c r="AR69" s="316"/>
      <c r="AS69" s="257"/>
      <c r="AT69" s="261"/>
    </row>
    <row r="70" spans="9:54" s="256" customFormat="1" ht="10.199999999999999" x14ac:dyDescent="0.2">
      <c r="I70" s="259"/>
      <c r="J70" s="257"/>
      <c r="K70" s="260" t="s">
        <v>206</v>
      </c>
      <c r="L70" s="316">
        <v>0.11504558926041626</v>
      </c>
      <c r="M70" s="316"/>
      <c r="N70" s="257"/>
      <c r="O70" s="261"/>
      <c r="AD70" s="257"/>
      <c r="AE70" s="257"/>
      <c r="AF70" s="257"/>
      <c r="AN70" s="259"/>
      <c r="AO70" s="257"/>
      <c r="AP70" s="260" t="s">
        <v>206</v>
      </c>
      <c r="AQ70" s="316">
        <v>1.0161020179514086</v>
      </c>
      <c r="AR70" s="316"/>
      <c r="AS70" s="257"/>
      <c r="AT70" s="261"/>
    </row>
    <row r="71" spans="9:54" s="256" customFormat="1" ht="10.8" thickBot="1" x14ac:dyDescent="0.25">
      <c r="I71" s="262"/>
      <c r="J71" s="263"/>
      <c r="K71" s="264" t="s">
        <v>207</v>
      </c>
      <c r="L71" s="311">
        <v>0.28952993263484872</v>
      </c>
      <c r="M71" s="311"/>
      <c r="N71" s="263"/>
      <c r="O71" s="265"/>
      <c r="AD71" s="257"/>
      <c r="AE71" s="257"/>
      <c r="AF71" s="257"/>
      <c r="AN71" s="262"/>
      <c r="AO71" s="263"/>
      <c r="AP71" s="264" t="s">
        <v>207</v>
      </c>
      <c r="AQ71" s="311">
        <v>1.9961260730013073</v>
      </c>
      <c r="AR71" s="311"/>
      <c r="AS71" s="263"/>
      <c r="AT71" s="265"/>
    </row>
    <row r="72" spans="9:54" s="256" customFormat="1" ht="10.199999999999999" x14ac:dyDescent="0.2">
      <c r="U72" s="272"/>
      <c r="V72" s="260"/>
      <c r="W72" s="257"/>
      <c r="AD72" s="257"/>
      <c r="AE72" s="257"/>
      <c r="AF72" s="257"/>
      <c r="AZ72" s="272"/>
      <c r="BA72" s="260"/>
      <c r="BB72" s="257"/>
    </row>
    <row r="73" spans="9:54" x14ac:dyDescent="0.25">
      <c r="U73" s="17"/>
      <c r="V73" s="16"/>
      <c r="W73" s="15"/>
    </row>
    <row r="74" spans="9:54" x14ac:dyDescent="0.25">
      <c r="U74" s="17"/>
      <c r="V74" s="16"/>
      <c r="W74" s="15"/>
    </row>
    <row r="75" spans="9:54" ht="17.7" customHeight="1" x14ac:dyDescent="0.3">
      <c r="AE75" s="154"/>
      <c r="AF75" s="154"/>
    </row>
    <row r="76" spans="9:54" ht="11.25" customHeight="1" x14ac:dyDescent="0.25"/>
    <row r="77" spans="9:54" ht="11.25" customHeight="1" x14ac:dyDescent="0.25"/>
    <row r="78" spans="9:54" ht="11.25" customHeight="1" x14ac:dyDescent="0.25"/>
    <row r="79" spans="9:54" ht="11.25" customHeight="1" x14ac:dyDescent="0.25"/>
    <row r="80" spans="9:54" ht="11.25" customHeight="1" x14ac:dyDescent="0.25"/>
    <row r="81" spans="31:34" ht="11.25" customHeight="1" x14ac:dyDescent="0.25">
      <c r="AG81" s="128"/>
    </row>
    <row r="82" spans="31:34" ht="11.25" customHeight="1" x14ac:dyDescent="0.25"/>
    <row r="83" spans="31:34" ht="11.25" customHeight="1" x14ac:dyDescent="0.25"/>
    <row r="84" spans="31:34" ht="11.25" customHeight="1" x14ac:dyDescent="0.25"/>
    <row r="85" spans="31:34" ht="11.25" customHeight="1" x14ac:dyDescent="0.25"/>
    <row r="86" spans="31:34" ht="11.25" customHeight="1" x14ac:dyDescent="0.25"/>
    <row r="87" spans="31:34" ht="11.25" customHeight="1" x14ac:dyDescent="0.25"/>
    <row r="88" spans="31:34" ht="11.25" customHeight="1" x14ac:dyDescent="0.25"/>
    <row r="89" spans="31:34" ht="11.25" customHeight="1" x14ac:dyDescent="0.25"/>
    <row r="90" spans="31:34" ht="11.25" customHeight="1" x14ac:dyDescent="0.25"/>
    <row r="91" spans="31:34" ht="11.25" customHeight="1" x14ac:dyDescent="0.25"/>
    <row r="92" spans="31:34" ht="11.25" customHeight="1" x14ac:dyDescent="0.25"/>
    <row r="93" spans="31:34" ht="11.25" customHeight="1" x14ac:dyDescent="0.25"/>
    <row r="94" spans="31:34" ht="11.25" customHeight="1" x14ac:dyDescent="0.25"/>
    <row r="95" spans="31:34" ht="11.25" customHeight="1" x14ac:dyDescent="0.25"/>
    <row r="96" spans="31:34" ht="11.25" customHeight="1" x14ac:dyDescent="0.25">
      <c r="AE96" s="155"/>
      <c r="AF96" s="155"/>
      <c r="AG96" s="127"/>
      <c r="AH96" s="127"/>
    </row>
    <row r="97" spans="31:34" ht="11.25" customHeight="1" x14ac:dyDescent="0.25">
      <c r="AE97" s="155"/>
      <c r="AF97" s="155"/>
      <c r="AG97" s="127"/>
      <c r="AH97" s="127"/>
    </row>
    <row r="98" spans="31:34" ht="11.25" customHeight="1" x14ac:dyDescent="0.25">
      <c r="AE98" s="155"/>
      <c r="AF98" s="155"/>
      <c r="AG98" s="127"/>
      <c r="AH98" s="127"/>
    </row>
    <row r="99" spans="31:34" ht="11.25" customHeight="1" x14ac:dyDescent="0.25">
      <c r="AE99" s="155"/>
      <c r="AF99" s="155"/>
      <c r="AG99" s="127"/>
      <c r="AH99" s="127"/>
    </row>
    <row r="100" spans="31:34" ht="11.25" customHeight="1" x14ac:dyDescent="0.25">
      <c r="AE100" s="155"/>
      <c r="AF100" s="155"/>
      <c r="AG100" s="127"/>
      <c r="AH100" s="127"/>
    </row>
    <row r="101" spans="31:34" ht="11.25" customHeight="1" x14ac:dyDescent="0.25">
      <c r="AE101" s="155"/>
      <c r="AF101" s="155"/>
      <c r="AG101" s="127"/>
      <c r="AH101" s="127"/>
    </row>
    <row r="102" spans="31:34" ht="11.25" customHeight="1" x14ac:dyDescent="0.25"/>
    <row r="103" spans="31:34" ht="11.25" customHeight="1" x14ac:dyDescent="0.25">
      <c r="AE103" s="156"/>
      <c r="AF103" s="156"/>
      <c r="AG103" s="127"/>
    </row>
    <row r="104" spans="31:34" ht="11.25" customHeight="1" x14ac:dyDescent="0.25"/>
    <row r="105" spans="31:34" ht="11.25" customHeight="1" x14ac:dyDescent="0.25"/>
    <row r="106" spans="31:34" ht="11.25" customHeight="1" x14ac:dyDescent="0.25">
      <c r="AE106" s="157"/>
      <c r="AF106" s="157"/>
    </row>
    <row r="107" spans="31:34" ht="11.25" customHeight="1" x14ac:dyDescent="0.25"/>
    <row r="108" spans="31:34" ht="11.25" customHeight="1" x14ac:dyDescent="0.25"/>
    <row r="109" spans="31:34" ht="11.25" customHeight="1" x14ac:dyDescent="0.25">
      <c r="AE109" s="156"/>
      <c r="AF109" s="156"/>
      <c r="AG109" s="127"/>
    </row>
    <row r="110" spans="31:34" ht="11.25" customHeight="1" x14ac:dyDescent="0.25"/>
    <row r="111" spans="31:34" ht="11.25" customHeight="1" x14ac:dyDescent="0.25"/>
    <row r="112" spans="31:34" ht="11.25" customHeight="1" x14ac:dyDescent="0.25"/>
    <row r="113" spans="31:33" ht="11.25" customHeight="1" x14ac:dyDescent="0.25"/>
    <row r="114" spans="31:33" ht="11.25" customHeight="1" x14ac:dyDescent="0.25"/>
    <row r="115" spans="31:33" ht="11.25" customHeight="1" x14ac:dyDescent="0.25">
      <c r="AE115" s="156"/>
      <c r="AF115" s="156"/>
      <c r="AG115" s="127"/>
    </row>
    <row r="116" spans="31:33" ht="11.25" customHeight="1" x14ac:dyDescent="0.25">
      <c r="AE116" s="156"/>
      <c r="AF116" s="156"/>
      <c r="AG116" s="127"/>
    </row>
    <row r="117" spans="31:33" ht="11.25" customHeight="1" x14ac:dyDescent="0.25">
      <c r="AG117" s="127"/>
    </row>
    <row r="118" spans="31:33" ht="11.25" customHeight="1" x14ac:dyDescent="0.25">
      <c r="AE118" s="156"/>
      <c r="AF118" s="156"/>
      <c r="AG118" s="127"/>
    </row>
    <row r="119" spans="31:33" ht="11.25" customHeight="1" x14ac:dyDescent="0.25">
      <c r="AE119" s="156"/>
      <c r="AF119" s="156"/>
      <c r="AG119" s="127"/>
    </row>
    <row r="120" spans="31:33" ht="11.25" customHeight="1" x14ac:dyDescent="0.25"/>
    <row r="121" spans="31:33" ht="11.25" customHeight="1" x14ac:dyDescent="0.25"/>
    <row r="122" spans="31:33" ht="11.25" customHeight="1" x14ac:dyDescent="0.25"/>
    <row r="123" spans="31:33" ht="11.25" customHeight="1" x14ac:dyDescent="0.25"/>
    <row r="124" spans="31:33" ht="11.25" customHeight="1" x14ac:dyDescent="0.25"/>
    <row r="125" spans="31:33" ht="11.25" customHeight="1" x14ac:dyDescent="0.25"/>
    <row r="126" spans="31:33" ht="11.25" customHeight="1" x14ac:dyDescent="0.25"/>
    <row r="127" spans="31:33" ht="11.25" customHeight="1" x14ac:dyDescent="0.25"/>
    <row r="128" spans="31:33" ht="11.25" customHeight="1" x14ac:dyDescent="0.25"/>
    <row r="129" ht="11.25" customHeight="1" x14ac:dyDescent="0.25"/>
    <row r="130" ht="11.25" customHeight="1" x14ac:dyDescent="0.25"/>
    <row r="131" ht="11.25" customHeight="1" x14ac:dyDescent="0.25"/>
    <row r="132" ht="11.25" customHeight="1" x14ac:dyDescent="0.25"/>
    <row r="133" ht="11.25" customHeight="1" x14ac:dyDescent="0.25"/>
    <row r="134" ht="11.25" customHeight="1" x14ac:dyDescent="0.25"/>
    <row r="135" ht="11.25" customHeight="1" x14ac:dyDescent="0.25"/>
  </sheetData>
  <mergeCells count="206">
    <mergeCell ref="I4:L4"/>
    <mergeCell ref="M4:N4"/>
    <mergeCell ref="L5:M5"/>
    <mergeCell ref="L6:M6"/>
    <mergeCell ref="L7:M7"/>
    <mergeCell ref="B10:E10"/>
    <mergeCell ref="F10:G10"/>
    <mergeCell ref="P10:S10"/>
    <mergeCell ref="T10:U10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</mergeCells>
  <conditionalFormatting sqref="L33:M33">
    <cfRule type="expression" dxfId="75" priority="44">
      <formula>+#REF!&lt;5</formula>
    </cfRule>
  </conditionalFormatting>
  <conditionalFormatting sqref="L7:M7">
    <cfRule type="expression" dxfId="74" priority="39">
      <formula>#REF!+#REF!&lt;5</formula>
    </cfRule>
  </conditionalFormatting>
  <conditionalFormatting sqref="AA28:AB28">
    <cfRule type="expression" dxfId="73" priority="38">
      <formula>#REF!&lt;5</formula>
    </cfRule>
  </conditionalFormatting>
  <conditionalFormatting sqref="AA34:AB34">
    <cfRule type="expression" dxfId="72" priority="37">
      <formula>+#REF!&lt;5</formula>
    </cfRule>
  </conditionalFormatting>
  <conditionalFormatting sqref="AA39:AB40">
    <cfRule type="expression" dxfId="71" priority="36">
      <formula>+#REF!&lt;5</formula>
    </cfRule>
  </conditionalFormatting>
  <conditionalFormatting sqref="AA45:AB46">
    <cfRule type="expression" dxfId="70" priority="35">
      <formula>+#REF!&lt;5</formula>
    </cfRule>
  </conditionalFormatting>
  <conditionalFormatting sqref="L34:M34">
    <cfRule type="expression" dxfId="69" priority="34">
      <formula>#REF!&lt;5</formula>
    </cfRule>
  </conditionalFormatting>
  <conditionalFormatting sqref="N46:O47">
    <cfRule type="expression" dxfId="68" priority="33">
      <formula>+#REF!&lt;5</formula>
    </cfRule>
  </conditionalFormatting>
  <conditionalFormatting sqref="L64:M65">
    <cfRule type="expression" dxfId="67" priority="32">
      <formula>+#REF!&lt;5</formula>
    </cfRule>
  </conditionalFormatting>
  <conditionalFormatting sqref="L70:M71">
    <cfRule type="expression" dxfId="66" priority="31">
      <formula>+#REF!&lt;5</formula>
    </cfRule>
  </conditionalFormatting>
  <conditionalFormatting sqref="AQ70:AR71">
    <cfRule type="expression" dxfId="65" priority="5">
      <formula>+#REF!&lt;5</formula>
    </cfRule>
  </conditionalFormatting>
  <conditionalFormatting sqref="AG100:AH100">
    <cfRule type="expression" dxfId="64" priority="16">
      <formula>+#REF!&lt;5</formula>
    </cfRule>
  </conditionalFormatting>
  <conditionalFormatting sqref="AQ6:AR7">
    <cfRule type="expression" dxfId="63" priority="13">
      <formula>#REF!+#REF!&lt;5</formula>
    </cfRule>
  </conditionalFormatting>
  <conditionalFormatting sqref="BF28:BG28">
    <cfRule type="expression" dxfId="62" priority="12">
      <formula>#REF!&lt;5</formula>
    </cfRule>
  </conditionalFormatting>
  <conditionalFormatting sqref="BF39:BG40">
    <cfRule type="expression" dxfId="61" priority="10">
      <formula>+#REF!&lt;5</formula>
    </cfRule>
  </conditionalFormatting>
  <conditionalFormatting sqref="BF45:BG46">
    <cfRule type="expression" dxfId="60" priority="9">
      <formula>+#REF!&lt;5</formula>
    </cfRule>
  </conditionalFormatting>
  <conditionalFormatting sqref="AQ34:AR34">
    <cfRule type="expression" dxfId="59" priority="8">
      <formula>#REF!&lt;5</formula>
    </cfRule>
  </conditionalFormatting>
  <conditionalFormatting sqref="AS46:AT47">
    <cfRule type="expression" dxfId="58" priority="7">
      <formula>+#REF!&lt;5</formula>
    </cfRule>
  </conditionalFormatting>
  <conditionalFormatting sqref="AQ64:AR65">
    <cfRule type="expression" dxfId="57" priority="6">
      <formula>+#REF!&lt;5</formula>
    </cfRule>
  </conditionalFormatting>
  <conditionalFormatting sqref="AQ33:AR33">
    <cfRule type="expression" dxfId="56" priority="128">
      <formula>+#REF!&lt;5</formula>
    </cfRule>
  </conditionalFormatting>
  <conditionalFormatting sqref="BF34:BG34">
    <cfRule type="expression" dxfId="55" priority="4">
      <formula>+#REF!&lt;5</formula>
    </cfRule>
  </conditionalFormatting>
  <conditionalFormatting sqref="L6:M6">
    <cfRule type="expression" dxfId="54" priority="3">
      <formula>#REF!+#REF!&lt;5</formula>
    </cfRule>
  </conditionalFormatting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6640625" defaultRowHeight="13.2" x14ac:dyDescent="0.25"/>
  <cols>
    <col min="1" max="1" width="1.88671875" style="20" customWidth="1"/>
    <col min="2" max="2" width="38.6640625" style="58" customWidth="1"/>
    <col min="3" max="7" width="10.88671875" style="20" customWidth="1"/>
    <col min="8" max="8" width="1.88671875" style="20" customWidth="1"/>
    <col min="9" max="9" width="38.6640625" style="20" customWidth="1"/>
    <col min="10" max="14" width="10.88671875" style="20" customWidth="1"/>
    <col min="15" max="16384" width="10.6640625" style="20"/>
  </cols>
  <sheetData>
    <row r="1" spans="1:33" x14ac:dyDescent="0.25">
      <c r="B1" s="55"/>
    </row>
    <row r="2" spans="1:33" x14ac:dyDescent="0.25">
      <c r="B2" s="56"/>
    </row>
    <row r="3" spans="1:33" x14ac:dyDescent="0.25">
      <c r="B3" s="56"/>
    </row>
    <row r="4" spans="1:33" x14ac:dyDescent="0.25">
      <c r="B4" s="56"/>
    </row>
    <row r="5" spans="1:33" ht="13.8" x14ac:dyDescent="0.25">
      <c r="B5" s="56"/>
      <c r="N5" s="158" t="s">
        <v>124</v>
      </c>
    </row>
    <row r="6" spans="1:33" ht="15.6" x14ac:dyDescent="0.3">
      <c r="B6" s="13" t="s">
        <v>338</v>
      </c>
      <c r="I6" s="57"/>
    </row>
    <row r="7" spans="1:33" ht="15.6" x14ac:dyDescent="0.3">
      <c r="B7" s="57"/>
    </row>
    <row r="8" spans="1:33" ht="15" customHeight="1" x14ac:dyDescent="0.25">
      <c r="B8" s="365" t="s">
        <v>117</v>
      </c>
      <c r="C8" s="362" t="s">
        <v>335</v>
      </c>
      <c r="D8" s="358" t="s">
        <v>32</v>
      </c>
      <c r="E8" s="359"/>
      <c r="F8" s="358" t="s">
        <v>33</v>
      </c>
      <c r="G8" s="359"/>
      <c r="I8" s="365" t="s">
        <v>53</v>
      </c>
      <c r="J8" s="362" t="s">
        <v>335</v>
      </c>
      <c r="K8" s="358" t="s">
        <v>32</v>
      </c>
      <c r="L8" s="359"/>
      <c r="M8" s="358" t="s">
        <v>33</v>
      </c>
      <c r="N8" s="359"/>
    </row>
    <row r="9" spans="1:33" ht="15" customHeight="1" x14ac:dyDescent="0.25">
      <c r="B9" s="366"/>
      <c r="C9" s="363"/>
      <c r="D9" s="360"/>
      <c r="E9" s="361"/>
      <c r="F9" s="360"/>
      <c r="G9" s="361"/>
      <c r="H9" s="48"/>
      <c r="I9" s="366"/>
      <c r="J9" s="363"/>
      <c r="K9" s="360"/>
      <c r="L9" s="361"/>
      <c r="M9" s="360"/>
      <c r="N9" s="361"/>
    </row>
    <row r="10" spans="1:33" ht="15" customHeight="1" x14ac:dyDescent="0.25">
      <c r="B10" s="367"/>
      <c r="C10" s="364"/>
      <c r="D10" s="73" t="s">
        <v>3</v>
      </c>
      <c r="E10" s="74" t="s">
        <v>4</v>
      </c>
      <c r="F10" s="73" t="s">
        <v>3</v>
      </c>
      <c r="G10" s="74" t="s">
        <v>4</v>
      </c>
      <c r="H10" s="48"/>
      <c r="I10" s="367"/>
      <c r="J10" s="364"/>
      <c r="K10" s="73" t="s">
        <v>3</v>
      </c>
      <c r="L10" s="74" t="s">
        <v>4</v>
      </c>
      <c r="M10" s="73" t="s">
        <v>3</v>
      </c>
      <c r="N10" s="74" t="s">
        <v>4</v>
      </c>
    </row>
    <row r="11" spans="1:33" s="70" customFormat="1" ht="7.2" customHeight="1" x14ac:dyDescent="0.25">
      <c r="B11" s="75"/>
      <c r="C11" s="76"/>
      <c r="D11" s="77"/>
      <c r="E11" s="78"/>
      <c r="F11" s="77"/>
      <c r="G11" s="78"/>
      <c r="H11" s="79"/>
      <c r="I11" s="75"/>
      <c r="J11" s="76"/>
      <c r="K11" s="77"/>
      <c r="L11" s="78"/>
      <c r="M11" s="77"/>
      <c r="N11" s="78"/>
    </row>
    <row r="12" spans="1:33" ht="15" customHeight="1" x14ac:dyDescent="0.25">
      <c r="A12" s="49"/>
      <c r="B12" s="28" t="s">
        <v>211</v>
      </c>
      <c r="C12" s="99">
        <v>6104.9918900000239</v>
      </c>
      <c r="D12" s="159">
        <v>32.237500000020191</v>
      </c>
      <c r="E12" s="129">
        <v>0.53085466543987536</v>
      </c>
      <c r="F12" s="159">
        <v>125.63855999997941</v>
      </c>
      <c r="G12" s="129">
        <v>2.1012064861532167</v>
      </c>
      <c r="I12" s="28" t="s">
        <v>211</v>
      </c>
      <c r="J12" s="99">
        <v>42048.516470000985</v>
      </c>
      <c r="K12" s="159">
        <v>127.19029000020964</v>
      </c>
      <c r="L12" s="129">
        <v>0.30340235290763928</v>
      </c>
      <c r="M12" s="159">
        <v>551.55110000514833</v>
      </c>
      <c r="N12" s="129">
        <v>1.3291359864207095</v>
      </c>
    </row>
    <row r="13" spans="1:33" ht="15" customHeight="1" x14ac:dyDescent="0.25">
      <c r="A13" s="49"/>
      <c r="B13" s="28" t="s">
        <v>118</v>
      </c>
      <c r="C13" s="160">
        <v>3205.8119599999764</v>
      </c>
      <c r="D13" s="131">
        <v>11.676919999999882</v>
      </c>
      <c r="E13" s="137">
        <v>0.36557377361228305</v>
      </c>
      <c r="F13" s="131">
        <v>60.421629999979359</v>
      </c>
      <c r="G13" s="137">
        <v>1.920958089801843</v>
      </c>
      <c r="H13" s="134"/>
      <c r="I13" s="28" t="s">
        <v>118</v>
      </c>
      <c r="J13" s="160">
        <v>21585.983829999768</v>
      </c>
      <c r="K13" s="131">
        <v>61.129779999111634</v>
      </c>
      <c r="L13" s="137">
        <v>0.28399625780090787</v>
      </c>
      <c r="M13" s="131">
        <v>267.8875999994998</v>
      </c>
      <c r="N13" s="137">
        <v>1.2566206527509109</v>
      </c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</row>
    <row r="14" spans="1:33" ht="15" customHeight="1" x14ac:dyDescent="0.25">
      <c r="A14" s="49"/>
      <c r="B14" s="28" t="s">
        <v>119</v>
      </c>
      <c r="C14" s="160">
        <v>2899.1799299999921</v>
      </c>
      <c r="D14" s="131">
        <v>20.560580000006212</v>
      </c>
      <c r="E14" s="137">
        <v>0.71425143445958383</v>
      </c>
      <c r="F14" s="131">
        <v>65.216929999992772</v>
      </c>
      <c r="G14" s="137">
        <v>2.3012625782338176</v>
      </c>
      <c r="I14" s="28" t="s">
        <v>119</v>
      </c>
      <c r="J14" s="160">
        <v>20462.532640000136</v>
      </c>
      <c r="K14" s="131">
        <v>66.06050999965737</v>
      </c>
      <c r="L14" s="137">
        <v>0.32388203988713826</v>
      </c>
      <c r="M14" s="131">
        <v>283.66349999983868</v>
      </c>
      <c r="N14" s="137">
        <v>1.4057452775563917</v>
      </c>
    </row>
    <row r="15" spans="1:33" ht="10.5" customHeight="1" x14ac:dyDescent="0.25">
      <c r="B15" s="20"/>
      <c r="D15" s="131"/>
      <c r="E15" s="135"/>
      <c r="F15" s="131"/>
      <c r="G15" s="130"/>
      <c r="K15" s="131"/>
      <c r="L15" s="135"/>
      <c r="M15" s="131"/>
      <c r="N15" s="130"/>
    </row>
    <row r="16" spans="1:33" ht="15" customHeight="1" x14ac:dyDescent="0.25">
      <c r="A16" s="49"/>
      <c r="B16" s="80" t="s">
        <v>128</v>
      </c>
      <c r="C16" s="162"/>
      <c r="D16" s="159"/>
      <c r="E16" s="163"/>
      <c r="F16" s="159"/>
      <c r="G16" s="164"/>
      <c r="I16" s="80" t="s">
        <v>128</v>
      </c>
      <c r="J16" s="162"/>
      <c r="K16" s="159"/>
      <c r="L16" s="163"/>
      <c r="M16" s="159"/>
      <c r="N16" s="164"/>
    </row>
    <row r="17" spans="1:14" ht="15" customHeight="1" x14ac:dyDescent="0.25">
      <c r="A17" s="49"/>
      <c r="B17" s="81" t="s">
        <v>212</v>
      </c>
      <c r="C17" s="165">
        <v>3881.8593999999966</v>
      </c>
      <c r="D17" s="166">
        <v>13.6419799999926</v>
      </c>
      <c r="E17" s="167">
        <v>0.3526683874970189</v>
      </c>
      <c r="F17" s="166">
        <v>131.94321999999829</v>
      </c>
      <c r="G17" s="167">
        <v>3.5185645136206318</v>
      </c>
      <c r="I17" s="81" t="s">
        <v>212</v>
      </c>
      <c r="J17" s="165">
        <v>24821.777190000426</v>
      </c>
      <c r="K17" s="166">
        <v>267.22743000024639</v>
      </c>
      <c r="L17" s="167">
        <v>1.0883010790756487</v>
      </c>
      <c r="M17" s="166">
        <v>381.78240000074948</v>
      </c>
      <c r="N17" s="167">
        <v>1.5621214459381463</v>
      </c>
    </row>
    <row r="18" spans="1:14" ht="15" customHeight="1" x14ac:dyDescent="0.25">
      <c r="A18" s="49"/>
      <c r="B18" s="28" t="s">
        <v>118</v>
      </c>
      <c r="C18" s="160">
        <v>1918.7909200000042</v>
      </c>
      <c r="D18" s="131">
        <v>4.374820000009322</v>
      </c>
      <c r="E18" s="137">
        <v>0.22851980820728102</v>
      </c>
      <c r="F18" s="131">
        <v>68.060880000006136</v>
      </c>
      <c r="G18" s="137">
        <v>3.6775152793222077</v>
      </c>
      <c r="I18" s="28" t="s">
        <v>118</v>
      </c>
      <c r="J18" s="160">
        <v>11740.376929999984</v>
      </c>
      <c r="K18" s="131">
        <v>108.40500999997857</v>
      </c>
      <c r="L18" s="137">
        <v>0.93195728759960161</v>
      </c>
      <c r="M18" s="131">
        <v>195.51785999997992</v>
      </c>
      <c r="N18" s="137">
        <v>1.6935491270573095</v>
      </c>
    </row>
    <row r="19" spans="1:14" ht="15" customHeight="1" x14ac:dyDescent="0.25">
      <c r="A19" s="49"/>
      <c r="B19" s="28" t="s">
        <v>119</v>
      </c>
      <c r="C19" s="160">
        <v>1963.068480000002</v>
      </c>
      <c r="D19" s="131">
        <v>9.2671600000066974</v>
      </c>
      <c r="E19" s="137">
        <v>0.47431434840092379</v>
      </c>
      <c r="F19" s="131">
        <v>63.882340000002841</v>
      </c>
      <c r="G19" s="137">
        <v>3.3636692399199291</v>
      </c>
      <c r="I19" s="28" t="s">
        <v>119</v>
      </c>
      <c r="J19" s="160">
        <v>13081.400259999935</v>
      </c>
      <c r="K19" s="131">
        <v>158.82241999987491</v>
      </c>
      <c r="L19" s="137">
        <v>1.2290304764755291</v>
      </c>
      <c r="M19" s="131">
        <v>186.26453999994374</v>
      </c>
      <c r="N19" s="137">
        <v>1.4444558323729098</v>
      </c>
    </row>
    <row r="20" spans="1:14" ht="15" customHeight="1" x14ac:dyDescent="0.25">
      <c r="A20" s="49"/>
      <c r="B20" s="81" t="s">
        <v>213</v>
      </c>
      <c r="C20" s="165">
        <v>3581.2920700000041</v>
      </c>
      <c r="D20" s="166">
        <v>65.42659999999978</v>
      </c>
      <c r="E20" s="167">
        <v>1.8608960029406347</v>
      </c>
      <c r="F20" s="166">
        <v>149.52810000000591</v>
      </c>
      <c r="G20" s="167">
        <v>4.3571790282536824</v>
      </c>
      <c r="I20" s="81" t="s">
        <v>213</v>
      </c>
      <c r="J20" s="165">
        <v>22268.712140000305</v>
      </c>
      <c r="K20" s="166">
        <v>503.34310000031837</v>
      </c>
      <c r="L20" s="167">
        <v>2.3125870233364054</v>
      </c>
      <c r="M20" s="166">
        <v>584.02621000055296</v>
      </c>
      <c r="N20" s="167">
        <v>2.6932657078172468</v>
      </c>
    </row>
    <row r="21" spans="1:14" ht="15" customHeight="1" x14ac:dyDescent="0.25">
      <c r="A21" s="49"/>
      <c r="B21" s="28" t="s">
        <v>118</v>
      </c>
      <c r="C21" s="160">
        <v>1761.5931600000031</v>
      </c>
      <c r="D21" s="131">
        <v>14.585740000005671</v>
      </c>
      <c r="E21" s="137">
        <v>0.83489857186786764</v>
      </c>
      <c r="F21" s="131">
        <v>89.296830000002956</v>
      </c>
      <c r="G21" s="137">
        <v>5.3397731250180271</v>
      </c>
      <c r="I21" s="28" t="s">
        <v>118</v>
      </c>
      <c r="J21" s="160">
        <v>10390.34283999995</v>
      </c>
      <c r="K21" s="131">
        <v>237.50618999994731</v>
      </c>
      <c r="L21" s="137">
        <v>2.3393086896551978</v>
      </c>
      <c r="M21" s="131">
        <v>301.26996999999756</v>
      </c>
      <c r="N21" s="137">
        <v>2.9861016357194643</v>
      </c>
    </row>
    <row r="22" spans="1:14" ht="15" customHeight="1" x14ac:dyDescent="0.25">
      <c r="A22" s="49"/>
      <c r="B22" s="28" t="s">
        <v>119</v>
      </c>
      <c r="C22" s="160">
        <v>1819.6989100000012</v>
      </c>
      <c r="D22" s="131">
        <v>50.840860000004341</v>
      </c>
      <c r="E22" s="137">
        <v>2.874219330375567</v>
      </c>
      <c r="F22" s="131">
        <v>60.231270000002041</v>
      </c>
      <c r="G22" s="137">
        <v>3.4232667103784991</v>
      </c>
      <c r="I22" s="28" t="s">
        <v>119</v>
      </c>
      <c r="J22" s="160">
        <v>11878.369299999898</v>
      </c>
      <c r="K22" s="131">
        <v>265.83690999986902</v>
      </c>
      <c r="L22" s="137">
        <v>2.2892242714327438</v>
      </c>
      <c r="M22" s="131">
        <v>282.7562399998933</v>
      </c>
      <c r="N22" s="137">
        <v>2.438475986882338</v>
      </c>
    </row>
    <row r="23" spans="1:14" ht="15" customHeight="1" x14ac:dyDescent="0.25">
      <c r="A23" s="49"/>
      <c r="B23" s="81" t="s">
        <v>214</v>
      </c>
      <c r="C23" s="165">
        <v>300.56732999999986</v>
      </c>
      <c r="D23" s="166">
        <v>-51.784620000000132</v>
      </c>
      <c r="E23" s="167">
        <v>-14.696845015332002</v>
      </c>
      <c r="F23" s="166">
        <v>-17.584880000000339</v>
      </c>
      <c r="G23" s="167">
        <v>-5.5271909002299111</v>
      </c>
      <c r="I23" s="81" t="s">
        <v>214</v>
      </c>
      <c r="J23" s="165">
        <v>2553.0650499999888</v>
      </c>
      <c r="K23" s="166">
        <v>-236.11567000001105</v>
      </c>
      <c r="L23" s="167">
        <v>-8.4654130980803188</v>
      </c>
      <c r="M23" s="166">
        <v>-202.24381000001358</v>
      </c>
      <c r="N23" s="167">
        <v>-7.3401502436287132</v>
      </c>
    </row>
    <row r="24" spans="1:14" ht="15" customHeight="1" x14ac:dyDescent="0.25">
      <c r="A24" s="49"/>
      <c r="B24" s="28" t="s">
        <v>118</v>
      </c>
      <c r="C24" s="160">
        <v>157.19775999999993</v>
      </c>
      <c r="D24" s="131">
        <v>-10.21091999999993</v>
      </c>
      <c r="E24" s="137">
        <v>-6.0993969966192481</v>
      </c>
      <c r="F24" s="131">
        <v>-21.235950000000059</v>
      </c>
      <c r="G24" s="137">
        <v>-11.901310576347967</v>
      </c>
      <c r="I24" s="28" t="s">
        <v>118</v>
      </c>
      <c r="J24" s="160">
        <v>1350.034089999999</v>
      </c>
      <c r="K24" s="131">
        <v>-129.10117999999648</v>
      </c>
      <c r="L24" s="137">
        <v>-8.7281523616157699</v>
      </c>
      <c r="M24" s="131">
        <v>-105.75211000000309</v>
      </c>
      <c r="N24" s="137">
        <v>-7.2642610570153039</v>
      </c>
    </row>
    <row r="25" spans="1:14" ht="15" customHeight="1" x14ac:dyDescent="0.25">
      <c r="A25" s="49"/>
      <c r="B25" s="28" t="s">
        <v>119</v>
      </c>
      <c r="C25" s="160">
        <v>143.36957000000007</v>
      </c>
      <c r="D25" s="131">
        <v>-41.573699999999917</v>
      </c>
      <c r="E25" s="137">
        <v>-22.479163475372701</v>
      </c>
      <c r="F25" s="131">
        <v>3.6510700000001179</v>
      </c>
      <c r="G25" s="137">
        <v>2.6131614639436549</v>
      </c>
      <c r="I25" s="28" t="s">
        <v>119</v>
      </c>
      <c r="J25" s="160">
        <v>1203.0309600000016</v>
      </c>
      <c r="K25" s="131">
        <v>-107.01448999999548</v>
      </c>
      <c r="L25" s="137">
        <v>-8.1687616257890738</v>
      </c>
      <c r="M25" s="131">
        <v>-96.491699999996399</v>
      </c>
      <c r="N25" s="137">
        <v>-7.4251648678443587</v>
      </c>
    </row>
    <row r="26" spans="1:14" ht="15" customHeight="1" x14ac:dyDescent="0.25">
      <c r="A26" s="49"/>
      <c r="B26" s="81" t="s">
        <v>215</v>
      </c>
      <c r="C26" s="165">
        <v>2223.1324899999809</v>
      </c>
      <c r="D26" s="166">
        <v>18.595520000004399</v>
      </c>
      <c r="E26" s="167">
        <v>0.8435113700998329</v>
      </c>
      <c r="F26" s="166">
        <v>-6.3046599999870523</v>
      </c>
      <c r="G26" s="167">
        <v>-0.28279155570665182</v>
      </c>
      <c r="I26" s="81" t="s">
        <v>215</v>
      </c>
      <c r="J26" s="165">
        <v>17226.739280000227</v>
      </c>
      <c r="K26" s="166">
        <v>-140.03713999971296</v>
      </c>
      <c r="L26" s="167">
        <v>-0.80635079656144626</v>
      </c>
      <c r="M26" s="166">
        <v>169.7686999998914</v>
      </c>
      <c r="N26" s="167">
        <v>0.9953039386662681</v>
      </c>
    </row>
    <row r="27" spans="1:14" ht="15" customHeight="1" x14ac:dyDescent="0.25">
      <c r="A27" s="49"/>
      <c r="B27" s="28" t="s">
        <v>118</v>
      </c>
      <c r="C27" s="160">
        <v>1287.0210400000078</v>
      </c>
      <c r="D27" s="131">
        <v>7.3021000000214826</v>
      </c>
      <c r="E27" s="137">
        <v>0.57060185418696108</v>
      </c>
      <c r="F27" s="131">
        <v>-7.6392499999919892</v>
      </c>
      <c r="G27" s="137">
        <v>-0.59005826153763508</v>
      </c>
      <c r="I27" s="28" t="s">
        <v>118</v>
      </c>
      <c r="J27" s="160">
        <v>9845.6068999999061</v>
      </c>
      <c r="K27" s="131">
        <v>-47.275230000183001</v>
      </c>
      <c r="L27" s="137">
        <v>-0.47787115401710878</v>
      </c>
      <c r="M27" s="131">
        <v>72.369739999872763</v>
      </c>
      <c r="N27" s="137">
        <v>0.74048893744304678</v>
      </c>
    </row>
    <row r="28" spans="1:14" ht="15" customHeight="1" x14ac:dyDescent="0.25">
      <c r="A28" s="49"/>
      <c r="B28" s="28" t="s">
        <v>119</v>
      </c>
      <c r="C28" s="160">
        <v>936.11145000000749</v>
      </c>
      <c r="D28" s="131">
        <v>11.293420000010201</v>
      </c>
      <c r="E28" s="137">
        <v>1.2211505002784406</v>
      </c>
      <c r="F28" s="131">
        <v>1.3345900000042548</v>
      </c>
      <c r="G28" s="137">
        <v>0.14277097103196468</v>
      </c>
      <c r="I28" s="28" t="s">
        <v>119</v>
      </c>
      <c r="J28" s="160">
        <v>7381.1323800000791</v>
      </c>
      <c r="K28" s="131">
        <v>-92.761909999817362</v>
      </c>
      <c r="L28" s="137">
        <v>-1.241145598271757</v>
      </c>
      <c r="M28" s="131">
        <v>97.398960000067746</v>
      </c>
      <c r="N28" s="137">
        <v>1.3372120365172151</v>
      </c>
    </row>
    <row r="29" spans="1:14" ht="15" customHeight="1" x14ac:dyDescent="0.25">
      <c r="A29" s="49"/>
      <c r="B29" s="80" t="s">
        <v>216</v>
      </c>
      <c r="C29" s="181">
        <v>63.585005024469922</v>
      </c>
      <c r="D29" s="166">
        <v>-0.11290158558156094</v>
      </c>
      <c r="E29" s="167"/>
      <c r="F29" s="166">
        <v>0.87059473555711264</v>
      </c>
      <c r="G29" s="167"/>
      <c r="I29" s="80" t="s">
        <v>216</v>
      </c>
      <c r="J29" s="181">
        <v>59.031279278804597</v>
      </c>
      <c r="K29" s="166">
        <v>0.45834755768382962</v>
      </c>
      <c r="L29" s="167"/>
      <c r="M29" s="166">
        <v>0.13541888976784122</v>
      </c>
      <c r="N29" s="167"/>
    </row>
    <row r="30" spans="1:14" ht="15" customHeight="1" x14ac:dyDescent="0.25">
      <c r="A30" s="49"/>
      <c r="B30" s="28" t="s">
        <v>118</v>
      </c>
      <c r="C30" s="161">
        <v>59.853508064147917</v>
      </c>
      <c r="D30" s="131">
        <v>-8.1844575169704115E-2</v>
      </c>
      <c r="E30" s="137"/>
      <c r="F30" s="131">
        <v>1.0140685723885596</v>
      </c>
      <c r="I30" s="28" t="s">
        <v>118</v>
      </c>
      <c r="J30" s="161">
        <v>54.388889672396786</v>
      </c>
      <c r="K30" s="131">
        <v>0.34916474334598746</v>
      </c>
      <c r="L30" s="137"/>
      <c r="M30" s="131">
        <v>0.23368300927413799</v>
      </c>
    </row>
    <row r="31" spans="1:14" ht="15" customHeight="1" x14ac:dyDescent="0.25">
      <c r="A31" s="49"/>
      <c r="B31" s="28" t="s">
        <v>119</v>
      </c>
      <c r="C31" s="161">
        <v>67.71116410149844</v>
      </c>
      <c r="D31" s="131">
        <v>-0.16169724086712733</v>
      </c>
      <c r="E31" s="137"/>
      <c r="F31" s="131">
        <v>0.6959581866717599</v>
      </c>
      <c r="I31" s="28" t="s">
        <v>119</v>
      </c>
      <c r="J31" s="161">
        <v>63.928549266811821</v>
      </c>
      <c r="K31" s="131">
        <v>0.57162284524365248</v>
      </c>
      <c r="L31" s="137"/>
      <c r="M31" s="131">
        <v>2.4394725078160207E-2</v>
      </c>
    </row>
    <row r="32" spans="1:14" ht="15" customHeight="1" x14ac:dyDescent="0.25">
      <c r="A32" s="49"/>
      <c r="B32" s="80" t="s">
        <v>217</v>
      </c>
      <c r="C32" s="181">
        <v>7.7428700792202863</v>
      </c>
      <c r="D32" s="166">
        <v>-1.366027165754109</v>
      </c>
      <c r="E32" s="167"/>
      <c r="F32" s="166">
        <v>-0.74137849403716505</v>
      </c>
      <c r="G32" s="33"/>
      <c r="I32" s="80" t="s">
        <v>217</v>
      </c>
      <c r="J32" s="181">
        <v>10.28558523613089</v>
      </c>
      <c r="K32" s="166">
        <v>-1.073534549252539</v>
      </c>
      <c r="L32" s="167"/>
      <c r="M32" s="166">
        <v>-0.9881850067638247</v>
      </c>
      <c r="N32" s="33"/>
    </row>
    <row r="33" spans="1:14" ht="15" customHeight="1" x14ac:dyDescent="0.25">
      <c r="A33" s="49"/>
      <c r="B33" s="28" t="s">
        <v>118</v>
      </c>
      <c r="C33" s="161">
        <v>8.192542416241972</v>
      </c>
      <c r="D33" s="131">
        <v>-0.55209152201211609</v>
      </c>
      <c r="E33" s="137"/>
      <c r="F33" s="131">
        <v>-1.4487183913040163</v>
      </c>
      <c r="I33" s="28" t="s">
        <v>118</v>
      </c>
      <c r="J33" s="161">
        <v>11.499069391462893</v>
      </c>
      <c r="K33" s="131">
        <v>-1.2170485649153466</v>
      </c>
      <c r="L33" s="137"/>
      <c r="M33" s="131">
        <v>-1.1107527914942654</v>
      </c>
    </row>
    <row r="34" spans="1:14" ht="15" customHeight="1" x14ac:dyDescent="0.25">
      <c r="A34" s="49"/>
      <c r="B34" s="28" t="s">
        <v>119</v>
      </c>
      <c r="C34" s="161">
        <v>7.3033402278457409</v>
      </c>
      <c r="D34" s="131">
        <v>-2.1624774121996868</v>
      </c>
      <c r="E34" s="137"/>
      <c r="F34" s="131">
        <v>-5.3416282603519605E-2</v>
      </c>
      <c r="I34" s="28" t="s">
        <v>119</v>
      </c>
      <c r="J34" s="161">
        <v>9.1964998860145553</v>
      </c>
      <c r="K34" s="131">
        <v>-0.94114808345583789</v>
      </c>
      <c r="L34" s="137"/>
      <c r="M34" s="131">
        <v>-0.88111921173929808</v>
      </c>
    </row>
    <row r="35" spans="1:14" ht="15" customHeight="1" x14ac:dyDescent="0.25">
      <c r="A35" s="49"/>
      <c r="B35" s="80" t="s">
        <v>218</v>
      </c>
      <c r="C35" s="181">
        <v>79.937790980046913</v>
      </c>
      <c r="D35" s="166">
        <v>-0.133786502546414</v>
      </c>
      <c r="E35" s="167"/>
      <c r="F35" s="166">
        <v>0.9785301958541055</v>
      </c>
      <c r="G35" s="33"/>
      <c r="I35" s="80" t="s">
        <v>218</v>
      </c>
      <c r="J35" s="181">
        <v>76.256888911335267</v>
      </c>
      <c r="K35" s="166">
        <v>0.59476012769958686</v>
      </c>
      <c r="L35" s="167"/>
      <c r="M35" s="166">
        <v>0.24900055743427174</v>
      </c>
      <c r="N35" s="33"/>
    </row>
    <row r="36" spans="1:14" ht="15" customHeight="1" x14ac:dyDescent="0.25">
      <c r="A36" s="49"/>
      <c r="B36" s="28" t="s">
        <v>118</v>
      </c>
      <c r="C36" s="161">
        <v>77.346415184790047</v>
      </c>
      <c r="D36" s="131">
        <v>-0.25177677775643303</v>
      </c>
      <c r="E36" s="137"/>
      <c r="F36" s="131">
        <v>1.0628285684273493</v>
      </c>
      <c r="I36" s="28" t="s">
        <v>118</v>
      </c>
      <c r="J36" s="161">
        <v>72.385109372481963</v>
      </c>
      <c r="K36" s="131">
        <v>0.4834790074933295</v>
      </c>
      <c r="L36" s="137"/>
      <c r="M36" s="131">
        <v>0.3006691107348729</v>
      </c>
    </row>
    <row r="37" spans="1:14" ht="15" customHeight="1" x14ac:dyDescent="0.25">
      <c r="A37" s="49"/>
      <c r="B37" s="28" t="s">
        <v>119</v>
      </c>
      <c r="C37" s="161">
        <v>82.635163984677163</v>
      </c>
      <c r="D37" s="131">
        <v>-2.1888202346119101E-2</v>
      </c>
      <c r="E37" s="137"/>
      <c r="F37" s="131">
        <v>0.879183286539444</v>
      </c>
      <c r="I37" s="28" t="s">
        <v>119</v>
      </c>
      <c r="J37" s="161">
        <v>80.10092733099242</v>
      </c>
      <c r="K37" s="131">
        <v>0.7031246735336083</v>
      </c>
      <c r="L37" s="137"/>
      <c r="M37" s="131">
        <v>0.1928164642797725</v>
      </c>
    </row>
    <row r="38" spans="1:14" ht="15" customHeight="1" x14ac:dyDescent="0.25">
      <c r="A38" s="49"/>
      <c r="B38" s="80" t="s">
        <v>219</v>
      </c>
      <c r="C38" s="181">
        <v>7.7973708487013624</v>
      </c>
      <c r="D38" s="166">
        <v>-1.2855194439960105</v>
      </c>
      <c r="E38" s="167"/>
      <c r="F38" s="166">
        <v>-0.74931906445118202</v>
      </c>
      <c r="G38" s="33"/>
      <c r="I38" s="80" t="s">
        <v>219</v>
      </c>
      <c r="J38" s="181">
        <v>10.378474625701692</v>
      </c>
      <c r="K38" s="166">
        <v>-1.0700523881425887</v>
      </c>
      <c r="L38" s="167"/>
      <c r="M38" s="166">
        <v>-0.98173194329018187</v>
      </c>
      <c r="N38" s="33"/>
    </row>
    <row r="39" spans="1:14" ht="15" customHeight="1" x14ac:dyDescent="0.25">
      <c r="A39" s="49"/>
      <c r="B39" s="28" t="s">
        <v>118</v>
      </c>
      <c r="C39" s="161">
        <v>8.1885615459403827</v>
      </c>
      <c r="D39" s="131">
        <v>-0.38616066707434804</v>
      </c>
      <c r="E39" s="137"/>
      <c r="F39" s="131">
        <v>-1.4759776411018048</v>
      </c>
      <c r="I39" s="28" t="s">
        <v>118</v>
      </c>
      <c r="J39" s="161">
        <v>11.574735818890499</v>
      </c>
      <c r="K39" s="131">
        <v>-1.1863949588392</v>
      </c>
      <c r="L39" s="137"/>
      <c r="M39" s="131">
        <v>-1.0811707700476028</v>
      </c>
    </row>
    <row r="40" spans="1:14" ht="15" customHeight="1" x14ac:dyDescent="0.25">
      <c r="A40" s="49"/>
      <c r="B40" s="28" t="s">
        <v>119</v>
      </c>
      <c r="C40" s="161">
        <v>7.4162397173401127</v>
      </c>
      <c r="D40" s="131">
        <v>-2.1653370048587801</v>
      </c>
      <c r="E40" s="137"/>
      <c r="F40" s="131">
        <v>-4.0239170754380993E-2</v>
      </c>
      <c r="I40" s="28" t="s">
        <v>119</v>
      </c>
      <c r="J40" s="161">
        <v>9.3051902562707429</v>
      </c>
      <c r="K40" s="131">
        <v>-0.96250657712249499</v>
      </c>
      <c r="L40" s="137"/>
      <c r="M40" s="131">
        <v>-0.89309529920229558</v>
      </c>
    </row>
    <row r="41" spans="1:14" ht="15" customHeight="1" x14ac:dyDescent="0.25">
      <c r="A41" s="49"/>
      <c r="B41" s="80" t="s">
        <v>220</v>
      </c>
      <c r="C41" s="181">
        <v>73.704744969073118</v>
      </c>
      <c r="D41" s="166">
        <v>0.90598102485598986</v>
      </c>
      <c r="E41" s="167"/>
      <c r="F41" s="166">
        <v>1.4938873618227859</v>
      </c>
      <c r="G41" s="33"/>
      <c r="I41" s="80" t="s">
        <v>220</v>
      </c>
      <c r="J41" s="181">
        <v>68.342587045322617</v>
      </c>
      <c r="K41" s="166">
        <v>1.3426575147320818</v>
      </c>
      <c r="L41" s="167"/>
      <c r="M41" s="166">
        <v>0.96935181715284102</v>
      </c>
      <c r="N41" s="33"/>
    </row>
    <row r="42" spans="1:14" ht="15" customHeight="1" x14ac:dyDescent="0.25">
      <c r="A42" s="49"/>
      <c r="B42" s="28" t="s">
        <v>118</v>
      </c>
      <c r="C42" s="161">
        <v>71.012856373804865</v>
      </c>
      <c r="D42" s="131">
        <v>6.8493814368608241E-2</v>
      </c>
      <c r="E42" s="137"/>
      <c r="F42" s="131">
        <v>2.1017268792617472</v>
      </c>
      <c r="I42" s="28" t="s">
        <v>118</v>
      </c>
      <c r="J42" s="161">
        <v>64.006724190401854</v>
      </c>
      <c r="K42" s="131">
        <v>1.2805549076095417</v>
      </c>
      <c r="L42" s="137"/>
      <c r="M42" s="131">
        <v>1.0452233533403188</v>
      </c>
    </row>
    <row r="43" spans="1:14" ht="15" customHeight="1" x14ac:dyDescent="0.25">
      <c r="A43" s="49"/>
      <c r="B43" s="28" t="s">
        <v>119</v>
      </c>
      <c r="C43" s="161">
        <v>76.506742132756358</v>
      </c>
      <c r="D43" s="131">
        <v>1.7695388173406457</v>
      </c>
      <c r="E43" s="137"/>
      <c r="F43" s="131">
        <v>0.84687887512993143</v>
      </c>
      <c r="I43" s="28" t="s">
        <v>119</v>
      </c>
      <c r="J43" s="161">
        <v>72.6473836458063</v>
      </c>
      <c r="K43" s="131">
        <v>1.4019066575910699</v>
      </c>
      <c r="L43" s="137"/>
      <c r="M43" s="131">
        <v>0.88853010726519699</v>
      </c>
    </row>
    <row r="44" spans="1:14" ht="7.2" customHeight="1" x14ac:dyDescent="0.25">
      <c r="A44" s="49"/>
      <c r="B44" s="21"/>
      <c r="C44" s="52"/>
      <c r="D44" s="131"/>
      <c r="F44" s="131"/>
      <c r="I44" s="21"/>
      <c r="J44" s="52"/>
      <c r="K44" s="131"/>
      <c r="M44" s="131"/>
    </row>
    <row r="45" spans="1:14" ht="15" customHeight="1" x14ac:dyDescent="0.25">
      <c r="A45" s="49"/>
      <c r="B45" s="80" t="s">
        <v>129</v>
      </c>
      <c r="C45" s="99">
        <v>6104.9918900000248</v>
      </c>
      <c r="D45" s="159">
        <v>32.2375000000211</v>
      </c>
      <c r="E45" s="129">
        <v>0.53085466543988957</v>
      </c>
      <c r="F45" s="159">
        <v>125.63855999998032</v>
      </c>
      <c r="G45" s="129">
        <v>2.1012064861532451</v>
      </c>
      <c r="I45" s="80" t="s">
        <v>129</v>
      </c>
      <c r="J45" s="99">
        <v>42048.516469999857</v>
      </c>
      <c r="K45" s="159">
        <v>127.19028999908187</v>
      </c>
      <c r="L45" s="129">
        <v>0.30340235290495343</v>
      </c>
      <c r="M45" s="159">
        <v>551.55110000402055</v>
      </c>
      <c r="N45" s="129">
        <v>1.3291359864179668</v>
      </c>
    </row>
    <row r="46" spans="1:14" ht="15" customHeight="1" x14ac:dyDescent="0.25">
      <c r="A46" s="49"/>
      <c r="B46" s="82" t="s">
        <v>221</v>
      </c>
      <c r="C46" s="165">
        <v>3205.8119600000118</v>
      </c>
      <c r="D46" s="166">
        <v>11.676920000035352</v>
      </c>
      <c r="E46" s="167">
        <v>0.3655737736133915</v>
      </c>
      <c r="F46" s="166">
        <v>60.421630000014829</v>
      </c>
      <c r="G46" s="167">
        <v>1.9209580898029515</v>
      </c>
      <c r="I46" s="82" t="s">
        <v>221</v>
      </c>
      <c r="J46" s="165">
        <v>21585.983829999765</v>
      </c>
      <c r="K46" s="166">
        <v>61.129779999107996</v>
      </c>
      <c r="L46" s="167">
        <v>0.28399625780090787</v>
      </c>
      <c r="M46" s="166">
        <v>267.88759999949616</v>
      </c>
      <c r="N46" s="167">
        <v>1.2566206527509109</v>
      </c>
    </row>
    <row r="47" spans="1:14" ht="15" customHeight="1" x14ac:dyDescent="0.25">
      <c r="A47" s="49"/>
      <c r="B47" s="28" t="s">
        <v>120</v>
      </c>
      <c r="C47" s="160">
        <v>150.51489999999998</v>
      </c>
      <c r="D47" s="131">
        <v>-2.2730000000000246</v>
      </c>
      <c r="E47" s="137">
        <v>-1.4876832524041674</v>
      </c>
      <c r="F47" s="131">
        <v>-1.22299000000001</v>
      </c>
      <c r="G47" s="137">
        <v>-0.80598853720715624</v>
      </c>
      <c r="I47" s="28" t="s">
        <v>120</v>
      </c>
      <c r="J47" s="160">
        <v>1046.559860000001</v>
      </c>
      <c r="K47" s="131">
        <v>5.4146200000004683</v>
      </c>
      <c r="L47" s="137">
        <v>0.52006384815248907</v>
      </c>
      <c r="M47" s="131">
        <v>24.130530000002864</v>
      </c>
      <c r="N47" s="137">
        <v>2.3601171535252234</v>
      </c>
    </row>
    <row r="48" spans="1:14" ht="15" customHeight="1" x14ac:dyDescent="0.25">
      <c r="A48" s="49"/>
      <c r="B48" s="28" t="s">
        <v>121</v>
      </c>
      <c r="C48" s="160">
        <v>205.81807000000015</v>
      </c>
      <c r="D48" s="131">
        <v>1.4011100000000454</v>
      </c>
      <c r="E48" s="137">
        <v>0.68541768745609488</v>
      </c>
      <c r="F48" s="131">
        <v>7.7820400000000802</v>
      </c>
      <c r="G48" s="137">
        <v>3.9296081627167041</v>
      </c>
      <c r="I48" s="28" t="s">
        <v>121</v>
      </c>
      <c r="J48" s="160">
        <v>1305.1467199999979</v>
      </c>
      <c r="K48" s="131">
        <v>7.7379699999983131</v>
      </c>
      <c r="L48" s="137">
        <v>0.5964172817547535</v>
      </c>
      <c r="M48" s="131">
        <v>34.840949999997065</v>
      </c>
      <c r="N48" s="137">
        <v>2.7427215417589679</v>
      </c>
    </row>
    <row r="49" spans="1:14" ht="15" customHeight="1" x14ac:dyDescent="0.25">
      <c r="A49" s="49"/>
      <c r="B49" s="28" t="s">
        <v>122</v>
      </c>
      <c r="C49" s="160">
        <v>1571.7530700000011</v>
      </c>
      <c r="D49" s="131">
        <v>4.2962300000019695</v>
      </c>
      <c r="E49" s="137">
        <v>0.27408920554405825</v>
      </c>
      <c r="F49" s="131">
        <v>19.967080000005581</v>
      </c>
      <c r="G49" s="137">
        <v>1.2867160889888964</v>
      </c>
      <c r="I49" s="28" t="s">
        <v>122</v>
      </c>
      <c r="J49" s="160">
        <v>9987.0593300000037</v>
      </c>
      <c r="K49" s="131">
        <v>1.7925700000032521</v>
      </c>
      <c r="L49" s="137">
        <v>1.7952149332487011E-2</v>
      </c>
      <c r="M49" s="131">
        <v>16.798809999962032</v>
      </c>
      <c r="N49" s="137">
        <v>0.16848917805371855</v>
      </c>
    </row>
    <row r="50" spans="1:14" ht="15" customHeight="1" x14ac:dyDescent="0.25">
      <c r="A50" s="49"/>
      <c r="B50" s="28" t="s">
        <v>123</v>
      </c>
      <c r="C50" s="160">
        <v>1277.7259200000103</v>
      </c>
      <c r="D50" s="131">
        <v>8.2525800000241816</v>
      </c>
      <c r="E50" s="137">
        <v>0.65007903198849704</v>
      </c>
      <c r="F50" s="131">
        <v>33.89550000000736</v>
      </c>
      <c r="G50" s="137">
        <v>2.7250901292482581</v>
      </c>
      <c r="I50" s="28" t="s">
        <v>123</v>
      </c>
      <c r="J50" s="160">
        <v>9247.2179199997609</v>
      </c>
      <c r="K50" s="131">
        <v>46.184619999910865</v>
      </c>
      <c r="L50" s="137">
        <v>0.50195036246537938</v>
      </c>
      <c r="M50" s="131">
        <v>192.11730999973588</v>
      </c>
      <c r="N50" s="137">
        <v>2.1216474368884519</v>
      </c>
    </row>
    <row r="51" spans="1:14" ht="15" customHeight="1" x14ac:dyDescent="0.25">
      <c r="A51" s="49"/>
      <c r="B51" s="100" t="s">
        <v>222</v>
      </c>
      <c r="C51" s="165">
        <v>2899.1799300000125</v>
      </c>
      <c r="D51" s="166">
        <v>20.560580000026675</v>
      </c>
      <c r="E51" s="167">
        <v>0.71425143446030859</v>
      </c>
      <c r="F51" s="166">
        <v>65.216930000013235</v>
      </c>
      <c r="G51" s="167">
        <v>2.3012625782345566</v>
      </c>
      <c r="I51" s="100" t="s">
        <v>222</v>
      </c>
      <c r="J51" s="165">
        <v>20462.532640000096</v>
      </c>
      <c r="K51" s="166">
        <v>66.060509999617352</v>
      </c>
      <c r="L51" s="167">
        <v>0.32388203988693931</v>
      </c>
      <c r="M51" s="166">
        <v>283.66349999979866</v>
      </c>
      <c r="N51" s="167">
        <v>1.4057452775561927</v>
      </c>
    </row>
    <row r="52" spans="1:14" ht="15" customHeight="1" x14ac:dyDescent="0.25">
      <c r="A52" s="49"/>
      <c r="B52" s="28" t="s">
        <v>120</v>
      </c>
      <c r="C52" s="160">
        <v>169.79452000000018</v>
      </c>
      <c r="D52" s="131">
        <v>7.0915600000001859</v>
      </c>
      <c r="E52" s="137">
        <v>4.3585931073412638</v>
      </c>
      <c r="F52" s="131">
        <v>7.5409700000002431</v>
      </c>
      <c r="G52" s="137">
        <v>4.6476456139173763</v>
      </c>
      <c r="I52" s="28" t="s">
        <v>120</v>
      </c>
      <c r="J52" s="160">
        <v>1110.7416400000004</v>
      </c>
      <c r="K52" s="131">
        <v>3.9023799999990842</v>
      </c>
      <c r="L52" s="137">
        <v>0.3525697127873002</v>
      </c>
      <c r="M52" s="131">
        <v>8.1711799999982304</v>
      </c>
      <c r="N52" s="137">
        <v>0.74110275002271919</v>
      </c>
    </row>
    <row r="53" spans="1:14" ht="15" customHeight="1" x14ac:dyDescent="0.25">
      <c r="A53" s="49"/>
      <c r="B53" s="28" t="s">
        <v>121</v>
      </c>
      <c r="C53" s="160">
        <v>208.94897999999995</v>
      </c>
      <c r="D53" s="131">
        <v>1.6650699999998437</v>
      </c>
      <c r="E53" s="137">
        <v>0.80327990725371023</v>
      </c>
      <c r="F53" s="131">
        <v>8.2679699999999912</v>
      </c>
      <c r="G53" s="137">
        <v>4.1199563426554278</v>
      </c>
      <c r="I53" s="28" t="s">
        <v>121</v>
      </c>
      <c r="J53" s="160">
        <v>1389.9435099999992</v>
      </c>
      <c r="K53" s="131">
        <v>9.3110599999968144</v>
      </c>
      <c r="L53" s="137">
        <v>0.67440541470662652</v>
      </c>
      <c r="M53" s="131">
        <v>45.825219999995397</v>
      </c>
      <c r="N53" s="137">
        <v>3.4093145179949289</v>
      </c>
    </row>
    <row r="54" spans="1:14" ht="15" customHeight="1" x14ac:dyDescent="0.25">
      <c r="A54" s="49"/>
      <c r="B54" s="28" t="s">
        <v>122</v>
      </c>
      <c r="C54" s="160">
        <v>1506.6441300000015</v>
      </c>
      <c r="D54" s="131">
        <v>4.3611600000024282</v>
      </c>
      <c r="E54" s="137">
        <v>0.29030216590967939</v>
      </c>
      <c r="F54" s="131">
        <v>19.192000000001144</v>
      </c>
      <c r="G54" s="137">
        <v>1.2902600099138084</v>
      </c>
      <c r="I54" s="28" t="s">
        <v>122</v>
      </c>
      <c r="J54" s="160">
        <v>10108.315119999972</v>
      </c>
      <c r="K54" s="131">
        <v>10.420269999967786</v>
      </c>
      <c r="L54" s="137">
        <v>0.1031924985826862</v>
      </c>
      <c r="M54" s="131">
        <v>39.913989999962723</v>
      </c>
      <c r="N54" s="137">
        <v>0.39642828572885946</v>
      </c>
    </row>
    <row r="55" spans="1:14" ht="15" customHeight="1" x14ac:dyDescent="0.25">
      <c r="A55" s="49"/>
      <c r="B55" s="28" t="s">
        <v>123</v>
      </c>
      <c r="C55" s="160">
        <v>1013.7923000000111</v>
      </c>
      <c r="D55" s="131">
        <v>7.4427900000154068</v>
      </c>
      <c r="E55" s="137">
        <v>0.73958301028191897</v>
      </c>
      <c r="F55" s="131">
        <v>30.215990000006855</v>
      </c>
      <c r="G55" s="137">
        <v>3.0720534535857951</v>
      </c>
      <c r="I55" s="28" t="s">
        <v>123</v>
      </c>
      <c r="J55" s="160">
        <v>7853.5323700001245</v>
      </c>
      <c r="K55" s="131">
        <v>42.426800000231196</v>
      </c>
      <c r="L55" s="137">
        <v>0.54315998702129775</v>
      </c>
      <c r="M55" s="131">
        <v>189.75311000012789</v>
      </c>
      <c r="N55" s="137">
        <v>2.4759730618875864</v>
      </c>
    </row>
    <row r="56" spans="1:14" ht="7.2" customHeight="1" x14ac:dyDescent="0.25">
      <c r="A56" s="49"/>
      <c r="B56" s="21"/>
      <c r="C56" s="52"/>
      <c r="D56" s="131"/>
      <c r="E56" s="137"/>
      <c r="F56" s="131"/>
      <c r="G56" s="137"/>
      <c r="I56" s="21"/>
      <c r="J56" s="52"/>
      <c r="K56" s="131"/>
      <c r="L56" s="137"/>
      <c r="M56" s="131"/>
      <c r="N56" s="137"/>
    </row>
    <row r="57" spans="1:14" ht="15" customHeight="1" x14ac:dyDescent="0.25">
      <c r="A57" s="49"/>
      <c r="B57" s="80" t="s">
        <v>130</v>
      </c>
      <c r="C57" s="99">
        <v>6104.9918900000239</v>
      </c>
      <c r="D57" s="159">
        <v>32.237500000020191</v>
      </c>
      <c r="E57" s="129">
        <v>0.53085466543987536</v>
      </c>
      <c r="F57" s="159">
        <v>125.63855999997941</v>
      </c>
      <c r="G57" s="129">
        <v>2.1012064861532167</v>
      </c>
      <c r="I57" s="80" t="s">
        <v>130</v>
      </c>
      <c r="J57" s="99">
        <v>42048.516470000985</v>
      </c>
      <c r="K57" s="159">
        <v>127.19029000020964</v>
      </c>
      <c r="L57" s="129">
        <v>0.30340235290763928</v>
      </c>
      <c r="M57" s="159">
        <v>551.55110000514833</v>
      </c>
      <c r="N57" s="129">
        <v>1.3291359864207095</v>
      </c>
    </row>
    <row r="58" spans="1:14" ht="15" customHeight="1" x14ac:dyDescent="0.25">
      <c r="A58" s="49"/>
      <c r="B58" s="168" t="s">
        <v>223</v>
      </c>
      <c r="C58" s="165">
        <v>768.60962000000382</v>
      </c>
      <c r="D58" s="166">
        <v>0.733150000005935</v>
      </c>
      <c r="E58" s="167">
        <v>9.5477596807455711E-2</v>
      </c>
      <c r="F58" s="166">
        <v>-22.217649999997207</v>
      </c>
      <c r="G58" s="167">
        <v>-2.809418800137891</v>
      </c>
      <c r="I58" s="168" t="s">
        <v>223</v>
      </c>
      <c r="J58" s="165">
        <v>6428.7568199999923</v>
      </c>
      <c r="K58" s="166">
        <v>43.404880000085541</v>
      </c>
      <c r="L58" s="167">
        <v>0.67975705032299061</v>
      </c>
      <c r="M58" s="166">
        <v>-123.57754000006844</v>
      </c>
      <c r="N58" s="167">
        <v>-1.8860078440818029</v>
      </c>
    </row>
    <row r="59" spans="1:14" ht="15" customHeight="1" x14ac:dyDescent="0.25">
      <c r="A59" s="49"/>
      <c r="B59" s="96" t="s">
        <v>9</v>
      </c>
      <c r="C59" s="160">
        <v>447.30701000000022</v>
      </c>
      <c r="D59" s="131">
        <v>-6.294790000000603</v>
      </c>
      <c r="E59" s="137">
        <v>-1.3877347929396677</v>
      </c>
      <c r="F59" s="131">
        <v>-16.311040000000162</v>
      </c>
      <c r="G59" s="137">
        <v>-3.5182064201340211</v>
      </c>
      <c r="I59" s="96" t="s">
        <v>9</v>
      </c>
      <c r="J59" s="160">
        <v>3668.2252099999823</v>
      </c>
      <c r="K59" s="131">
        <v>25.639669999989565</v>
      </c>
      <c r="L59" s="137">
        <v>0.70388655855668958</v>
      </c>
      <c r="M59" s="131">
        <v>-91.461569999994936</v>
      </c>
      <c r="N59" s="137">
        <v>-2.432691214771765</v>
      </c>
    </row>
    <row r="60" spans="1:14" ht="15" customHeight="1" x14ac:dyDescent="0.25">
      <c r="A60" s="49"/>
      <c r="B60" s="96" t="s">
        <v>8</v>
      </c>
      <c r="C60" s="160">
        <v>321.30260999999967</v>
      </c>
      <c r="D60" s="131">
        <v>7.0279399999997736</v>
      </c>
      <c r="E60" s="137">
        <v>2.2362413108252781</v>
      </c>
      <c r="F60" s="131">
        <v>-5.9066100000000574</v>
      </c>
      <c r="G60" s="137">
        <v>-1.8051477889284655</v>
      </c>
      <c r="I60" s="96" t="s">
        <v>8</v>
      </c>
      <c r="J60" s="160">
        <v>2760.5316099999886</v>
      </c>
      <c r="K60" s="131">
        <v>17.765209999997296</v>
      </c>
      <c r="L60" s="137">
        <v>0.64771137636793696</v>
      </c>
      <c r="M60" s="131">
        <v>-32.115970000046218</v>
      </c>
      <c r="N60" s="137">
        <v>-1.1500187216621782</v>
      </c>
    </row>
    <row r="61" spans="1:14" ht="15" customHeight="1" x14ac:dyDescent="0.25">
      <c r="A61" s="49"/>
      <c r="B61" s="168" t="s">
        <v>225</v>
      </c>
      <c r="C61" s="165">
        <v>1281.3113800000065</v>
      </c>
      <c r="D61" s="166">
        <v>2.9467300000130763</v>
      </c>
      <c r="E61" s="167">
        <v>0.23050778195509736</v>
      </c>
      <c r="F61" s="166">
        <v>-20.391299999991588</v>
      </c>
      <c r="G61" s="167">
        <v>-1.5665097962302355</v>
      </c>
      <c r="I61" s="168" t="s">
        <v>225</v>
      </c>
      <c r="J61" s="165">
        <v>11847.880099999937</v>
      </c>
      <c r="K61" s="166">
        <v>-71.902309999912177</v>
      </c>
      <c r="L61" s="167">
        <v>-0.60321830992143077</v>
      </c>
      <c r="M61" s="166">
        <v>-60.498460000237174</v>
      </c>
      <c r="N61" s="167">
        <v>-0.50803272414809442</v>
      </c>
    </row>
    <row r="62" spans="1:14" ht="15" customHeight="1" x14ac:dyDescent="0.25">
      <c r="A62" s="49"/>
      <c r="B62" s="96" t="s">
        <v>9</v>
      </c>
      <c r="C62" s="160">
        <v>640.19047000000046</v>
      </c>
      <c r="D62" s="131">
        <v>5.8504599999992024</v>
      </c>
      <c r="E62" s="137">
        <v>0.92229087047483915</v>
      </c>
      <c r="F62" s="131">
        <v>-10.235339999999155</v>
      </c>
      <c r="G62" s="137">
        <v>-1.573636814935</v>
      </c>
      <c r="I62" s="96" t="s">
        <v>9</v>
      </c>
      <c r="J62" s="160">
        <v>5562.5210700000298</v>
      </c>
      <c r="K62" s="131">
        <v>-18.479989999913414</v>
      </c>
      <c r="L62" s="137">
        <v>-0.33112321250685284</v>
      </c>
      <c r="M62" s="131">
        <v>-67.078669999967133</v>
      </c>
      <c r="N62" s="137">
        <v>-1.1915353328470673</v>
      </c>
    </row>
    <row r="63" spans="1:14" ht="15" customHeight="1" x14ac:dyDescent="0.25">
      <c r="A63" s="49"/>
      <c r="B63" s="96" t="s">
        <v>8</v>
      </c>
      <c r="C63" s="160">
        <v>641.12091000000055</v>
      </c>
      <c r="D63" s="131">
        <v>-2.9037300000001096</v>
      </c>
      <c r="E63" s="137">
        <v>-0.4508725007788712</v>
      </c>
      <c r="F63" s="131">
        <v>-10.155959999999027</v>
      </c>
      <c r="G63" s="137">
        <v>-1.5593920908014098</v>
      </c>
      <c r="I63" s="96" t="s">
        <v>8</v>
      </c>
      <c r="J63" s="160">
        <v>6285.3590300000315</v>
      </c>
      <c r="K63" s="131">
        <v>-53.422319999935098</v>
      </c>
      <c r="L63" s="137">
        <v>-0.8427853407490602</v>
      </c>
      <c r="M63" s="131">
        <v>6.58021000003464</v>
      </c>
      <c r="N63" s="137">
        <v>0.10480079309489554</v>
      </c>
    </row>
    <row r="64" spans="1:14" ht="15" customHeight="1" x14ac:dyDescent="0.25">
      <c r="A64" s="49"/>
      <c r="B64" s="168" t="s">
        <v>226</v>
      </c>
      <c r="C64" s="165">
        <v>1578.6976200000024</v>
      </c>
      <c r="D64" s="166">
        <v>37.050670000006221</v>
      </c>
      <c r="E64" s="167">
        <v>2.4033174391845193</v>
      </c>
      <c r="F64" s="166">
        <v>140.95934000000375</v>
      </c>
      <c r="G64" s="167">
        <v>9.804241979284555</v>
      </c>
      <c r="I64" s="168" t="s">
        <v>226</v>
      </c>
      <c r="J64" s="165">
        <v>9707.841089999989</v>
      </c>
      <c r="K64" s="166">
        <v>126.0970899999902</v>
      </c>
      <c r="L64" s="167">
        <v>1.3160139740739254</v>
      </c>
      <c r="M64" s="166">
        <v>323.76167999995232</v>
      </c>
      <c r="N64" s="167">
        <v>3.4501165842111305</v>
      </c>
    </row>
    <row r="65" spans="1:14" ht="15" customHeight="1" x14ac:dyDescent="0.25">
      <c r="A65" s="49"/>
      <c r="B65" s="96" t="s">
        <v>9</v>
      </c>
      <c r="C65" s="160">
        <v>843.09262000000081</v>
      </c>
      <c r="D65" s="131">
        <v>11.872599999999352</v>
      </c>
      <c r="E65" s="137">
        <v>1.4283342213051213</v>
      </c>
      <c r="F65" s="131">
        <v>89.424070000001052</v>
      </c>
      <c r="G65" s="137">
        <v>11.865172030861729</v>
      </c>
      <c r="I65" s="96" t="s">
        <v>9</v>
      </c>
      <c r="J65" s="160">
        <v>4933.3093000000126</v>
      </c>
      <c r="K65" s="131">
        <v>81.708280000012564</v>
      </c>
      <c r="L65" s="137">
        <v>1.684150853773474</v>
      </c>
      <c r="M65" s="131">
        <v>237.59322999998949</v>
      </c>
      <c r="N65" s="137">
        <v>5.0597869730225824</v>
      </c>
    </row>
    <row r="66" spans="1:14" ht="15" customHeight="1" x14ac:dyDescent="0.25">
      <c r="A66" s="49"/>
      <c r="B66" s="96" t="s">
        <v>8</v>
      </c>
      <c r="C66" s="160">
        <v>735.6050000000015</v>
      </c>
      <c r="D66" s="131">
        <v>25.178070000001298</v>
      </c>
      <c r="E66" s="137">
        <v>3.5440759544407001</v>
      </c>
      <c r="F66" s="131">
        <v>51.535270000001447</v>
      </c>
      <c r="G66" s="137">
        <v>7.5336281872904181</v>
      </c>
      <c r="I66" s="96" t="s">
        <v>8</v>
      </c>
      <c r="J66" s="160">
        <v>4774.5317900000018</v>
      </c>
      <c r="K66" s="131">
        <v>44.388810000004014</v>
      </c>
      <c r="L66" s="137">
        <v>0.93842427570771747</v>
      </c>
      <c r="M66" s="131">
        <v>86.168450000000121</v>
      </c>
      <c r="N66" s="137">
        <v>1.8379217597072994</v>
      </c>
    </row>
    <row r="67" spans="1:14" ht="15" customHeight="1" x14ac:dyDescent="0.25">
      <c r="A67" s="49"/>
      <c r="B67" s="168" t="s">
        <v>227</v>
      </c>
      <c r="C67" s="165">
        <v>2476.37327</v>
      </c>
      <c r="D67" s="166">
        <v>-8.4930499999882159</v>
      </c>
      <c r="E67" s="167">
        <v>-0.34179102238337578</v>
      </c>
      <c r="F67" s="166">
        <v>27.288170000008904</v>
      </c>
      <c r="G67" s="167">
        <v>1.1142189383296142</v>
      </c>
      <c r="I67" s="168" t="s">
        <v>227</v>
      </c>
      <c r="J67" s="165">
        <v>14064.03845999988</v>
      </c>
      <c r="K67" s="166">
        <v>29.590629999916928</v>
      </c>
      <c r="L67" s="167">
        <v>0.21084285152042526</v>
      </c>
      <c r="M67" s="166">
        <v>411.86541999985275</v>
      </c>
      <c r="N67" s="167">
        <v>3.0168488107578924</v>
      </c>
    </row>
    <row r="68" spans="1:14" ht="15" customHeight="1" x14ac:dyDescent="0.25">
      <c r="A68" s="49"/>
      <c r="B68" s="96" t="s">
        <v>9</v>
      </c>
      <c r="C68" s="160">
        <v>1275.2218600000035</v>
      </c>
      <c r="D68" s="131">
        <v>0.24865000000613691</v>
      </c>
      <c r="E68" s="137">
        <v>1.9502370564012494E-2</v>
      </c>
      <c r="F68" s="131">
        <v>-2.4560599999938404</v>
      </c>
      <c r="G68" s="137">
        <v>-0.19222841387083633</v>
      </c>
      <c r="I68" s="96" t="s">
        <v>9</v>
      </c>
      <c r="J68" s="160">
        <v>7421.92825000008</v>
      </c>
      <c r="K68" s="131">
        <v>-27.738179999895692</v>
      </c>
      <c r="L68" s="137">
        <v>-0.37234123514838302</v>
      </c>
      <c r="M68" s="131">
        <v>188.83461000008901</v>
      </c>
      <c r="N68" s="137">
        <v>2.6107032398392676</v>
      </c>
    </row>
    <row r="69" spans="1:14" ht="15" customHeight="1" x14ac:dyDescent="0.25">
      <c r="A69" s="49"/>
      <c r="B69" s="96" t="s">
        <v>8</v>
      </c>
      <c r="C69" s="160">
        <v>1201.151410000004</v>
      </c>
      <c r="D69" s="131">
        <v>-8.741699999995717</v>
      </c>
      <c r="E69" s="137">
        <v>-0.72251837189118362</v>
      </c>
      <c r="F69" s="131">
        <v>29.744230000003427</v>
      </c>
      <c r="G69" s="137">
        <v>2.5391879534154356</v>
      </c>
      <c r="I69" s="96" t="s">
        <v>8</v>
      </c>
      <c r="J69" s="160">
        <v>6642.1102100000626</v>
      </c>
      <c r="K69" s="131">
        <v>57.328810000121848</v>
      </c>
      <c r="L69" s="137">
        <v>0.87062586466610981</v>
      </c>
      <c r="M69" s="131">
        <v>223.03081000015118</v>
      </c>
      <c r="N69" s="137">
        <v>3.4744983836802845</v>
      </c>
    </row>
    <row r="70" spans="1:14" ht="7.2" customHeight="1" x14ac:dyDescent="0.25">
      <c r="A70" s="49"/>
      <c r="B70" s="21"/>
      <c r="C70" s="51"/>
      <c r="D70" s="131"/>
      <c r="G70" s="137"/>
      <c r="I70" s="21"/>
      <c r="J70" s="51"/>
      <c r="K70" s="131"/>
      <c r="N70" s="137"/>
    </row>
    <row r="71" spans="1:14" ht="15" customHeight="1" x14ac:dyDescent="0.25">
      <c r="A71" s="49"/>
      <c r="B71" s="80" t="s">
        <v>200</v>
      </c>
      <c r="C71" s="87"/>
      <c r="D71" s="159"/>
      <c r="E71" s="34"/>
      <c r="F71" s="34"/>
      <c r="G71" s="129"/>
      <c r="I71" s="80" t="s">
        <v>200</v>
      </c>
      <c r="J71" s="87"/>
      <c r="K71" s="159"/>
      <c r="L71" s="34"/>
      <c r="M71" s="34"/>
      <c r="N71" s="129"/>
    </row>
    <row r="72" spans="1:14" ht="15" customHeight="1" x14ac:dyDescent="0.25">
      <c r="A72" s="49"/>
      <c r="B72" s="28" t="s">
        <v>228</v>
      </c>
      <c r="C72" s="133">
        <v>12.063934125881344</v>
      </c>
      <c r="D72" s="166">
        <v>0.40612887747905546</v>
      </c>
      <c r="E72" s="167"/>
      <c r="F72" s="166">
        <v>1.1499952100154172</v>
      </c>
      <c r="G72" s="167"/>
      <c r="I72" s="28" t="s">
        <v>228</v>
      </c>
      <c r="J72" s="133">
        <v>10.787461772251028</v>
      </c>
      <c r="K72" s="166">
        <v>-3.6104854714690049E-2</v>
      </c>
      <c r="L72" s="167"/>
      <c r="M72" s="166">
        <v>0.21699706262771379</v>
      </c>
      <c r="N72" s="167"/>
    </row>
    <row r="73" spans="1:14" ht="15" customHeight="1" x14ac:dyDescent="0.25">
      <c r="A73" s="49"/>
      <c r="B73" s="28" t="s">
        <v>118</v>
      </c>
      <c r="C73" s="169">
        <v>11.724420979451414</v>
      </c>
      <c r="D73" s="131">
        <v>0.439265045655862</v>
      </c>
      <c r="E73" s="137"/>
      <c r="F73" s="131">
        <v>1.1694142817611954</v>
      </c>
      <c r="I73" s="28" t="s">
        <v>118</v>
      </c>
      <c r="J73" s="169">
        <v>11.062515189515091</v>
      </c>
      <c r="K73" s="131">
        <v>1.6221660756285061E-2</v>
      </c>
      <c r="L73" s="137"/>
      <c r="M73" s="131">
        <v>0.21851235240075795</v>
      </c>
    </row>
    <row r="74" spans="1:14" ht="15" customHeight="1" x14ac:dyDescent="0.25">
      <c r="A74" s="49"/>
      <c r="B74" s="28" t="s">
        <v>119</v>
      </c>
      <c r="C74" s="169">
        <v>12.43935591124213</v>
      </c>
      <c r="D74" s="131">
        <v>0.36805652252643561</v>
      </c>
      <c r="E74" s="137"/>
      <c r="F74" s="131">
        <v>1.1270413185674784</v>
      </c>
      <c r="I74" s="28" t="s">
        <v>119</v>
      </c>
      <c r="J74" s="169">
        <v>10.497307140764498</v>
      </c>
      <c r="K74" s="131">
        <v>-9.12107962339892E-2</v>
      </c>
      <c r="L74" s="137"/>
      <c r="M74" s="131">
        <v>0.21582354718006336</v>
      </c>
    </row>
    <row r="75" spans="1:14" ht="15" customHeight="1" x14ac:dyDescent="0.25">
      <c r="A75" s="49"/>
      <c r="B75" s="28" t="s">
        <v>229</v>
      </c>
      <c r="C75" s="133">
        <v>11.381197100984151</v>
      </c>
      <c r="D75" s="166">
        <v>-0.34368528801033627</v>
      </c>
      <c r="E75" s="167"/>
      <c r="F75" s="166">
        <v>1.2554770341956605</v>
      </c>
      <c r="G75" s="33"/>
      <c r="I75" s="28" t="s">
        <v>229</v>
      </c>
      <c r="J75" s="133">
        <v>10.969186471276924</v>
      </c>
      <c r="K75" s="166">
        <v>0.18992214028401833</v>
      </c>
      <c r="L75" s="167"/>
      <c r="M75" s="166">
        <v>0.23148095408805425</v>
      </c>
      <c r="N75" s="33"/>
    </row>
    <row r="76" spans="1:14" ht="15" customHeight="1" x14ac:dyDescent="0.25">
      <c r="A76" s="49"/>
      <c r="B76" s="28" t="s">
        <v>118</v>
      </c>
      <c r="C76" s="169">
        <v>11.958974037890952</v>
      </c>
      <c r="D76" s="131">
        <v>-0.4485887306513181</v>
      </c>
      <c r="E76" s="137"/>
      <c r="F76" s="131">
        <v>0.84144764808989514</v>
      </c>
      <c r="I76" s="28" t="s">
        <v>118</v>
      </c>
      <c r="J76" s="169">
        <v>11.979567437672944</v>
      </c>
      <c r="K76" s="131">
        <v>0.24960334994934108</v>
      </c>
      <c r="L76" s="137"/>
      <c r="M76" s="131">
        <v>0.46911062424114292</v>
      </c>
    </row>
    <row r="77" spans="1:14" ht="15" customHeight="1" x14ac:dyDescent="0.25">
      <c r="A77" s="49"/>
      <c r="B77" s="28" t="s">
        <v>119</v>
      </c>
      <c r="C77" s="169">
        <v>10.742311533592908</v>
      </c>
      <c r="D77" s="131">
        <v>-0.2250641981099033</v>
      </c>
      <c r="E77" s="137"/>
      <c r="F77" s="131">
        <v>1.7173884841388336</v>
      </c>
      <c r="I77" s="28" t="s">
        <v>119</v>
      </c>
      <c r="J77" s="169">
        <v>9.9033327186423392</v>
      </c>
      <c r="K77" s="131">
        <v>0.12736314267259807</v>
      </c>
      <c r="L77" s="137"/>
      <c r="M77" s="131">
        <v>-1.7994716062288418E-2</v>
      </c>
    </row>
    <row r="78" spans="1:14" ht="6.45" customHeight="1" x14ac:dyDescent="0.25">
      <c r="B78" s="83"/>
      <c r="C78" s="84"/>
      <c r="D78" s="84"/>
      <c r="E78" s="136"/>
      <c r="F78" s="86"/>
      <c r="G78" s="85"/>
      <c r="I78" s="83"/>
      <c r="J78" s="84"/>
      <c r="K78" s="84"/>
      <c r="L78" s="136"/>
      <c r="M78" s="86"/>
      <c r="N78" s="85"/>
    </row>
    <row r="79" spans="1:14" ht="6.45" customHeight="1" x14ac:dyDescent="0.25">
      <c r="B79" s="59"/>
      <c r="C79" s="3"/>
      <c r="D79" s="3"/>
      <c r="E79" s="2"/>
      <c r="F79" s="53"/>
      <c r="G79" s="54"/>
    </row>
    <row r="80" spans="1:14" x14ac:dyDescent="0.25">
      <c r="B80" s="281" t="s">
        <v>308</v>
      </c>
    </row>
    <row r="81" spans="2:2" x14ac:dyDescent="0.25">
      <c r="B81" s="280" t="s">
        <v>307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conditionalFormatting sqref="C72">
    <cfRule type="expression" dxfId="43" priority="30">
      <formula>#REF!&lt;5</formula>
    </cfRule>
  </conditionalFormatting>
  <conditionalFormatting sqref="C73:C74">
    <cfRule type="expression" dxfId="42" priority="29">
      <formula>#REF!&lt;5</formula>
    </cfRule>
  </conditionalFormatting>
  <conditionalFormatting sqref="C75:C77">
    <cfRule type="expression" dxfId="41" priority="28">
      <formula>#REF!&lt;5</formula>
    </cfRule>
  </conditionalFormatting>
  <conditionalFormatting sqref="J72">
    <cfRule type="expression" dxfId="40" priority="3">
      <formula>#REF!&lt;5</formula>
    </cfRule>
  </conditionalFormatting>
  <conditionalFormatting sqref="J73:J74">
    <cfRule type="expression" dxfId="39" priority="2">
      <formula>#REF!&lt;5</formula>
    </cfRule>
  </conditionalFormatting>
  <conditionalFormatting sqref="J75:J77">
    <cfRule type="expression" dxfId="38" priority="1">
      <formula>#REF!&lt;5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6" sqref="B6"/>
    </sheetView>
  </sheetViews>
  <sheetFormatPr baseColWidth="10" defaultColWidth="10.6640625" defaultRowHeight="13.2" x14ac:dyDescent="0.25"/>
  <cols>
    <col min="1" max="1" width="2.33203125" style="47" customWidth="1"/>
    <col min="2" max="2" width="2.88671875" style="187" customWidth="1"/>
    <col min="3" max="3" width="50.6640625" style="20" customWidth="1"/>
    <col min="4" max="4" width="10.88671875" style="116" customWidth="1"/>
    <col min="5" max="8" width="10.88671875" style="20" customWidth="1"/>
    <col min="9" max="9" width="1.88671875" style="20" customWidth="1"/>
    <col min="10" max="10" width="2.88671875" style="20" customWidth="1"/>
    <col min="11" max="11" width="50.6640625" style="20" customWidth="1"/>
    <col min="12" max="16384" width="10.6640625" style="20"/>
  </cols>
  <sheetData>
    <row r="3" spans="1:16" x14ac:dyDescent="0.25">
      <c r="F3" s="149"/>
    </row>
    <row r="5" spans="1:16" ht="14.4" x14ac:dyDescent="0.3">
      <c r="P5" s="95" t="s">
        <v>124</v>
      </c>
    </row>
    <row r="6" spans="1:16" ht="15.6" x14ac:dyDescent="0.3">
      <c r="B6" s="13" t="s">
        <v>274</v>
      </c>
      <c r="C6" s="13" t="s">
        <v>339</v>
      </c>
      <c r="J6" s="13"/>
    </row>
    <row r="7" spans="1:16" x14ac:dyDescent="0.25">
      <c r="C7" s="89"/>
    </row>
    <row r="8" spans="1:16" ht="15" customHeight="1" x14ac:dyDescent="0.25">
      <c r="B8" s="368" t="s">
        <v>117</v>
      </c>
      <c r="C8" s="369"/>
      <c r="D8" s="362" t="s">
        <v>335</v>
      </c>
      <c r="E8" s="374" t="s">
        <v>32</v>
      </c>
      <c r="F8" s="374"/>
      <c r="G8" s="374" t="s">
        <v>33</v>
      </c>
      <c r="H8" s="374"/>
      <c r="J8" s="368" t="s">
        <v>53</v>
      </c>
      <c r="K8" s="369"/>
      <c r="L8" s="362" t="s">
        <v>335</v>
      </c>
      <c r="M8" s="374" t="s">
        <v>32</v>
      </c>
      <c r="N8" s="374"/>
      <c r="O8" s="374" t="s">
        <v>33</v>
      </c>
      <c r="P8" s="374"/>
    </row>
    <row r="9" spans="1:16" ht="15" customHeight="1" x14ac:dyDescent="0.25">
      <c r="B9" s="370"/>
      <c r="C9" s="371"/>
      <c r="D9" s="363"/>
      <c r="E9" s="374"/>
      <c r="F9" s="374"/>
      <c r="G9" s="374"/>
      <c r="H9" s="374"/>
      <c r="J9" s="370"/>
      <c r="K9" s="371"/>
      <c r="L9" s="363"/>
      <c r="M9" s="374"/>
      <c r="N9" s="374"/>
      <c r="O9" s="374"/>
      <c r="P9" s="374"/>
    </row>
    <row r="10" spans="1:16" ht="15" customHeight="1" x14ac:dyDescent="0.25">
      <c r="B10" s="372"/>
      <c r="C10" s="373"/>
      <c r="D10" s="364"/>
      <c r="E10" s="73" t="s">
        <v>3</v>
      </c>
      <c r="F10" s="74" t="s">
        <v>4</v>
      </c>
      <c r="G10" s="73" t="s">
        <v>3</v>
      </c>
      <c r="H10" s="74" t="s">
        <v>4</v>
      </c>
      <c r="J10" s="372"/>
      <c r="K10" s="373"/>
      <c r="L10" s="364"/>
      <c r="M10" s="73" t="s">
        <v>3</v>
      </c>
      <c r="N10" s="74" t="s">
        <v>4</v>
      </c>
      <c r="O10" s="73" t="s">
        <v>3</v>
      </c>
      <c r="P10" s="74" t="s">
        <v>4</v>
      </c>
    </row>
    <row r="11" spans="1:16" ht="7.2" customHeight="1" x14ac:dyDescent="0.25">
      <c r="C11" s="94"/>
      <c r="D11" s="117"/>
      <c r="K11" s="94"/>
      <c r="L11" s="117"/>
    </row>
    <row r="12" spans="1:16" ht="15" customHeight="1" x14ac:dyDescent="0.25">
      <c r="B12" s="28" t="s">
        <v>230</v>
      </c>
      <c r="C12" s="28"/>
      <c r="D12" s="118">
        <v>3581.2920700000041</v>
      </c>
      <c r="E12" s="159">
        <v>65.42659999999978</v>
      </c>
      <c r="F12" s="129">
        <v>1.8608960029406347</v>
      </c>
      <c r="G12" s="159">
        <v>149.52810000000591</v>
      </c>
      <c r="H12" s="129">
        <v>4.3571790282536824</v>
      </c>
      <c r="J12" s="28" t="s">
        <v>15</v>
      </c>
      <c r="K12" s="28"/>
      <c r="L12" s="118">
        <v>22268.712140000305</v>
      </c>
      <c r="M12" s="159">
        <v>503.34310000031837</v>
      </c>
      <c r="N12" s="129">
        <v>2.3125870233364054</v>
      </c>
      <c r="O12" s="159">
        <v>584.02621000055296</v>
      </c>
      <c r="P12" s="129">
        <v>2.6932657078172468</v>
      </c>
    </row>
    <row r="13" spans="1:16" ht="15" customHeight="1" x14ac:dyDescent="0.25">
      <c r="B13" s="28" t="s">
        <v>118</v>
      </c>
      <c r="C13" s="28"/>
      <c r="D13" s="170">
        <v>1761.5931600000031</v>
      </c>
      <c r="E13" s="131">
        <v>14.585740000005671</v>
      </c>
      <c r="F13" s="137">
        <v>0.83489857186786764</v>
      </c>
      <c r="G13" s="131">
        <v>89.296830000002956</v>
      </c>
      <c r="H13" s="137">
        <v>5.3397731250180271</v>
      </c>
      <c r="J13" s="28" t="s">
        <v>118</v>
      </c>
      <c r="K13" s="28"/>
      <c r="L13" s="170">
        <v>10390.34283999995</v>
      </c>
      <c r="M13" s="131">
        <v>237.50618999994731</v>
      </c>
      <c r="N13" s="137">
        <v>2.3393086896551978</v>
      </c>
      <c r="O13" s="131">
        <v>301.26996999999756</v>
      </c>
      <c r="P13" s="137">
        <v>2.9861016357194643</v>
      </c>
    </row>
    <row r="14" spans="1:16" ht="15" customHeight="1" x14ac:dyDescent="0.25">
      <c r="B14" s="28" t="s">
        <v>119</v>
      </c>
      <c r="C14" s="28"/>
      <c r="D14" s="170">
        <v>1819.6989100000012</v>
      </c>
      <c r="E14" s="131">
        <v>50.840860000004341</v>
      </c>
      <c r="F14" s="137">
        <v>2.874219330375567</v>
      </c>
      <c r="G14" s="131">
        <v>60.231270000002041</v>
      </c>
      <c r="H14" s="137">
        <v>3.4232667103784991</v>
      </c>
      <c r="J14" s="28" t="s">
        <v>119</v>
      </c>
      <c r="K14" s="28"/>
      <c r="L14" s="170">
        <v>11878.369299999898</v>
      </c>
      <c r="M14" s="131">
        <v>265.83690999986902</v>
      </c>
      <c r="N14" s="137">
        <v>2.2892242714327438</v>
      </c>
      <c r="O14" s="131">
        <v>282.7562399998933</v>
      </c>
      <c r="P14" s="137">
        <v>2.438475986882338</v>
      </c>
    </row>
    <row r="15" spans="1:16" ht="8.6999999999999993" customHeight="1" x14ac:dyDescent="0.25">
      <c r="A15" s="20"/>
      <c r="B15" s="188"/>
      <c r="E15" s="131"/>
      <c r="F15" s="137"/>
      <c r="G15" s="131"/>
      <c r="H15" s="137"/>
      <c r="L15" s="116"/>
      <c r="M15" s="131"/>
      <c r="N15" s="137"/>
      <c r="O15" s="131"/>
      <c r="P15" s="137"/>
    </row>
    <row r="16" spans="1:16" ht="15" customHeight="1" x14ac:dyDescent="0.25">
      <c r="B16" s="80" t="s">
        <v>131</v>
      </c>
      <c r="C16" s="80"/>
      <c r="D16" s="118">
        <v>3581.2920700000041</v>
      </c>
      <c r="E16" s="159">
        <v>65.42659999999978</v>
      </c>
      <c r="F16" s="129">
        <v>1.8608960029406347</v>
      </c>
      <c r="G16" s="159">
        <v>149.52810000000591</v>
      </c>
      <c r="H16" s="129">
        <v>4.3571790282536824</v>
      </c>
      <c r="J16" s="80" t="s">
        <v>131</v>
      </c>
      <c r="K16" s="80"/>
      <c r="L16" s="118">
        <v>22268.712140000305</v>
      </c>
      <c r="M16" s="159">
        <v>503.34310000031837</v>
      </c>
      <c r="N16" s="129">
        <v>2.3125870233364054</v>
      </c>
      <c r="O16" s="159">
        <v>584.02621000055296</v>
      </c>
      <c r="P16" s="129">
        <v>2.6932657078172468</v>
      </c>
    </row>
    <row r="17" spans="2:16" ht="15" customHeight="1" x14ac:dyDescent="0.25">
      <c r="B17" s="28" t="s">
        <v>132</v>
      </c>
      <c r="C17" s="28"/>
      <c r="D17" s="118">
        <v>408.6432699999998</v>
      </c>
      <c r="E17" s="159">
        <v>-6.1459100000002422</v>
      </c>
      <c r="F17" s="129">
        <v>-1.4816948696685444</v>
      </c>
      <c r="G17" s="159">
        <v>9.4335800000000063</v>
      </c>
      <c r="H17" s="129">
        <v>0.43366725671137374</v>
      </c>
      <c r="J17" s="28" t="s">
        <v>132</v>
      </c>
      <c r="K17" s="28"/>
      <c r="L17" s="118">
        <v>3200.5727500000021</v>
      </c>
      <c r="M17" s="159">
        <v>22.993900000009489</v>
      </c>
      <c r="N17" s="129">
        <v>0.72362956469230255</v>
      </c>
      <c r="O17" s="159">
        <v>80.601490000006379</v>
      </c>
      <c r="P17" s="129">
        <v>1.6593671415790539</v>
      </c>
    </row>
    <row r="18" spans="2:16" ht="15" customHeight="1" x14ac:dyDescent="0.25">
      <c r="B18" s="96" t="s">
        <v>125</v>
      </c>
      <c r="C18" s="96"/>
      <c r="D18" s="170">
        <v>146.56977999999998</v>
      </c>
      <c r="E18" s="131">
        <v>-0.57552000000006842</v>
      </c>
      <c r="F18" s="137">
        <v>-0.39112360367613519</v>
      </c>
      <c r="G18" s="131">
        <v>9.6659599999999841</v>
      </c>
      <c r="H18" s="137">
        <v>0.36838546557864049</v>
      </c>
      <c r="J18" s="96" t="s">
        <v>125</v>
      </c>
      <c r="K18" s="96"/>
      <c r="L18" s="170">
        <v>1136.2087999999999</v>
      </c>
      <c r="M18" s="131">
        <v>20.008949999998777</v>
      </c>
      <c r="N18" s="137">
        <v>1.7925956539054084</v>
      </c>
      <c r="O18" s="131">
        <v>57.27811999999858</v>
      </c>
      <c r="P18" s="137">
        <v>2.067999147098206</v>
      </c>
    </row>
    <row r="19" spans="2:16" ht="15" customHeight="1" x14ac:dyDescent="0.25">
      <c r="B19" s="96" t="s">
        <v>126</v>
      </c>
      <c r="C19" s="96"/>
      <c r="D19" s="170">
        <v>262.07349000000011</v>
      </c>
      <c r="E19" s="131">
        <v>-5.5703899999999749</v>
      </c>
      <c r="F19" s="137">
        <v>-2.0812693344603872</v>
      </c>
      <c r="G19" s="131">
        <v>-0.23237999999992098</v>
      </c>
      <c r="H19" s="137">
        <v>0.47021443033933963</v>
      </c>
      <c r="J19" s="96" t="s">
        <v>126</v>
      </c>
      <c r="K19" s="96"/>
      <c r="L19" s="170">
        <v>2064.3639500000013</v>
      </c>
      <c r="M19" s="131">
        <v>2.9849500000036642</v>
      </c>
      <c r="N19" s="137">
        <v>0.14480355140919698</v>
      </c>
      <c r="O19" s="131">
        <v>23.323370000000523</v>
      </c>
      <c r="P19" s="137">
        <v>1.4358524146648648</v>
      </c>
    </row>
    <row r="20" spans="2:16" ht="15" customHeight="1" x14ac:dyDescent="0.25">
      <c r="B20" s="151" t="s">
        <v>140</v>
      </c>
      <c r="C20" s="97"/>
      <c r="D20" s="118">
        <v>107.84600999999994</v>
      </c>
      <c r="E20" s="159">
        <v>4.8503099999999506</v>
      </c>
      <c r="F20" s="129">
        <v>4.7092354341006057</v>
      </c>
      <c r="G20" s="159">
        <v>-2.8187700000000575</v>
      </c>
      <c r="H20" s="129">
        <v>-2.5471247491749835</v>
      </c>
      <c r="J20" s="151" t="s">
        <v>140</v>
      </c>
      <c r="K20" s="151"/>
      <c r="L20" s="118">
        <v>960.75282000000141</v>
      </c>
      <c r="M20" s="159">
        <v>33.068650000001185</v>
      </c>
      <c r="N20" s="129">
        <v>3.56464528224096</v>
      </c>
      <c r="O20" s="159">
        <v>4.7095200000021578</v>
      </c>
      <c r="P20" s="129">
        <v>0.49260530354662535</v>
      </c>
    </row>
    <row r="21" spans="2:16" ht="15" customHeight="1" x14ac:dyDescent="0.25">
      <c r="B21" s="96" t="s">
        <v>125</v>
      </c>
      <c r="C21" s="96"/>
      <c r="D21" s="170">
        <v>30.02891</v>
      </c>
      <c r="E21" s="131">
        <v>2.704140000000006</v>
      </c>
      <c r="F21" s="137">
        <v>9.8962955589379362</v>
      </c>
      <c r="G21" s="131">
        <v>-6.4238600000000012</v>
      </c>
      <c r="H21" s="137">
        <v>-17.622419366210025</v>
      </c>
      <c r="J21" s="96" t="s">
        <v>125</v>
      </c>
      <c r="K21" s="96"/>
      <c r="L21" s="170">
        <v>282.41561000000019</v>
      </c>
      <c r="M21" s="131">
        <v>10.434769999999958</v>
      </c>
      <c r="N21" s="137">
        <v>3.8365827534027517</v>
      </c>
      <c r="O21" s="131">
        <v>-23.822629999999549</v>
      </c>
      <c r="P21" s="137">
        <v>-7.7791166772639428</v>
      </c>
    </row>
    <row r="22" spans="2:16" ht="15" customHeight="1" x14ac:dyDescent="0.25">
      <c r="B22" s="96" t="s">
        <v>126</v>
      </c>
      <c r="C22" s="96"/>
      <c r="D22" s="170">
        <v>77.817100000000011</v>
      </c>
      <c r="E22" s="131">
        <v>2.1461700000000263</v>
      </c>
      <c r="F22" s="137">
        <v>2.8361882165317951</v>
      </c>
      <c r="G22" s="131">
        <v>3.6050899999999899</v>
      </c>
      <c r="H22" s="137">
        <v>4.8578255729766511</v>
      </c>
      <c r="J22" s="96" t="s">
        <v>126</v>
      </c>
      <c r="K22" s="96"/>
      <c r="L22" s="170">
        <v>678.33721000000094</v>
      </c>
      <c r="M22" s="131">
        <v>22.63388000000009</v>
      </c>
      <c r="N22" s="137">
        <v>3.4518476518946528</v>
      </c>
      <c r="O22" s="131">
        <v>28.532150000000684</v>
      </c>
      <c r="P22" s="137">
        <v>4.3908783966687821</v>
      </c>
    </row>
    <row r="23" spans="2:16" ht="16.95" customHeight="1" x14ac:dyDescent="0.25">
      <c r="B23" s="151" t="s">
        <v>142</v>
      </c>
      <c r="C23" s="98"/>
      <c r="D23" s="118">
        <v>300.79725999999988</v>
      </c>
      <c r="E23" s="159">
        <v>-10.996220000000164</v>
      </c>
      <c r="F23" s="129">
        <v>-3.5267639336140633</v>
      </c>
      <c r="G23" s="159">
        <v>4.5832700000000841</v>
      </c>
      <c r="H23" s="129">
        <v>1.54728343519497</v>
      </c>
      <c r="J23" s="151" t="s">
        <v>142</v>
      </c>
      <c r="K23" s="98"/>
      <c r="L23" s="118">
        <v>2239.8199300000006</v>
      </c>
      <c r="M23" s="159">
        <v>-10.074749999991582</v>
      </c>
      <c r="N23" s="129">
        <v>-0.44778762710757292</v>
      </c>
      <c r="O23" s="159">
        <v>47.532840000005308</v>
      </c>
      <c r="P23" s="129">
        <v>2.1681850071928892</v>
      </c>
    </row>
    <row r="24" spans="2:16" ht="15" customHeight="1" x14ac:dyDescent="0.25">
      <c r="B24" s="96" t="s">
        <v>125</v>
      </c>
      <c r="C24" s="96"/>
      <c r="D24" s="170">
        <v>116.54086999999997</v>
      </c>
      <c r="E24" s="131">
        <v>-3.2796600000000922</v>
      </c>
      <c r="F24" s="137">
        <v>-2.7371436263886437</v>
      </c>
      <c r="G24" s="131">
        <v>6.9618199999999604</v>
      </c>
      <c r="H24" s="137">
        <v>6.353239966946191</v>
      </c>
      <c r="J24" s="96" t="s">
        <v>125</v>
      </c>
      <c r="K24" s="96"/>
      <c r="L24" s="170">
        <v>853.79318999999964</v>
      </c>
      <c r="M24" s="131">
        <v>9.5741799999987052</v>
      </c>
      <c r="N24" s="137">
        <v>1.1340872317005477</v>
      </c>
      <c r="O24" s="131">
        <v>46.843349999998509</v>
      </c>
      <c r="P24" s="137">
        <v>5.8049890684653178</v>
      </c>
    </row>
    <row r="25" spans="2:16" ht="15" customHeight="1" x14ac:dyDescent="0.25">
      <c r="B25" s="96" t="s">
        <v>126</v>
      </c>
      <c r="C25" s="96"/>
      <c r="D25" s="170">
        <v>184.25639000000012</v>
      </c>
      <c r="E25" s="131">
        <v>-7.7165599999999586</v>
      </c>
      <c r="F25" s="137">
        <v>-4.0196079708104406</v>
      </c>
      <c r="G25" s="131">
        <v>-2.3785499999999047</v>
      </c>
      <c r="H25" s="137">
        <v>-1.2744398235399501</v>
      </c>
      <c r="J25" s="96" t="s">
        <v>126</v>
      </c>
      <c r="K25" s="96"/>
      <c r="L25" s="170">
        <v>1386.0267400000002</v>
      </c>
      <c r="M25" s="131">
        <v>-19.648929999996653</v>
      </c>
      <c r="N25" s="137">
        <v>-1.3978281348496751</v>
      </c>
      <c r="O25" s="131">
        <v>0.68949000000020533</v>
      </c>
      <c r="P25" s="137">
        <v>4.9770552260852696E-2</v>
      </c>
    </row>
    <row r="26" spans="2:16" ht="15" customHeight="1" x14ac:dyDescent="0.25">
      <c r="B26" s="28" t="s">
        <v>133</v>
      </c>
      <c r="C26" s="28"/>
      <c r="D26" s="118">
        <v>3161.7594999999983</v>
      </c>
      <c r="E26" s="159">
        <v>68.070669999999609</v>
      </c>
      <c r="F26" s="129">
        <v>2.2003075855563594</v>
      </c>
      <c r="G26" s="159">
        <v>143.23788999999488</v>
      </c>
      <c r="H26" s="129">
        <v>4.7452994712863728</v>
      </c>
      <c r="J26" s="28" t="s">
        <v>133</v>
      </c>
      <c r="K26" s="28"/>
      <c r="L26" s="118">
        <v>18978.582239999898</v>
      </c>
      <c r="M26" s="159">
        <v>479.34676999973817</v>
      </c>
      <c r="N26" s="129">
        <v>2.5911707042006498</v>
      </c>
      <c r="O26" s="159">
        <v>537.56337999999596</v>
      </c>
      <c r="P26" s="129">
        <v>2.9150416475415994</v>
      </c>
    </row>
    <row r="27" spans="2:16" ht="15" customHeight="1" x14ac:dyDescent="0.25">
      <c r="B27" s="96" t="s">
        <v>125</v>
      </c>
      <c r="C27" s="96"/>
      <c r="D27" s="170">
        <v>1608.1436000000026</v>
      </c>
      <c r="E27" s="131">
        <v>11.876210000003766</v>
      </c>
      <c r="F27" s="137">
        <v>0.74399878581769485</v>
      </c>
      <c r="G27" s="131">
        <v>85.892420000002858</v>
      </c>
      <c r="H27" s="137">
        <v>5.642460398684193</v>
      </c>
      <c r="J27" s="96" t="s">
        <v>125</v>
      </c>
      <c r="K27" s="96"/>
      <c r="L27" s="170">
        <v>9205.8239500000091</v>
      </c>
      <c r="M27" s="131">
        <v>213.4578900000397</v>
      </c>
      <c r="N27" s="137">
        <v>2.3737678001071174</v>
      </c>
      <c r="O27" s="131">
        <v>275.68181000004552</v>
      </c>
      <c r="P27" s="137">
        <v>3.087093191554132</v>
      </c>
    </row>
    <row r="28" spans="2:16" ht="15" customHeight="1" x14ac:dyDescent="0.25">
      <c r="B28" s="96" t="s">
        <v>126</v>
      </c>
      <c r="C28" s="96"/>
      <c r="D28" s="170">
        <v>1553.6159000000034</v>
      </c>
      <c r="E28" s="131">
        <v>56.19446000000471</v>
      </c>
      <c r="F28" s="137">
        <v>3.7527484580429586</v>
      </c>
      <c r="G28" s="131">
        <v>57.345470000004525</v>
      </c>
      <c r="H28" s="137">
        <v>3.8325605351971319</v>
      </c>
      <c r="J28" s="96" t="s">
        <v>126</v>
      </c>
      <c r="K28" s="96"/>
      <c r="L28" s="170">
        <v>9772.758290000058</v>
      </c>
      <c r="M28" s="131">
        <v>265.88888000009501</v>
      </c>
      <c r="N28" s="137">
        <v>2.7968079557337404</v>
      </c>
      <c r="O28" s="131">
        <v>261.88157000008505</v>
      </c>
      <c r="P28" s="137">
        <v>2.7534955789027009</v>
      </c>
    </row>
    <row r="29" spans="2:16" ht="15" customHeight="1" x14ac:dyDescent="0.25">
      <c r="B29" s="151" t="s">
        <v>150</v>
      </c>
      <c r="C29" s="98"/>
      <c r="D29" s="118">
        <v>492.36239999999981</v>
      </c>
      <c r="E29" s="159">
        <v>6.0478900000003364</v>
      </c>
      <c r="F29" s="129">
        <v>1.2436170164859703</v>
      </c>
      <c r="G29" s="159">
        <v>-8.7697300000006067</v>
      </c>
      <c r="H29" s="129">
        <v>-1.7499835821743375</v>
      </c>
      <c r="J29" s="151" t="s">
        <v>150</v>
      </c>
      <c r="K29" s="98"/>
      <c r="L29" s="118">
        <v>3521.9218900000005</v>
      </c>
      <c r="M29" s="159">
        <v>22.851429999985157</v>
      </c>
      <c r="N29" s="129">
        <v>0.6530714445797372</v>
      </c>
      <c r="O29" s="159">
        <v>-36.009740000016791</v>
      </c>
      <c r="P29" s="129">
        <v>-1.0120975821004379</v>
      </c>
    </row>
    <row r="30" spans="2:16" ht="15" customHeight="1" x14ac:dyDescent="0.25">
      <c r="B30" s="96" t="s">
        <v>125</v>
      </c>
      <c r="C30" s="96"/>
      <c r="D30" s="170">
        <v>292.19177999999982</v>
      </c>
      <c r="E30" s="131">
        <v>10.596349999999802</v>
      </c>
      <c r="F30" s="137">
        <v>3.7629694487583834</v>
      </c>
      <c r="G30" s="131">
        <v>12.07574999999963</v>
      </c>
      <c r="H30" s="137">
        <v>4.3109814172361354</v>
      </c>
      <c r="J30" s="96" t="s">
        <v>125</v>
      </c>
      <c r="K30" s="96"/>
      <c r="L30" s="170">
        <v>2040.5273200000038</v>
      </c>
      <c r="M30" s="131">
        <v>19.915690000010954</v>
      </c>
      <c r="N30" s="137">
        <v>0.98562681241278938</v>
      </c>
      <c r="O30" s="131">
        <v>11.267580000006319</v>
      </c>
      <c r="P30" s="137">
        <v>0.55525568156230065</v>
      </c>
    </row>
    <row r="31" spans="2:16" ht="15" customHeight="1" x14ac:dyDescent="0.25">
      <c r="B31" s="96" t="s">
        <v>126</v>
      </c>
      <c r="C31" s="96"/>
      <c r="D31" s="170">
        <v>200.17061999999999</v>
      </c>
      <c r="E31" s="131">
        <v>-4.5484599999999773</v>
      </c>
      <c r="F31" s="137">
        <v>-2.2218056079579895</v>
      </c>
      <c r="G31" s="131">
        <v>-20.845480000000038</v>
      </c>
      <c r="H31" s="137">
        <v>-9.4316567888040908</v>
      </c>
      <c r="J31" s="96" t="s">
        <v>126</v>
      </c>
      <c r="K31" s="96"/>
      <c r="L31" s="170">
        <v>1481.3945700000022</v>
      </c>
      <c r="M31" s="131">
        <v>2.9357400000042162</v>
      </c>
      <c r="N31" s="137">
        <v>0.19856758540947794</v>
      </c>
      <c r="O31" s="131">
        <v>-47.277319999996507</v>
      </c>
      <c r="P31" s="137">
        <v>-3.0927055249244262</v>
      </c>
    </row>
    <row r="32" spans="2:16" ht="15" customHeight="1" x14ac:dyDescent="0.25">
      <c r="B32" s="151" t="s">
        <v>151</v>
      </c>
      <c r="C32" s="98"/>
      <c r="D32" s="118">
        <v>2669.3970999999983</v>
      </c>
      <c r="E32" s="159">
        <v>62.022780000002058</v>
      </c>
      <c r="F32" s="129">
        <v>2.3787447595940989</v>
      </c>
      <c r="G32" s="159">
        <v>152.00761999999577</v>
      </c>
      <c r="H32" s="129">
        <v>6.0383036160139909</v>
      </c>
      <c r="J32" s="151" t="s">
        <v>151</v>
      </c>
      <c r="K32" s="98"/>
      <c r="L32" s="118">
        <v>15456.660349999898</v>
      </c>
      <c r="M32" s="159">
        <v>456.49533999975392</v>
      </c>
      <c r="N32" s="129">
        <v>3.0432687886794696</v>
      </c>
      <c r="O32" s="159">
        <v>573.57311999991725</v>
      </c>
      <c r="P32" s="129">
        <v>3.8538584847084678</v>
      </c>
    </row>
    <row r="33" spans="2:16" ht="15" customHeight="1" x14ac:dyDescent="0.25">
      <c r="B33" s="96" t="s">
        <v>125</v>
      </c>
      <c r="C33" s="96"/>
      <c r="D33" s="170">
        <v>1315.9518200000027</v>
      </c>
      <c r="E33" s="131">
        <v>1.2798600000030547</v>
      </c>
      <c r="F33" s="137">
        <v>9.7352042102059499E-2</v>
      </c>
      <c r="G33" s="131">
        <v>73.816670000003569</v>
      </c>
      <c r="H33" s="137">
        <v>5.94272450948705</v>
      </c>
      <c r="J33" s="96" t="s">
        <v>125</v>
      </c>
      <c r="K33" s="96"/>
      <c r="L33" s="170">
        <v>7165.2966300000053</v>
      </c>
      <c r="M33" s="131">
        <v>193.54220000001806</v>
      </c>
      <c r="N33" s="137">
        <v>2.7760903219308943</v>
      </c>
      <c r="O33" s="131">
        <v>264.4142300000085</v>
      </c>
      <c r="P33" s="137">
        <v>3.8316002892616865</v>
      </c>
    </row>
    <row r="34" spans="2:16" ht="15" customHeight="1" x14ac:dyDescent="0.25">
      <c r="B34" s="96" t="s">
        <v>126</v>
      </c>
      <c r="C34" s="96"/>
      <c r="D34" s="170">
        <v>1353.4452800000033</v>
      </c>
      <c r="E34" s="131">
        <v>60.742920000004005</v>
      </c>
      <c r="F34" s="137">
        <v>4.6989099640851464</v>
      </c>
      <c r="G34" s="131">
        <v>78.190950000005159</v>
      </c>
      <c r="H34" s="137">
        <v>6.1314004713087513</v>
      </c>
      <c r="J34" s="96" t="s">
        <v>126</v>
      </c>
      <c r="K34" s="96"/>
      <c r="L34" s="170">
        <v>8291.3637200000558</v>
      </c>
      <c r="M34" s="131">
        <v>262.95314000008784</v>
      </c>
      <c r="N34" s="137">
        <v>3.275282664979116</v>
      </c>
      <c r="O34" s="131">
        <v>309.15889000008792</v>
      </c>
      <c r="P34" s="137">
        <v>3.8731014373141477</v>
      </c>
    </row>
    <row r="35" spans="2:16" ht="15" customHeight="1" x14ac:dyDescent="0.25">
      <c r="B35" s="28" t="s">
        <v>231</v>
      </c>
      <c r="C35" s="28"/>
      <c r="D35" s="118">
        <v>10.8893</v>
      </c>
      <c r="E35" s="159">
        <v>3.5018399999999996</v>
      </c>
      <c r="F35" s="129">
        <v>47.402490165767375</v>
      </c>
      <c r="G35" s="159">
        <v>4.5257100000000001</v>
      </c>
      <c r="H35" s="129">
        <v>71.118818151389377</v>
      </c>
      <c r="J35" s="28" t="s">
        <v>231</v>
      </c>
      <c r="K35" s="28"/>
      <c r="L35" s="118">
        <v>89.557149999999993</v>
      </c>
      <c r="M35" s="159">
        <v>1.0024300000000324</v>
      </c>
      <c r="N35" s="129">
        <v>1.1319893507653092</v>
      </c>
      <c r="O35" s="159">
        <v>-5.7795299999999656</v>
      </c>
      <c r="P35" s="129">
        <v>-6.0622312419521762</v>
      </c>
    </row>
    <row r="36" spans="2:16" ht="15" customHeight="1" x14ac:dyDescent="0.25">
      <c r="B36" s="96" t="s">
        <v>125</v>
      </c>
      <c r="C36" s="96"/>
      <c r="D36" s="170">
        <v>6.8797800000000002</v>
      </c>
      <c r="E36" s="131">
        <v>3.28505</v>
      </c>
      <c r="F36" s="137">
        <v>91.385166618911569</v>
      </c>
      <c r="G36" s="131">
        <v>2.8664500000000004</v>
      </c>
      <c r="H36" s="137">
        <v>71.423232079096408</v>
      </c>
      <c r="J36" s="96" t="s">
        <v>125</v>
      </c>
      <c r="K36" s="96"/>
      <c r="L36" s="170">
        <v>48.31009000000001</v>
      </c>
      <c r="M36" s="131">
        <v>4.039350000000006</v>
      </c>
      <c r="N36" s="137">
        <v>9.1241980594858063</v>
      </c>
      <c r="O36" s="131">
        <v>2.5674400000000404</v>
      </c>
      <c r="P36" s="137">
        <v>5.6127924376922635</v>
      </c>
    </row>
    <row r="37" spans="2:16" ht="15" customHeight="1" x14ac:dyDescent="0.25">
      <c r="B37" s="96" t="s">
        <v>126</v>
      </c>
      <c r="C37" s="96"/>
      <c r="D37" s="170">
        <v>4.0095200000000002</v>
      </c>
      <c r="E37" s="131">
        <v>0.21679000000000004</v>
      </c>
      <c r="F37" s="137">
        <v>5.7159354871029677</v>
      </c>
      <c r="G37" s="131">
        <v>1.6592600000000002</v>
      </c>
      <c r="H37" s="137">
        <v>70.598997557717041</v>
      </c>
      <c r="J37" s="96" t="s">
        <v>126</v>
      </c>
      <c r="K37" s="96"/>
      <c r="L37" s="170">
        <v>41.247060000000005</v>
      </c>
      <c r="M37" s="131">
        <v>-3.0369199999999807</v>
      </c>
      <c r="N37" s="137">
        <v>-6.8578298517883383</v>
      </c>
      <c r="O37" s="131">
        <v>-8.3469700000000273</v>
      </c>
      <c r="P37" s="137">
        <v>-16.830594327583427</v>
      </c>
    </row>
    <row r="38" spans="2:16" ht="15" customHeight="1" x14ac:dyDescent="0.25">
      <c r="B38" s="28" t="s">
        <v>254</v>
      </c>
      <c r="C38" s="28"/>
      <c r="D38" s="118">
        <v>3161.7594999999988</v>
      </c>
      <c r="E38" s="159">
        <v>68.070670000000064</v>
      </c>
      <c r="F38" s="129">
        <v>2.2003075855563594</v>
      </c>
      <c r="G38" s="159">
        <v>143.23788999999533</v>
      </c>
      <c r="H38" s="129">
        <v>4.745299471286387</v>
      </c>
      <c r="J38" s="28" t="s">
        <v>254</v>
      </c>
      <c r="K38" s="28"/>
      <c r="L38" s="118">
        <v>18978.582240000083</v>
      </c>
      <c r="M38" s="159">
        <v>479.34676999992371</v>
      </c>
      <c r="N38" s="129">
        <v>2.5911707042016445</v>
      </c>
      <c r="O38" s="159">
        <v>537.5633800001815</v>
      </c>
      <c r="P38" s="129">
        <v>2.9150416475425942</v>
      </c>
    </row>
    <row r="39" spans="2:16" ht="15" customHeight="1" x14ac:dyDescent="0.25">
      <c r="B39" s="151" t="s">
        <v>141</v>
      </c>
      <c r="C39" s="97"/>
      <c r="D39" s="118">
        <v>2804.0073999999995</v>
      </c>
      <c r="E39" s="159">
        <v>73.722860000003493</v>
      </c>
      <c r="F39" s="129">
        <v>2.7001896293198655</v>
      </c>
      <c r="G39" s="159">
        <v>132.69965999999704</v>
      </c>
      <c r="H39" s="129">
        <v>4.9675916410887595</v>
      </c>
      <c r="J39" s="151" t="s">
        <v>141</v>
      </c>
      <c r="K39" s="151"/>
      <c r="L39" s="118">
        <v>16057.35530999987</v>
      </c>
      <c r="M39" s="159">
        <v>354.62924999980351</v>
      </c>
      <c r="N39" s="129">
        <v>2.2583928971617269</v>
      </c>
      <c r="O39" s="159">
        <v>558.56112999993638</v>
      </c>
      <c r="P39" s="129">
        <v>3.6039005584106718</v>
      </c>
    </row>
    <row r="40" spans="2:16" ht="15" customHeight="1" x14ac:dyDescent="0.25">
      <c r="B40" s="96" t="s">
        <v>125</v>
      </c>
      <c r="C40" s="96"/>
      <c r="D40" s="170">
        <v>1393.9473700000026</v>
      </c>
      <c r="E40" s="131">
        <v>25.916270000003351</v>
      </c>
      <c r="F40" s="137">
        <v>1.8944211136723084</v>
      </c>
      <c r="G40" s="131">
        <v>72.165970000003881</v>
      </c>
      <c r="H40" s="137">
        <v>5.4597507575764155</v>
      </c>
      <c r="J40" s="96" t="s">
        <v>125</v>
      </c>
      <c r="K40" s="96"/>
      <c r="L40" s="170">
        <v>7590.9975300000142</v>
      </c>
      <c r="M40" s="131">
        <v>165.63761000006252</v>
      </c>
      <c r="N40" s="137">
        <v>2.2307014311040234</v>
      </c>
      <c r="O40" s="131">
        <v>302.03337000003376</v>
      </c>
      <c r="P40" s="137">
        <v>4.1437077116871706</v>
      </c>
    </row>
    <row r="41" spans="2:16" ht="15" customHeight="1" x14ac:dyDescent="0.25">
      <c r="B41" s="96" t="s">
        <v>126</v>
      </c>
      <c r="C41" s="96"/>
      <c r="D41" s="170">
        <v>1410.0600300000044</v>
      </c>
      <c r="E41" s="131">
        <v>47.806590000004917</v>
      </c>
      <c r="F41" s="137">
        <v>3.5093756122212483</v>
      </c>
      <c r="G41" s="131">
        <v>60.533690000006345</v>
      </c>
      <c r="H41" s="137">
        <v>4.4855508340805272</v>
      </c>
      <c r="J41" s="96" t="s">
        <v>126</v>
      </c>
      <c r="K41" s="96"/>
      <c r="L41" s="170">
        <v>8466.3577800000021</v>
      </c>
      <c r="M41" s="131">
        <v>188.9916400000202</v>
      </c>
      <c r="N41" s="137">
        <v>2.28323402400585</v>
      </c>
      <c r="O41" s="131">
        <v>256.52776000001541</v>
      </c>
      <c r="P41" s="137">
        <v>3.1246415501306188</v>
      </c>
    </row>
    <row r="42" spans="2:16" ht="15" customHeight="1" x14ac:dyDescent="0.25">
      <c r="B42" s="151" t="s">
        <v>233</v>
      </c>
      <c r="C42" s="97"/>
      <c r="D42" s="118">
        <v>357.7520999999997</v>
      </c>
      <c r="E42" s="159">
        <v>-5.6521900000001892</v>
      </c>
      <c r="F42" s="129">
        <v>-1.5553448749876253</v>
      </c>
      <c r="G42" s="159">
        <v>10.538229999999771</v>
      </c>
      <c r="H42" s="129">
        <v>3.0350832471063995</v>
      </c>
      <c r="J42" s="151" t="s">
        <v>233</v>
      </c>
      <c r="K42" s="151"/>
      <c r="L42" s="118">
        <v>2921.226929999983</v>
      </c>
      <c r="M42" s="159">
        <v>124.71751999998605</v>
      </c>
      <c r="N42" s="129">
        <v>4.4597568509517913</v>
      </c>
      <c r="O42" s="159">
        <v>-20.997750000023643</v>
      </c>
      <c r="P42" s="129">
        <v>-0.71366915459439895</v>
      </c>
    </row>
    <row r="43" spans="2:16" ht="15" customHeight="1" x14ac:dyDescent="0.25">
      <c r="B43" s="96" t="s">
        <v>125</v>
      </c>
      <c r="C43" s="96"/>
      <c r="D43" s="170">
        <v>214.19622999999999</v>
      </c>
      <c r="E43" s="131">
        <v>-14.040059999999983</v>
      </c>
      <c r="F43" s="137">
        <v>-6.1515458387445676</v>
      </c>
      <c r="G43" s="131">
        <v>13.726449999999915</v>
      </c>
      <c r="H43" s="137">
        <v>6.8471417487463242</v>
      </c>
      <c r="J43" s="96" t="s">
        <v>125</v>
      </c>
      <c r="K43" s="96"/>
      <c r="L43" s="170">
        <v>1614.8264200000062</v>
      </c>
      <c r="M43" s="131">
        <v>47.820280000006278</v>
      </c>
      <c r="N43" s="137">
        <v>3.0516970405748651</v>
      </c>
      <c r="O43" s="131">
        <v>-26.351559999995288</v>
      </c>
      <c r="P43" s="137">
        <v>-1.6056491325819167</v>
      </c>
    </row>
    <row r="44" spans="2:16" ht="15" customHeight="1" x14ac:dyDescent="0.25">
      <c r="B44" s="96" t="s">
        <v>126</v>
      </c>
      <c r="C44" s="96"/>
      <c r="D44" s="170">
        <v>143.55587000000014</v>
      </c>
      <c r="E44" s="131">
        <v>8.3878700000001629</v>
      </c>
      <c r="F44" s="137">
        <v>6.2055146188448163</v>
      </c>
      <c r="G44" s="131">
        <v>-3.1882199999998591</v>
      </c>
      <c r="H44" s="137">
        <v>-2.1726394568938758</v>
      </c>
      <c r="J44" s="96" t="s">
        <v>126</v>
      </c>
      <c r="K44" s="96"/>
      <c r="L44" s="170">
        <v>1306.4005100000031</v>
      </c>
      <c r="M44" s="131">
        <v>76.897240000002739</v>
      </c>
      <c r="N44" s="137">
        <v>6.2543339148665211</v>
      </c>
      <c r="O44" s="131">
        <v>5.3538100000027953</v>
      </c>
      <c r="P44" s="137">
        <v>0.41150021747895948</v>
      </c>
    </row>
    <row r="45" spans="2:16" ht="15" customHeight="1" x14ac:dyDescent="0.25">
      <c r="B45" s="151" t="s">
        <v>255</v>
      </c>
      <c r="C45" s="97"/>
      <c r="D45" s="138">
        <v>88.285441069876072</v>
      </c>
      <c r="E45" s="159">
        <v>0.29319971713754001</v>
      </c>
      <c r="F45" s="159"/>
      <c r="G45" s="159">
        <v>0.32713052207914473</v>
      </c>
      <c r="H45" s="129"/>
      <c r="J45" s="151" t="s">
        <v>255</v>
      </c>
      <c r="K45" s="151"/>
      <c r="L45" s="138">
        <v>85.22532475467905</v>
      </c>
      <c r="M45" s="159">
        <v>0.23142717360605047</v>
      </c>
      <c r="N45" s="159"/>
      <c r="O45" s="159">
        <v>0.18365562684716963</v>
      </c>
      <c r="P45" s="129"/>
    </row>
    <row r="46" spans="2:16" ht="15" customHeight="1" x14ac:dyDescent="0.25">
      <c r="B46" s="96" t="s">
        <v>125</v>
      </c>
      <c r="C46" s="96"/>
      <c r="D46" s="173">
        <v>91.289160091879552</v>
      </c>
      <c r="E46" s="131">
        <v>-8.2368828129347094E-2</v>
      </c>
      <c r="F46" s="131"/>
      <c r="G46" s="131">
        <v>0.26156213021926078</v>
      </c>
      <c r="J46" s="96" t="s">
        <v>125</v>
      </c>
      <c r="K46" s="96"/>
      <c r="L46" s="173">
        <v>88.599809378379021</v>
      </c>
      <c r="M46" s="131">
        <v>2.9822782564281169E-2</v>
      </c>
      <c r="N46" s="131"/>
      <c r="O46" s="131">
        <v>8.6798767127433507E-2</v>
      </c>
    </row>
    <row r="47" spans="2:16" ht="15" customHeight="1" x14ac:dyDescent="0.25">
      <c r="B47" s="96" t="s">
        <v>126</v>
      </c>
      <c r="C47" s="96"/>
      <c r="D47" s="173">
        <v>85.377635358368281</v>
      </c>
      <c r="E47" s="131">
        <v>0.72293737398216251</v>
      </c>
      <c r="F47" s="131"/>
      <c r="G47" s="131">
        <v>0.33654702098915834</v>
      </c>
      <c r="J47" s="96" t="s">
        <v>126</v>
      </c>
      <c r="K47" s="96"/>
      <c r="L47" s="173">
        <v>82.273568392928667</v>
      </c>
      <c r="M47" s="131">
        <v>0.40624530854553598</v>
      </c>
      <c r="N47" s="131"/>
      <c r="O47" s="131">
        <v>0.25223264476970542</v>
      </c>
    </row>
    <row r="48" spans="2:16" ht="16.95" customHeight="1" x14ac:dyDescent="0.25">
      <c r="B48" s="171" t="s">
        <v>232</v>
      </c>
      <c r="C48" s="171"/>
      <c r="D48" s="68"/>
      <c r="E48" s="68"/>
      <c r="F48" s="68"/>
      <c r="G48" s="68"/>
      <c r="H48" s="68"/>
      <c r="I48" s="68"/>
      <c r="J48" s="171" t="s">
        <v>232</v>
      </c>
      <c r="K48" s="171"/>
      <c r="L48" s="68"/>
      <c r="M48" s="68"/>
      <c r="N48" s="68"/>
      <c r="O48" s="68"/>
      <c r="P48" s="68"/>
    </row>
    <row r="49" spans="2:16" ht="15" customHeight="1" x14ac:dyDescent="0.25">
      <c r="B49" s="80" t="s">
        <v>234</v>
      </c>
      <c r="C49" s="80"/>
      <c r="D49" s="118">
        <v>3161.7594999999988</v>
      </c>
      <c r="E49" s="159">
        <v>68.070670000000064</v>
      </c>
      <c r="F49" s="129">
        <v>2.2003075855563594</v>
      </c>
      <c r="G49" s="159">
        <v>143.23788999999533</v>
      </c>
      <c r="H49" s="129">
        <v>4.745299471286387</v>
      </c>
      <c r="J49" s="80" t="s">
        <v>234</v>
      </c>
      <c r="K49" s="80"/>
      <c r="L49" s="118">
        <v>18978.582240000083</v>
      </c>
      <c r="M49" s="159">
        <v>479.34676999992371</v>
      </c>
      <c r="N49" s="129">
        <v>2.5911707042016445</v>
      </c>
      <c r="O49" s="159">
        <v>537.5633800001815</v>
      </c>
      <c r="P49" s="129">
        <v>2.9150416475425942</v>
      </c>
    </row>
    <row r="50" spans="2:16" ht="15" customHeight="1" x14ac:dyDescent="0.25">
      <c r="B50" s="28" t="s">
        <v>235</v>
      </c>
      <c r="C50" s="28"/>
      <c r="D50" s="118">
        <v>2689.1770800000045</v>
      </c>
      <c r="E50" s="159">
        <v>60.986410000009528</v>
      </c>
      <c r="F50" s="129">
        <v>2.320471292138393</v>
      </c>
      <c r="G50" s="159">
        <v>70.914350000002287</v>
      </c>
      <c r="H50" s="129">
        <v>2.7084504999237424</v>
      </c>
      <c r="J50" s="28" t="s">
        <v>235</v>
      </c>
      <c r="K50" s="28"/>
      <c r="L50" s="118">
        <v>16184.674149999932</v>
      </c>
      <c r="M50" s="159">
        <v>456.62110999985453</v>
      </c>
      <c r="N50" s="129">
        <v>2.9032271752807475</v>
      </c>
      <c r="O50" s="159">
        <v>400.05170999999791</v>
      </c>
      <c r="P50" s="129">
        <v>2.5344395250546086</v>
      </c>
    </row>
    <row r="51" spans="2:16" ht="15" customHeight="1" x14ac:dyDescent="0.25">
      <c r="B51" s="96" t="s">
        <v>125</v>
      </c>
      <c r="C51" s="96"/>
      <c r="D51" s="170">
        <v>1247.1654700000029</v>
      </c>
      <c r="E51" s="131">
        <v>10.66646000000469</v>
      </c>
      <c r="F51" s="137">
        <v>0.8626339296466341</v>
      </c>
      <c r="G51" s="131">
        <v>23.445610000004308</v>
      </c>
      <c r="H51" s="137">
        <v>1.9159295167444839</v>
      </c>
      <c r="J51" s="96" t="s">
        <v>125</v>
      </c>
      <c r="K51" s="96"/>
      <c r="L51" s="170">
        <v>7130.2485699999779</v>
      </c>
      <c r="M51" s="131">
        <v>230.65526000000227</v>
      </c>
      <c r="N51" s="137">
        <v>3.343026895015683</v>
      </c>
      <c r="O51" s="131">
        <v>178.95418999999856</v>
      </c>
      <c r="P51" s="137">
        <v>2.5744009707728566</v>
      </c>
    </row>
    <row r="52" spans="2:16" ht="15" customHeight="1" x14ac:dyDescent="0.25">
      <c r="B52" s="96" t="s">
        <v>126</v>
      </c>
      <c r="C52" s="96"/>
      <c r="D52" s="170">
        <v>1442.0116100000032</v>
      </c>
      <c r="E52" s="131">
        <v>50.319950000005292</v>
      </c>
      <c r="F52" s="137">
        <v>3.6157398543299024</v>
      </c>
      <c r="G52" s="131">
        <v>47.468740000004118</v>
      </c>
      <c r="H52" s="137">
        <v>3.4038924884398796</v>
      </c>
      <c r="J52" s="96" t="s">
        <v>126</v>
      </c>
      <c r="K52" s="96"/>
      <c r="L52" s="170">
        <v>9054.4255799999919</v>
      </c>
      <c r="M52" s="131">
        <v>225.96585000005325</v>
      </c>
      <c r="N52" s="137">
        <v>2.5595161207135675</v>
      </c>
      <c r="O52" s="131">
        <v>221.09751999997206</v>
      </c>
      <c r="P52" s="137">
        <v>2.5029922866916792</v>
      </c>
    </row>
    <row r="53" spans="2:16" ht="15" customHeight="1" x14ac:dyDescent="0.25">
      <c r="B53" s="28" t="s">
        <v>236</v>
      </c>
      <c r="C53" s="28"/>
      <c r="D53" s="118">
        <v>472.5824199999995</v>
      </c>
      <c r="E53" s="159">
        <v>7.084259999999631</v>
      </c>
      <c r="F53" s="129">
        <v>1.5218663807392119</v>
      </c>
      <c r="G53" s="159">
        <v>72.323539999999412</v>
      </c>
      <c r="H53" s="129">
        <v>18.069190619830692</v>
      </c>
      <c r="J53" s="28" t="s">
        <v>236</v>
      </c>
      <c r="K53" s="28"/>
      <c r="L53" s="118">
        <v>2793.9080899999972</v>
      </c>
      <c r="M53" s="159">
        <v>22.725660000002335</v>
      </c>
      <c r="N53" s="129">
        <v>0.82007087494424979</v>
      </c>
      <c r="O53" s="159">
        <v>137.51166999999668</v>
      </c>
      <c r="P53" s="129">
        <v>5.1766245792484824</v>
      </c>
    </row>
    <row r="54" spans="2:16" ht="15" customHeight="1" x14ac:dyDescent="0.25">
      <c r="B54" s="96" t="s">
        <v>125</v>
      </c>
      <c r="C54" s="96"/>
      <c r="D54" s="170">
        <v>360.97812999999985</v>
      </c>
      <c r="E54" s="131">
        <v>1.2097499999997012</v>
      </c>
      <c r="F54" s="137">
        <v>0.33625801133487698</v>
      </c>
      <c r="G54" s="131">
        <v>62.446809999999516</v>
      </c>
      <c r="H54" s="137">
        <v>20.918009540841283</v>
      </c>
      <c r="J54" s="96" t="s">
        <v>125</v>
      </c>
      <c r="K54" s="96"/>
      <c r="L54" s="170">
        <v>2075.5753799999952</v>
      </c>
      <c r="M54" s="131">
        <v>-17.197370000006231</v>
      </c>
      <c r="N54" s="137">
        <v>-0.82175047434110127</v>
      </c>
      <c r="O54" s="131">
        <v>96.727619999995568</v>
      </c>
      <c r="P54" s="137">
        <v>4.8880778984228499</v>
      </c>
    </row>
    <row r="55" spans="2:16" ht="15" customHeight="1" x14ac:dyDescent="0.25">
      <c r="B55" s="96" t="s">
        <v>126</v>
      </c>
      <c r="C55" s="96"/>
      <c r="D55" s="170">
        <v>111.60429000000001</v>
      </c>
      <c r="E55" s="131">
        <v>5.874510000000015</v>
      </c>
      <c r="F55" s="137">
        <v>5.5561545668590497</v>
      </c>
      <c r="G55" s="131">
        <v>9.8767300000000517</v>
      </c>
      <c r="H55" s="137">
        <v>9.7090011792281672</v>
      </c>
      <c r="J55" s="96" t="s">
        <v>126</v>
      </c>
      <c r="K55" s="96"/>
      <c r="L55" s="170">
        <v>718.33270999999968</v>
      </c>
      <c r="M55" s="131">
        <v>39.923030000000267</v>
      </c>
      <c r="N55" s="137">
        <v>5.8847966320292358</v>
      </c>
      <c r="O55" s="131">
        <v>40.784049999999297</v>
      </c>
      <c r="P55" s="137">
        <v>6.0193536505554164</v>
      </c>
    </row>
    <row r="56" spans="2:16" ht="6.45" customHeight="1" x14ac:dyDescent="0.25">
      <c r="C56" s="50"/>
      <c r="D56" s="119"/>
      <c r="E56" s="131"/>
      <c r="F56" s="137"/>
      <c r="G56" s="131"/>
      <c r="H56" s="137"/>
      <c r="J56" s="50"/>
      <c r="K56" s="50"/>
      <c r="L56" s="119"/>
      <c r="M56" s="131"/>
      <c r="N56" s="137"/>
      <c r="O56" s="131"/>
      <c r="P56" s="137"/>
    </row>
    <row r="57" spans="2:16" ht="15" customHeight="1" x14ac:dyDescent="0.25">
      <c r="B57" s="80" t="s">
        <v>239</v>
      </c>
      <c r="C57" s="80"/>
      <c r="D57" s="118">
        <v>35.732479824010717</v>
      </c>
      <c r="E57" s="159">
        <v>-0.70719302527744077</v>
      </c>
      <c r="F57" s="129"/>
      <c r="G57" s="159">
        <v>-0.73731449550163575</v>
      </c>
      <c r="H57" s="129"/>
      <c r="J57" s="80" t="s">
        <v>239</v>
      </c>
      <c r="K57" s="80"/>
      <c r="L57" s="118">
        <v>35.725132035302885</v>
      </c>
      <c r="M57" s="159">
        <v>-0.16187287079009849</v>
      </c>
      <c r="N57" s="129"/>
      <c r="O57" s="159">
        <v>-0.6310825012366692</v>
      </c>
      <c r="P57" s="129"/>
    </row>
    <row r="58" spans="2:16" ht="15" customHeight="1" x14ac:dyDescent="0.25">
      <c r="B58" s="96" t="s">
        <v>125</v>
      </c>
      <c r="C58" s="96"/>
      <c r="D58" s="170">
        <v>33.907871836734557</v>
      </c>
      <c r="E58" s="131">
        <v>-0.52069154960837238</v>
      </c>
      <c r="F58" s="137"/>
      <c r="G58" s="131">
        <v>-0.38871738269936884</v>
      </c>
      <c r="H58" s="137"/>
      <c r="J58" s="96" t="s">
        <v>125</v>
      </c>
      <c r="K58" s="96"/>
      <c r="L58" s="170">
        <v>33.345687276564043</v>
      </c>
      <c r="M58" s="131">
        <v>-5.092858565164704E-2</v>
      </c>
      <c r="N58" s="137"/>
      <c r="O58" s="131">
        <v>-0.51029801404536101</v>
      </c>
      <c r="P58" s="137"/>
    </row>
    <row r="59" spans="2:16" ht="15" customHeight="1" x14ac:dyDescent="0.25">
      <c r="B59" s="96" t="s">
        <v>126</v>
      </c>
      <c r="C59" s="96"/>
      <c r="D59" s="170">
        <v>37.475246303209637</v>
      </c>
      <c r="E59" s="131">
        <v>-0.89998135772304977</v>
      </c>
      <c r="F59" s="137"/>
      <c r="G59" s="131">
        <v>-1.0428211399876091</v>
      </c>
      <c r="H59" s="137"/>
      <c r="J59" s="96" t="s">
        <v>126</v>
      </c>
      <c r="K59" s="96"/>
      <c r="L59" s="170">
        <v>37.78063870250292</v>
      </c>
      <c r="M59" s="131">
        <v>-0.25511588178600419</v>
      </c>
      <c r="N59" s="137"/>
      <c r="O59" s="131">
        <v>-0.71851764288106779</v>
      </c>
      <c r="P59" s="137"/>
    </row>
    <row r="60" spans="2:16" ht="16.95" customHeight="1" x14ac:dyDescent="0.25">
      <c r="B60" s="172" t="s">
        <v>238</v>
      </c>
      <c r="C60" s="172"/>
      <c r="D60" s="119"/>
      <c r="J60" s="172" t="s">
        <v>238</v>
      </c>
      <c r="K60" s="172"/>
      <c r="L60" s="119"/>
    </row>
    <row r="61" spans="2:16" ht="15" customHeight="1" x14ac:dyDescent="0.25">
      <c r="B61" s="80" t="s">
        <v>237</v>
      </c>
      <c r="C61" s="80"/>
      <c r="D61" s="138">
        <v>6.4142930542313552</v>
      </c>
      <c r="E61" s="159">
        <v>-0.25755118551398493</v>
      </c>
      <c r="F61" s="129"/>
      <c r="G61" s="159">
        <v>3.5180201035659664E-2</v>
      </c>
      <c r="H61" s="129"/>
      <c r="J61" s="80" t="s">
        <v>237</v>
      </c>
      <c r="K61" s="80"/>
      <c r="L61" s="138">
        <v>5.3349175254304777</v>
      </c>
      <c r="M61" s="159">
        <v>0.41511972364601313</v>
      </c>
      <c r="N61" s="129"/>
      <c r="O61" s="159">
        <v>-0.13650207269472769</v>
      </c>
      <c r="P61" s="129"/>
    </row>
    <row r="62" spans="2:16" ht="15" customHeight="1" x14ac:dyDescent="0.25">
      <c r="B62" s="96" t="s">
        <v>125</v>
      </c>
      <c r="C62" s="96"/>
      <c r="D62" s="173">
        <v>5.9290345712907602</v>
      </c>
      <c r="E62" s="131">
        <v>-8.4840084132730809E-2</v>
      </c>
      <c r="F62" s="137"/>
      <c r="G62" s="131">
        <v>0.32696829468586941</v>
      </c>
      <c r="J62" s="96" t="s">
        <v>125</v>
      </c>
      <c r="K62" s="96"/>
      <c r="L62" s="173">
        <v>4.5779550237869007</v>
      </c>
      <c r="M62" s="131">
        <v>0.26323109672291434</v>
      </c>
      <c r="N62" s="137"/>
      <c r="O62" s="131">
        <v>-0.26042339423010485</v>
      </c>
    </row>
    <row r="63" spans="2:16" ht="15" customHeight="1" x14ac:dyDescent="0.25">
      <c r="B63" s="96" t="s">
        <v>126</v>
      </c>
      <c r="C63" s="96"/>
      <c r="D63" s="173">
        <v>6.9165827924392316</v>
      </c>
      <c r="E63" s="131">
        <v>-0.45666411392268991</v>
      </c>
      <c r="F63" s="137"/>
      <c r="G63" s="131">
        <v>-0.25306901976693474</v>
      </c>
      <c r="J63" s="96" t="s">
        <v>126</v>
      </c>
      <c r="K63" s="96"/>
      <c r="L63" s="173">
        <v>6.0479673441304342</v>
      </c>
      <c r="M63" s="131">
        <v>0.55584172966906564</v>
      </c>
      <c r="N63" s="137"/>
      <c r="O63" s="131">
        <v>-1.7839909861629089E-2</v>
      </c>
    </row>
    <row r="64" spans="2:16" ht="6.45" customHeight="1" x14ac:dyDescent="0.25">
      <c r="C64" s="50"/>
      <c r="D64" s="119"/>
      <c r="E64" s="131"/>
      <c r="F64" s="137"/>
      <c r="G64" s="131"/>
      <c r="J64" s="50"/>
      <c r="K64" s="50"/>
      <c r="L64" s="119"/>
      <c r="M64" s="131"/>
      <c r="N64" s="137"/>
      <c r="O64" s="131"/>
    </row>
    <row r="65" spans="2:16" ht="15" customHeight="1" x14ac:dyDescent="0.25">
      <c r="B65" s="80" t="s">
        <v>241</v>
      </c>
      <c r="C65" s="80"/>
      <c r="D65" s="138">
        <v>8.3232747462291208</v>
      </c>
      <c r="E65" s="159">
        <v>-1.5481521095868871</v>
      </c>
      <c r="F65" s="129"/>
      <c r="G65" s="159">
        <v>-0.44857797540833566</v>
      </c>
      <c r="H65" s="34"/>
      <c r="J65" s="80" t="s">
        <v>241</v>
      </c>
      <c r="K65" s="80"/>
      <c r="L65" s="138">
        <v>8.9638136215173656</v>
      </c>
      <c r="M65" s="159">
        <v>-0.63001587958898142</v>
      </c>
      <c r="N65" s="129"/>
      <c r="O65" s="159">
        <v>1.0232246567181136E-2</v>
      </c>
      <c r="P65" s="34"/>
    </row>
    <row r="66" spans="2:16" ht="15" customHeight="1" x14ac:dyDescent="0.25">
      <c r="B66" s="96" t="s">
        <v>9</v>
      </c>
      <c r="C66" s="96"/>
      <c r="D66" s="173">
        <v>9.261024326434514</v>
      </c>
      <c r="E66" s="131">
        <v>-2.2920933501722853</v>
      </c>
      <c r="F66" s="137"/>
      <c r="G66" s="131">
        <v>-1.6604459397274844</v>
      </c>
      <c r="J66" s="96" t="s">
        <v>9</v>
      </c>
      <c r="K66" s="96"/>
      <c r="L66" s="173">
        <v>10.790872445480623</v>
      </c>
      <c r="M66" s="131">
        <v>-1.230632048298915</v>
      </c>
      <c r="N66" s="137"/>
      <c r="O66" s="131">
        <v>-0.31682846732930159</v>
      </c>
    </row>
    <row r="67" spans="2:16" ht="15" customHeight="1" x14ac:dyDescent="0.25">
      <c r="B67" s="96" t="s">
        <v>8</v>
      </c>
      <c r="C67" s="96"/>
      <c r="D67" s="173">
        <v>7.352612701762375</v>
      </c>
      <c r="E67" s="131">
        <v>-0.72611361859805257</v>
      </c>
      <c r="F67" s="137"/>
      <c r="G67" s="131">
        <v>0.76770278009801363</v>
      </c>
      <c r="J67" s="96" t="s">
        <v>8</v>
      </c>
      <c r="K67" s="96"/>
      <c r="L67" s="173">
        <v>7.2427455892803065</v>
      </c>
      <c r="M67" s="131">
        <v>-5.4792538994073325E-2</v>
      </c>
      <c r="N67" s="137"/>
      <c r="O67" s="131">
        <v>0.31175311185912857</v>
      </c>
    </row>
    <row r="68" spans="2:16" ht="16.95" customHeight="1" x14ac:dyDescent="0.25">
      <c r="B68" s="172" t="s">
        <v>242</v>
      </c>
      <c r="C68" s="172"/>
      <c r="D68" s="119"/>
      <c r="E68" s="131"/>
      <c r="G68" s="131"/>
      <c r="J68" s="172" t="s">
        <v>242</v>
      </c>
      <c r="K68" s="172"/>
      <c r="L68" s="119"/>
      <c r="M68" s="131"/>
      <c r="O68" s="131"/>
    </row>
    <row r="69" spans="2:16" ht="15" customHeight="1" x14ac:dyDescent="0.25">
      <c r="B69" s="80" t="s">
        <v>240</v>
      </c>
      <c r="C69" s="80"/>
      <c r="D69" s="138">
        <v>14.202645733391481</v>
      </c>
      <c r="E69" s="159"/>
      <c r="F69" s="34"/>
      <c r="G69" s="174">
        <v>1.1385269905274704</v>
      </c>
      <c r="H69" s="34"/>
      <c r="I69" s="60"/>
      <c r="J69" s="80" t="s">
        <v>250</v>
      </c>
      <c r="K69" s="80"/>
      <c r="L69" s="138">
        <v>7.8147585423411021</v>
      </c>
      <c r="M69" s="159" t="e">
        <v>#DIV/0!</v>
      </c>
      <c r="N69" s="34"/>
      <c r="O69" s="174" t="e">
        <v>#DIV/0!</v>
      </c>
      <c r="P69" s="34"/>
    </row>
    <row r="70" spans="2:16" ht="15" customHeight="1" x14ac:dyDescent="0.25">
      <c r="B70" s="96" t="s">
        <v>9</v>
      </c>
      <c r="C70" s="96"/>
      <c r="D70" s="173">
        <v>12.826773060203656</v>
      </c>
      <c r="E70" s="131"/>
      <c r="G70" s="139">
        <v>-0.1610634533145312</v>
      </c>
      <c r="J70" s="96" t="s">
        <v>9</v>
      </c>
      <c r="K70" s="96"/>
      <c r="L70" s="173">
        <v>7.6258037823021363</v>
      </c>
      <c r="M70" s="131" t="e">
        <v>#DIV/0!</v>
      </c>
      <c r="O70" s="139" t="e">
        <v>#DIV/0!</v>
      </c>
    </row>
    <row r="71" spans="2:16" ht="15" customHeight="1" x14ac:dyDescent="0.25">
      <c r="B71" s="96" t="s">
        <v>8</v>
      </c>
      <c r="C71" s="96"/>
      <c r="D71" s="173">
        <v>15.515282354277923</v>
      </c>
      <c r="E71" s="131"/>
      <c r="G71" s="139">
        <v>2.3618465212060684</v>
      </c>
      <c r="J71" s="96" t="s">
        <v>8</v>
      </c>
      <c r="K71" s="96"/>
      <c r="L71" s="173">
        <v>8.0328276548122357</v>
      </c>
      <c r="M71" s="131" t="e">
        <v>#DIV/0!</v>
      </c>
      <c r="O71" s="139" t="e">
        <v>#DIV/0!</v>
      </c>
    </row>
    <row r="72" spans="2:16" ht="16.95" customHeight="1" x14ac:dyDescent="0.25">
      <c r="B72" s="172" t="s">
        <v>331</v>
      </c>
      <c r="C72" s="172"/>
      <c r="D72" s="119"/>
      <c r="J72" s="172" t="s">
        <v>243</v>
      </c>
      <c r="K72" s="172"/>
      <c r="L72" s="119"/>
    </row>
    <row r="73" spans="2:16" ht="14.7" customHeight="1" x14ac:dyDescent="0.25">
      <c r="B73" s="80" t="s">
        <v>244</v>
      </c>
      <c r="C73" s="80"/>
      <c r="D73" s="120">
        <v>3581.2920700000041</v>
      </c>
      <c r="E73" s="159">
        <v>65.42659999999978</v>
      </c>
      <c r="F73" s="129">
        <v>1.8608960029406347</v>
      </c>
      <c r="G73" s="159">
        <v>149.52810000000591</v>
      </c>
      <c r="H73" s="129">
        <v>4.3571790282536824</v>
      </c>
      <c r="J73" s="80" t="s">
        <v>244</v>
      </c>
      <c r="K73" s="80"/>
      <c r="L73" s="120">
        <v>22268.712140000305</v>
      </c>
      <c r="M73" s="159">
        <v>503.34310000031837</v>
      </c>
      <c r="N73" s="129">
        <v>2.3125870233364054</v>
      </c>
      <c r="O73" s="159">
        <v>584.02621000055296</v>
      </c>
      <c r="P73" s="129">
        <v>2.6932657078172468</v>
      </c>
    </row>
    <row r="74" spans="2:16" ht="14.7" customHeight="1" x14ac:dyDescent="0.25">
      <c r="B74" s="100" t="s">
        <v>145</v>
      </c>
      <c r="C74" s="100"/>
      <c r="D74" s="138">
        <v>13.009110000000002</v>
      </c>
      <c r="E74" s="159">
        <v>2.3005000000000031</v>
      </c>
      <c r="F74" s="129">
        <v>21.482713442734422</v>
      </c>
      <c r="G74" s="159">
        <v>4.0050100000000004</v>
      </c>
      <c r="H74" s="129">
        <v>44.47984806921292</v>
      </c>
      <c r="J74" s="100" t="s">
        <v>145</v>
      </c>
      <c r="K74" s="100"/>
      <c r="L74" s="138">
        <v>764.73832000000164</v>
      </c>
      <c r="M74" s="159">
        <v>2.8418500000003633</v>
      </c>
      <c r="N74" s="129">
        <v>0.37299687187162078</v>
      </c>
      <c r="O74" s="159">
        <v>-7.2418399999990015</v>
      </c>
      <c r="P74" s="129">
        <v>-0.93808628449713183</v>
      </c>
    </row>
    <row r="75" spans="2:16" ht="14.7" customHeight="1" x14ac:dyDescent="0.25">
      <c r="B75" s="96" t="s">
        <v>125</v>
      </c>
      <c r="C75" s="96"/>
      <c r="D75" s="173">
        <v>4.8145999999999995</v>
      </c>
      <c r="E75" s="131">
        <v>2.8224199999999993</v>
      </c>
      <c r="F75" s="137">
        <v>141.67494905078857</v>
      </c>
      <c r="G75" s="131">
        <v>4.4497699999999991</v>
      </c>
      <c r="H75" s="137">
        <v>1219.6831400926458</v>
      </c>
      <c r="I75" s="60"/>
      <c r="J75" s="96" t="s">
        <v>125</v>
      </c>
      <c r="K75" s="96"/>
      <c r="L75" s="173">
        <v>209.78711000000007</v>
      </c>
      <c r="M75" s="131">
        <v>-2.3477100000001769</v>
      </c>
      <c r="N75" s="137">
        <v>-1.1067065746208868</v>
      </c>
      <c r="O75" s="131">
        <v>-2.656230000000221</v>
      </c>
      <c r="P75" s="137">
        <v>-1.2503239687345484</v>
      </c>
    </row>
    <row r="76" spans="2:16" ht="14.7" customHeight="1" x14ac:dyDescent="0.25">
      <c r="B76" s="96" t="s">
        <v>126</v>
      </c>
      <c r="C76" s="96"/>
      <c r="D76" s="173">
        <v>8.1945099999999993</v>
      </c>
      <c r="E76" s="131">
        <v>-0.52191999999999972</v>
      </c>
      <c r="F76" s="137">
        <v>-5.987772516959339</v>
      </c>
      <c r="G76" s="131">
        <v>-0.44476000000000049</v>
      </c>
      <c r="H76" s="137">
        <v>-5.1481201536704049</v>
      </c>
      <c r="J76" s="96" t="s">
        <v>126</v>
      </c>
      <c r="K76" s="96"/>
      <c r="L76" s="173">
        <v>554.9512100000012</v>
      </c>
      <c r="M76" s="131">
        <v>5.1895600000013928</v>
      </c>
      <c r="N76" s="137">
        <v>0.94396544393400461</v>
      </c>
      <c r="O76" s="131">
        <v>-4.5856100000000879</v>
      </c>
      <c r="P76" s="137">
        <v>-0.8195367732904657</v>
      </c>
    </row>
    <row r="77" spans="2:16" ht="14.7" customHeight="1" x14ac:dyDescent="0.25">
      <c r="B77" s="100" t="s">
        <v>146</v>
      </c>
      <c r="C77" s="100"/>
      <c r="D77" s="120">
        <v>303.60480999999959</v>
      </c>
      <c r="E77" s="159">
        <v>7.1113699999992832</v>
      </c>
      <c r="F77" s="129">
        <v>2.3984915146855457</v>
      </c>
      <c r="G77" s="159">
        <v>-19.73561000000069</v>
      </c>
      <c r="H77" s="129">
        <v>-6.1036631300227384</v>
      </c>
      <c r="J77" s="100" t="s">
        <v>146</v>
      </c>
      <c r="K77" s="100"/>
      <c r="L77" s="120">
        <v>3005.539430000008</v>
      </c>
      <c r="M77" s="159">
        <v>90.338050000026215</v>
      </c>
      <c r="N77" s="129">
        <v>3.0988613898099544</v>
      </c>
      <c r="O77" s="159">
        <v>116.32831000002079</v>
      </c>
      <c r="P77" s="129">
        <v>4.0263000926017867</v>
      </c>
    </row>
    <row r="78" spans="2:16" ht="14.7" customHeight="1" x14ac:dyDescent="0.25">
      <c r="B78" s="96" t="s">
        <v>125</v>
      </c>
      <c r="C78" s="96"/>
      <c r="D78" s="175">
        <v>99.48190000000001</v>
      </c>
      <c r="E78" s="131">
        <v>-2.3893599999999537</v>
      </c>
      <c r="F78" s="137">
        <v>-2.3454701551742403</v>
      </c>
      <c r="G78" s="131">
        <v>-14.382779999999954</v>
      </c>
      <c r="H78" s="137">
        <v>-12.631467457687464</v>
      </c>
      <c r="J78" s="96" t="s">
        <v>125</v>
      </c>
      <c r="K78" s="96"/>
      <c r="L78" s="175">
        <v>844.07795000000147</v>
      </c>
      <c r="M78" s="131">
        <v>18.435730000001286</v>
      </c>
      <c r="N78" s="137">
        <v>2.2328957450845195</v>
      </c>
      <c r="O78" s="131">
        <v>29.993999999999801</v>
      </c>
      <c r="P78" s="137">
        <v>3.6843866041087949</v>
      </c>
    </row>
    <row r="79" spans="2:16" ht="14.7" customHeight="1" x14ac:dyDescent="0.25">
      <c r="B79" s="96" t="s">
        <v>126</v>
      </c>
      <c r="C79" s="96"/>
      <c r="D79" s="175">
        <v>204.12290999999996</v>
      </c>
      <c r="E79" s="131">
        <v>9.5007299999999759</v>
      </c>
      <c r="F79" s="137">
        <v>4.8816275719447617</v>
      </c>
      <c r="G79" s="131">
        <v>-5.3528300000000115</v>
      </c>
      <c r="H79" s="137">
        <v>-2.5553460271819546</v>
      </c>
      <c r="J79" s="96" t="s">
        <v>126</v>
      </c>
      <c r="K79" s="96"/>
      <c r="L79" s="175">
        <v>2161.4614800000045</v>
      </c>
      <c r="M79" s="131">
        <v>71.902320000006966</v>
      </c>
      <c r="N79" s="137">
        <v>3.4410282023317791</v>
      </c>
      <c r="O79" s="131">
        <v>86.33431000000337</v>
      </c>
      <c r="P79" s="137">
        <v>4.1604346590480787</v>
      </c>
    </row>
    <row r="80" spans="2:16" ht="14.7" customHeight="1" x14ac:dyDescent="0.25">
      <c r="B80" s="100" t="s">
        <v>147</v>
      </c>
      <c r="C80" s="100"/>
      <c r="D80" s="120">
        <v>243.11431999999985</v>
      </c>
      <c r="E80" s="159">
        <v>35.381519999999824</v>
      </c>
      <c r="F80" s="129">
        <v>17.032226013417144</v>
      </c>
      <c r="G80" s="159">
        <v>27.937599999999946</v>
      </c>
      <c r="H80" s="129">
        <v>12.983560675151097</v>
      </c>
      <c r="J80" s="100" t="s">
        <v>147</v>
      </c>
      <c r="K80" s="100"/>
      <c r="L80" s="120">
        <v>1524.4801399999972</v>
      </c>
      <c r="M80" s="159">
        <v>45.369440000000623</v>
      </c>
      <c r="N80" s="129">
        <v>3.0673458044756785</v>
      </c>
      <c r="O80" s="159">
        <v>45.772589999996171</v>
      </c>
      <c r="P80" s="129">
        <v>3.095445749228503</v>
      </c>
    </row>
    <row r="81" spans="2:16" ht="14.7" customHeight="1" x14ac:dyDescent="0.25">
      <c r="B81" s="96" t="s">
        <v>125</v>
      </c>
      <c r="C81" s="96"/>
      <c r="D81" s="175">
        <v>31.314710000000005</v>
      </c>
      <c r="E81" s="131">
        <v>7.976970000000005</v>
      </c>
      <c r="F81" s="137">
        <v>34.180559042992201</v>
      </c>
      <c r="G81" s="131">
        <v>0.78018000000001209</v>
      </c>
      <c r="H81" s="137">
        <v>2.5550745336509522</v>
      </c>
      <c r="J81" s="96" t="s">
        <v>125</v>
      </c>
      <c r="K81" s="96"/>
      <c r="L81" s="175">
        <v>148.78771999999995</v>
      </c>
      <c r="M81" s="131">
        <v>17.677999999999969</v>
      </c>
      <c r="N81" s="137">
        <v>13.483363399754026</v>
      </c>
      <c r="O81" s="131">
        <v>19.390950000000089</v>
      </c>
      <c r="P81" s="137">
        <v>14.985652269372807</v>
      </c>
    </row>
    <row r="82" spans="2:16" ht="14.7" customHeight="1" x14ac:dyDescent="0.25">
      <c r="B82" s="96" t="s">
        <v>126</v>
      </c>
      <c r="C82" s="96"/>
      <c r="D82" s="175">
        <v>211.79960999999983</v>
      </c>
      <c r="E82" s="131">
        <v>27.404549999999858</v>
      </c>
      <c r="F82" s="137">
        <v>14.86186777454877</v>
      </c>
      <c r="G82" s="131">
        <v>27.157419999999917</v>
      </c>
      <c r="H82" s="137">
        <v>14.708133606950781</v>
      </c>
      <c r="J82" s="96" t="s">
        <v>126</v>
      </c>
      <c r="K82" s="96"/>
      <c r="L82" s="175">
        <v>1375.6924199999971</v>
      </c>
      <c r="M82" s="131">
        <v>27.69144000000324</v>
      </c>
      <c r="N82" s="137">
        <v>2.0542596341438326</v>
      </c>
      <c r="O82" s="131">
        <v>26.381639999995741</v>
      </c>
      <c r="P82" s="137">
        <v>1.9551937471362919</v>
      </c>
    </row>
    <row r="83" spans="2:16" ht="14.7" customHeight="1" x14ac:dyDescent="0.25">
      <c r="B83" s="100" t="s">
        <v>148</v>
      </c>
      <c r="C83" s="100"/>
      <c r="D83" s="120">
        <v>3021.563830000006</v>
      </c>
      <c r="E83" s="159">
        <v>20.633210000009058</v>
      </c>
      <c r="F83" s="129">
        <v>0.68756038085308546</v>
      </c>
      <c r="G83" s="159">
        <v>137.32110000000648</v>
      </c>
      <c r="H83" s="129">
        <v>4.761079869307892</v>
      </c>
      <c r="J83" s="100" t="s">
        <v>148</v>
      </c>
      <c r="K83" s="100"/>
      <c r="L83" s="120">
        <v>16973.954250000093</v>
      </c>
      <c r="M83" s="159">
        <v>364.79376000008415</v>
      </c>
      <c r="N83" s="129">
        <v>2.1963407495503304</v>
      </c>
      <c r="O83" s="159">
        <v>429.16715000019758</v>
      </c>
      <c r="P83" s="129">
        <v>2.5939720312278922</v>
      </c>
    </row>
    <row r="84" spans="2:16" ht="14.7" customHeight="1" x14ac:dyDescent="0.25">
      <c r="B84" s="96" t="s">
        <v>125</v>
      </c>
      <c r="C84" s="96"/>
      <c r="D84" s="175">
        <v>1625.9819500000015</v>
      </c>
      <c r="E84" s="131">
        <v>6.1757100000031642</v>
      </c>
      <c r="F84" s="137">
        <v>0.38126226751683134</v>
      </c>
      <c r="G84" s="131">
        <v>98.449660000001813</v>
      </c>
      <c r="H84" s="137">
        <v>6.44501334894872</v>
      </c>
      <c r="J84" s="96" t="s">
        <v>125</v>
      </c>
      <c r="K84" s="96"/>
      <c r="L84" s="175">
        <v>9187.6900599999572</v>
      </c>
      <c r="M84" s="131">
        <v>203.74016999999913</v>
      </c>
      <c r="N84" s="137">
        <v>2.267823980483044</v>
      </c>
      <c r="O84" s="131">
        <v>254.54124999999476</v>
      </c>
      <c r="P84" s="137">
        <v>2.8494012068292847</v>
      </c>
    </row>
    <row r="85" spans="2:16" ht="14.7" customHeight="1" x14ac:dyDescent="0.25">
      <c r="B85" s="96" t="s">
        <v>126</v>
      </c>
      <c r="C85" s="96"/>
      <c r="D85" s="175">
        <v>1395.5818800000018</v>
      </c>
      <c r="E85" s="131">
        <v>14.457500000002256</v>
      </c>
      <c r="F85" s="137">
        <v>1.0467920347624613</v>
      </c>
      <c r="G85" s="131">
        <v>38.87144000000103</v>
      </c>
      <c r="H85" s="137">
        <v>2.8651242633616789</v>
      </c>
      <c r="J85" s="96" t="s">
        <v>126</v>
      </c>
      <c r="K85" s="96"/>
      <c r="L85" s="175">
        <v>7786.2641900000281</v>
      </c>
      <c r="M85" s="131">
        <v>161.05359000005228</v>
      </c>
      <c r="N85" s="137">
        <v>2.112119893449929</v>
      </c>
      <c r="O85" s="131">
        <v>174.62590000005366</v>
      </c>
      <c r="P85" s="137">
        <v>2.294195984450198</v>
      </c>
    </row>
    <row r="86" spans="2:16" ht="6.45" customHeight="1" x14ac:dyDescent="0.25">
      <c r="C86" s="50"/>
      <c r="D86" s="175"/>
      <c r="E86" s="131"/>
      <c r="F86" s="137"/>
      <c r="G86" s="131"/>
      <c r="H86" s="137"/>
      <c r="J86" s="50"/>
      <c r="K86" s="50"/>
      <c r="L86" s="175"/>
      <c r="M86" s="131"/>
      <c r="N86" s="137"/>
      <c r="O86" s="131"/>
      <c r="P86" s="137"/>
    </row>
    <row r="87" spans="2:16" ht="15" customHeight="1" x14ac:dyDescent="0.25">
      <c r="B87" s="80" t="s">
        <v>134</v>
      </c>
      <c r="C87" s="80"/>
      <c r="D87" s="120">
        <v>3581.2920700000041</v>
      </c>
      <c r="E87" s="159">
        <v>65.42659999999978</v>
      </c>
      <c r="F87" s="129">
        <v>1.8608960029406347</v>
      </c>
      <c r="G87" s="159">
        <v>149.52810000000591</v>
      </c>
      <c r="H87" s="129">
        <v>4.3571790282536824</v>
      </c>
      <c r="J87" s="80" t="s">
        <v>134</v>
      </c>
      <c r="K87" s="80"/>
      <c r="L87" s="120">
        <v>22268.712140000305</v>
      </c>
      <c r="M87" s="159">
        <v>503.34310000031837</v>
      </c>
      <c r="N87" s="129">
        <v>2.3125870233364054</v>
      </c>
      <c r="O87" s="159">
        <v>584.02621000055296</v>
      </c>
      <c r="P87" s="129">
        <v>2.6932657078172468</v>
      </c>
    </row>
    <row r="88" spans="2:16" ht="15" customHeight="1" x14ac:dyDescent="0.25">
      <c r="B88" s="100" t="s">
        <v>143</v>
      </c>
      <c r="C88" s="100"/>
      <c r="D88" s="121">
        <v>1761.5931600000031</v>
      </c>
      <c r="E88" s="166">
        <v>14.585740000005671</v>
      </c>
      <c r="F88" s="167">
        <v>0.83489857186786764</v>
      </c>
      <c r="G88" s="166">
        <v>89.296830000002956</v>
      </c>
      <c r="H88" s="167">
        <v>5.3397731250180271</v>
      </c>
      <c r="J88" s="100" t="s">
        <v>143</v>
      </c>
      <c r="K88" s="100"/>
      <c r="L88" s="121">
        <v>10390.34283999995</v>
      </c>
      <c r="M88" s="166">
        <v>237.50618999994731</v>
      </c>
      <c r="N88" s="167">
        <v>2.3393086896551978</v>
      </c>
      <c r="O88" s="166">
        <v>301.26996999999756</v>
      </c>
      <c r="P88" s="167">
        <v>2.9861016357194643</v>
      </c>
    </row>
    <row r="89" spans="2:16" ht="15" customHeight="1" x14ac:dyDescent="0.25">
      <c r="B89" s="28" t="s">
        <v>120</v>
      </c>
      <c r="C89" s="28"/>
      <c r="D89" s="175">
        <v>11.91081</v>
      </c>
      <c r="E89" s="131">
        <v>-4.9358899999999988</v>
      </c>
      <c r="F89" s="137">
        <v>-29.298853781452735</v>
      </c>
      <c r="G89" s="131">
        <v>3.605080000000001</v>
      </c>
      <c r="H89" s="137">
        <v>43.40473384037287</v>
      </c>
      <c r="J89" s="28" t="s">
        <v>120</v>
      </c>
      <c r="K89" s="28"/>
      <c r="L89" s="175">
        <v>86.525989999999965</v>
      </c>
      <c r="M89" s="131">
        <v>19.364859999999922</v>
      </c>
      <c r="N89" s="137">
        <v>28.833433862711814</v>
      </c>
      <c r="O89" s="131">
        <v>16.599589999999978</v>
      </c>
      <c r="P89" s="137">
        <v>23.738659504850787</v>
      </c>
    </row>
    <row r="90" spans="2:16" ht="15" customHeight="1" x14ac:dyDescent="0.25">
      <c r="B90" s="28" t="s">
        <v>121</v>
      </c>
      <c r="C90" s="28"/>
      <c r="D90" s="175">
        <v>95.195320000000024</v>
      </c>
      <c r="E90" s="131">
        <v>0.4106600000000924</v>
      </c>
      <c r="F90" s="137">
        <v>0.43325576100615137</v>
      </c>
      <c r="G90" s="131">
        <v>9.2792500000000899</v>
      </c>
      <c r="H90" s="137">
        <v>10.800365985083005</v>
      </c>
      <c r="J90" s="28" t="s">
        <v>121</v>
      </c>
      <c r="K90" s="28"/>
      <c r="L90" s="175">
        <v>534.67191000000003</v>
      </c>
      <c r="M90" s="131">
        <v>49.028100000000052</v>
      </c>
      <c r="N90" s="137">
        <v>10.095485413476197</v>
      </c>
      <c r="O90" s="131">
        <v>34.368259999998998</v>
      </c>
      <c r="P90" s="137">
        <v>6.8694801646957728</v>
      </c>
    </row>
    <row r="91" spans="2:16" ht="15" customHeight="1" x14ac:dyDescent="0.25">
      <c r="B91" s="28" t="s">
        <v>122</v>
      </c>
      <c r="C91" s="28"/>
      <c r="D91" s="175">
        <v>1299.0914500000013</v>
      </c>
      <c r="E91" s="131">
        <v>9.2998100000013437</v>
      </c>
      <c r="F91" s="137">
        <v>0.72103196451183749</v>
      </c>
      <c r="G91" s="131">
        <v>49.157070000004069</v>
      </c>
      <c r="H91" s="137">
        <v>3.9327720548021148</v>
      </c>
      <c r="J91" s="28" t="s">
        <v>122</v>
      </c>
      <c r="K91" s="28"/>
      <c r="L91" s="175">
        <v>7553.3074700000097</v>
      </c>
      <c r="M91" s="131">
        <v>118.40026000003672</v>
      </c>
      <c r="N91" s="137">
        <v>1.5924914280139006</v>
      </c>
      <c r="O91" s="131">
        <v>121.58684000000358</v>
      </c>
      <c r="P91" s="137">
        <v>1.636052349831175</v>
      </c>
    </row>
    <row r="92" spans="2:16" ht="15" customHeight="1" x14ac:dyDescent="0.25">
      <c r="B92" s="28" t="s">
        <v>123</v>
      </c>
      <c r="C92" s="28"/>
      <c r="D92" s="175">
        <v>355.39557999999994</v>
      </c>
      <c r="E92" s="131">
        <v>9.8111599999997452</v>
      </c>
      <c r="F92" s="137">
        <v>2.8390053000652387</v>
      </c>
      <c r="G92" s="131">
        <v>27.25542999999999</v>
      </c>
      <c r="H92" s="137">
        <v>8.3060332604833604</v>
      </c>
      <c r="J92" s="28" t="s">
        <v>123</v>
      </c>
      <c r="K92" s="28"/>
      <c r="L92" s="175">
        <v>2215.8374699999954</v>
      </c>
      <c r="M92" s="131">
        <v>50.712970000007317</v>
      </c>
      <c r="N92" s="137">
        <v>2.3422657680889785</v>
      </c>
      <c r="O92" s="131">
        <v>128.71527999999262</v>
      </c>
      <c r="P92" s="137">
        <v>6.1671176041682827</v>
      </c>
    </row>
    <row r="93" spans="2:16" ht="15" customHeight="1" x14ac:dyDescent="0.25">
      <c r="B93" s="100" t="s">
        <v>144</v>
      </c>
      <c r="C93" s="100"/>
      <c r="D93" s="121">
        <v>1819.6989100000012</v>
      </c>
      <c r="E93" s="166">
        <v>50.840860000004341</v>
      </c>
      <c r="F93" s="167">
        <v>2.874219330375567</v>
      </c>
      <c r="G93" s="166">
        <v>60.231270000002041</v>
      </c>
      <c r="H93" s="167">
        <v>3.4232667103784991</v>
      </c>
      <c r="J93" s="100" t="s">
        <v>144</v>
      </c>
      <c r="K93" s="100"/>
      <c r="L93" s="121">
        <v>11878.369299999898</v>
      </c>
      <c r="M93" s="166">
        <v>265.83690999986902</v>
      </c>
      <c r="N93" s="167">
        <v>2.2892242714327438</v>
      </c>
      <c r="O93" s="166">
        <v>282.7562399998933</v>
      </c>
      <c r="P93" s="167">
        <v>2.438475986882338</v>
      </c>
    </row>
    <row r="94" spans="2:16" ht="15" customHeight="1" x14ac:dyDescent="0.25">
      <c r="B94" s="28" t="s">
        <v>120</v>
      </c>
      <c r="C94" s="28"/>
      <c r="D94" s="175">
        <v>14.977259999999998</v>
      </c>
      <c r="E94" s="131">
        <v>6.1729099999999963</v>
      </c>
      <c r="F94" s="137">
        <v>70.11204688591431</v>
      </c>
      <c r="G94" s="131">
        <v>1.6688099999999988</v>
      </c>
      <c r="H94" s="137">
        <v>12.53947679857535</v>
      </c>
      <c r="J94" s="28" t="s">
        <v>120</v>
      </c>
      <c r="K94" s="28"/>
      <c r="L94" s="175">
        <v>105.76280000000006</v>
      </c>
      <c r="M94" s="131">
        <v>17.81009000000013</v>
      </c>
      <c r="N94" s="137">
        <v>20.249620506292686</v>
      </c>
      <c r="O94" s="131">
        <v>-9.1993099999999401</v>
      </c>
      <c r="P94" s="137">
        <v>-8.002036497068417</v>
      </c>
    </row>
    <row r="95" spans="2:16" ht="15" customHeight="1" x14ac:dyDescent="0.25">
      <c r="B95" s="28" t="s">
        <v>121</v>
      </c>
      <c r="C95" s="28"/>
      <c r="D95" s="175">
        <v>112.89631999999999</v>
      </c>
      <c r="E95" s="131">
        <v>10.144659999999988</v>
      </c>
      <c r="F95" s="137">
        <v>9.8729889132691255</v>
      </c>
      <c r="G95" s="131">
        <v>17.809160000000006</v>
      </c>
      <c r="H95" s="137">
        <v>18.729300570129553</v>
      </c>
      <c r="J95" s="28" t="s">
        <v>121</v>
      </c>
      <c r="K95" s="28"/>
      <c r="L95" s="175">
        <v>658.74308000000008</v>
      </c>
      <c r="M95" s="131">
        <v>50.426549999999452</v>
      </c>
      <c r="N95" s="137">
        <v>8.2895248629852887</v>
      </c>
      <c r="O95" s="131">
        <v>44.737719999999626</v>
      </c>
      <c r="P95" s="137">
        <v>7.2862100096324269</v>
      </c>
    </row>
    <row r="96" spans="2:16" ht="15" customHeight="1" x14ac:dyDescent="0.25">
      <c r="B96" s="28" t="s">
        <v>122</v>
      </c>
      <c r="C96" s="28"/>
      <c r="D96" s="175">
        <v>1326.0462000000023</v>
      </c>
      <c r="E96" s="131">
        <v>29.7793700000027</v>
      </c>
      <c r="F96" s="137">
        <v>2.2973179063760227</v>
      </c>
      <c r="G96" s="131">
        <v>27.872900000004392</v>
      </c>
      <c r="H96" s="137">
        <v>2.1470862172257199</v>
      </c>
      <c r="J96" s="28" t="s">
        <v>122</v>
      </c>
      <c r="K96" s="28"/>
      <c r="L96" s="175">
        <v>8519.1877499999864</v>
      </c>
      <c r="M96" s="131">
        <v>128.24264000000221</v>
      </c>
      <c r="N96" s="137">
        <v>1.5283455953867247</v>
      </c>
      <c r="O96" s="131">
        <v>147.32546999997066</v>
      </c>
      <c r="P96" s="137">
        <v>1.7597693926705489</v>
      </c>
    </row>
    <row r="97" spans="2:16" ht="15" customHeight="1" x14ac:dyDescent="0.25">
      <c r="B97" s="28" t="s">
        <v>123</v>
      </c>
      <c r="C97" s="28"/>
      <c r="D97" s="175">
        <v>365.77912999999972</v>
      </c>
      <c r="E97" s="131">
        <v>4.7439200000001165</v>
      </c>
      <c r="F97" s="137">
        <v>1.3139771048923876</v>
      </c>
      <c r="G97" s="131">
        <v>12.880399999999668</v>
      </c>
      <c r="H97" s="137">
        <v>3.6498856201606884</v>
      </c>
      <c r="J97" s="28" t="s">
        <v>123</v>
      </c>
      <c r="K97" s="28"/>
      <c r="L97" s="175">
        <v>2594.6756699999987</v>
      </c>
      <c r="M97" s="131">
        <v>69.357630000005884</v>
      </c>
      <c r="N97" s="137">
        <v>2.7464908934799297</v>
      </c>
      <c r="O97" s="131">
        <v>99.892359999991186</v>
      </c>
      <c r="P97" s="137">
        <v>4.0040495541069987</v>
      </c>
    </row>
    <row r="98" spans="2:16" ht="6.45" customHeight="1" x14ac:dyDescent="0.25">
      <c r="C98" s="21"/>
      <c r="D98" s="175"/>
      <c r="E98" s="131"/>
      <c r="F98" s="137"/>
      <c r="G98" s="131"/>
      <c r="H98" s="137"/>
      <c r="J98" s="21"/>
      <c r="K98" s="21"/>
      <c r="L98" s="175"/>
      <c r="M98" s="131"/>
      <c r="N98" s="137"/>
      <c r="O98" s="131"/>
      <c r="P98" s="137"/>
    </row>
    <row r="99" spans="2:16" ht="15" customHeight="1" x14ac:dyDescent="0.25">
      <c r="B99" s="80" t="s">
        <v>245</v>
      </c>
      <c r="C99" s="80"/>
      <c r="D99" s="120">
        <v>3581.2920700000041</v>
      </c>
      <c r="E99" s="159">
        <v>65.42659999999978</v>
      </c>
      <c r="F99" s="129">
        <v>1.8608960029406347</v>
      </c>
      <c r="G99" s="159">
        <v>149.52810000000591</v>
      </c>
      <c r="H99" s="129">
        <v>4.3571790282536824</v>
      </c>
      <c r="J99" s="80" t="s">
        <v>245</v>
      </c>
      <c r="K99" s="80"/>
      <c r="L99" s="120">
        <v>22268.712140000305</v>
      </c>
      <c r="M99" s="159">
        <v>503.34310000031837</v>
      </c>
      <c r="N99" s="129">
        <v>2.3125870233364054</v>
      </c>
      <c r="O99" s="159">
        <v>584.02621000055296</v>
      </c>
      <c r="P99" s="129">
        <v>2.6932657078172468</v>
      </c>
    </row>
    <row r="100" spans="2:16" ht="15" customHeight="1" x14ac:dyDescent="0.25">
      <c r="B100" s="168" t="s">
        <v>223</v>
      </c>
      <c r="C100" s="168"/>
      <c r="D100" s="121">
        <v>151.48228000000006</v>
      </c>
      <c r="E100" s="166">
        <v>8.0331100000001356</v>
      </c>
      <c r="F100" s="167">
        <v>5.5999696617276697</v>
      </c>
      <c r="G100" s="166">
        <v>12.927120000000059</v>
      </c>
      <c r="H100" s="167">
        <v>9.329944839297255</v>
      </c>
      <c r="J100" s="168" t="s">
        <v>223</v>
      </c>
      <c r="K100" s="168"/>
      <c r="L100" s="121">
        <v>998.45712000000003</v>
      </c>
      <c r="M100" s="166">
        <v>55.505379999998127</v>
      </c>
      <c r="N100" s="167">
        <v>5.886343663780508</v>
      </c>
      <c r="O100" s="166">
        <v>28.030339999999228</v>
      </c>
      <c r="P100" s="167">
        <v>2.8884549125900207</v>
      </c>
    </row>
    <row r="101" spans="2:16" ht="15" customHeight="1" x14ac:dyDescent="0.25">
      <c r="B101" s="96" t="s">
        <v>9</v>
      </c>
      <c r="C101" s="96"/>
      <c r="D101" s="175">
        <v>64.38552</v>
      </c>
      <c r="E101" s="131">
        <v>5.447049999999976</v>
      </c>
      <c r="F101" s="137">
        <v>9.2419263682955659</v>
      </c>
      <c r="G101" s="131">
        <v>9.1819799999999887</v>
      </c>
      <c r="H101" s="137">
        <v>16.632955060490673</v>
      </c>
      <c r="J101" s="96" t="s">
        <v>9</v>
      </c>
      <c r="K101" s="96"/>
      <c r="L101" s="175">
        <v>336.27919999999989</v>
      </c>
      <c r="M101" s="131">
        <v>4.7960399999999481</v>
      </c>
      <c r="N101" s="137">
        <v>1.4468427295069688</v>
      </c>
      <c r="O101" s="131">
        <v>-7.8498799999998141</v>
      </c>
      <c r="P101" s="137">
        <v>-2.2810859227589333</v>
      </c>
    </row>
    <row r="102" spans="2:16" ht="15" customHeight="1" x14ac:dyDescent="0.25">
      <c r="B102" s="96" t="s">
        <v>8</v>
      </c>
      <c r="C102" s="96"/>
      <c r="D102" s="175">
        <v>87.096759999999989</v>
      </c>
      <c r="E102" s="131">
        <v>2.5860600000000176</v>
      </c>
      <c r="F102" s="137">
        <v>3.0600385513313881</v>
      </c>
      <c r="G102" s="131">
        <v>3.7451399999999779</v>
      </c>
      <c r="H102" s="137">
        <v>4.4931820161383484</v>
      </c>
      <c r="J102" s="96" t="s">
        <v>8</v>
      </c>
      <c r="K102" s="96"/>
      <c r="L102" s="175">
        <v>662.17791999999963</v>
      </c>
      <c r="M102" s="131">
        <v>50.70933999999977</v>
      </c>
      <c r="N102" s="137">
        <v>8.2930409932101128</v>
      </c>
      <c r="O102" s="131">
        <v>35.880219999998985</v>
      </c>
      <c r="P102" s="137">
        <v>5.7289400871181471</v>
      </c>
    </row>
    <row r="103" spans="2:16" ht="15" customHeight="1" x14ac:dyDescent="0.25">
      <c r="B103" s="168" t="s">
        <v>224</v>
      </c>
      <c r="C103" s="168"/>
      <c r="D103" s="121">
        <v>657.61514000000045</v>
      </c>
      <c r="E103" s="166">
        <v>-2.3978699999997843</v>
      </c>
      <c r="F103" s="167">
        <v>-0.36330647482233758</v>
      </c>
      <c r="G103" s="166">
        <v>25.949620000000323</v>
      </c>
      <c r="H103" s="167">
        <v>4.1081267187103094</v>
      </c>
      <c r="J103" s="168" t="s">
        <v>224</v>
      </c>
      <c r="K103" s="168"/>
      <c r="L103" s="121">
        <v>5513.3442200000154</v>
      </c>
      <c r="M103" s="166">
        <v>91.289279999998143</v>
      </c>
      <c r="N103" s="167">
        <v>1.6836657136491056</v>
      </c>
      <c r="O103" s="166">
        <v>42.826669999989463</v>
      </c>
      <c r="P103" s="167">
        <v>0.78286322287712551</v>
      </c>
    </row>
    <row r="104" spans="2:16" ht="15" customHeight="1" x14ac:dyDescent="0.25">
      <c r="B104" s="96" t="s">
        <v>9</v>
      </c>
      <c r="C104" s="96"/>
      <c r="D104" s="175">
        <v>286.56263000000007</v>
      </c>
      <c r="E104" s="131">
        <v>-16.986079999999731</v>
      </c>
      <c r="F104" s="137">
        <v>-5.5958333672377449</v>
      </c>
      <c r="G104" s="131">
        <v>8.9887499999999818</v>
      </c>
      <c r="H104" s="137">
        <v>3.2383270356706362</v>
      </c>
      <c r="J104" s="96" t="s">
        <v>9</v>
      </c>
      <c r="K104" s="96"/>
      <c r="L104" s="175">
        <v>2087.1648299999938</v>
      </c>
      <c r="M104" s="131">
        <v>36.548409999998512</v>
      </c>
      <c r="N104" s="137">
        <v>1.7823133397126867</v>
      </c>
      <c r="O104" s="131">
        <v>-14.102430000008098</v>
      </c>
      <c r="P104" s="137">
        <v>-0.67113928192114258</v>
      </c>
    </row>
    <row r="105" spans="2:16" ht="15" customHeight="1" x14ac:dyDescent="0.25">
      <c r="B105" s="96" t="s">
        <v>8</v>
      </c>
      <c r="C105" s="96"/>
      <c r="D105" s="175">
        <v>371.05250999999976</v>
      </c>
      <c r="E105" s="131">
        <v>14.588209999999549</v>
      </c>
      <c r="F105" s="137">
        <v>4.0924743375422281</v>
      </c>
      <c r="G105" s="131">
        <v>16.960869999999886</v>
      </c>
      <c r="H105" s="137">
        <v>4.7899662358591399</v>
      </c>
      <c r="J105" s="96" t="s">
        <v>8</v>
      </c>
      <c r="K105" s="96"/>
      <c r="L105" s="175">
        <v>3426.1793900000021</v>
      </c>
      <c r="M105" s="131">
        <v>54.740870000001451</v>
      </c>
      <c r="N105" s="137">
        <v>1.6236650816934315</v>
      </c>
      <c r="O105" s="131">
        <v>56.929100000005747</v>
      </c>
      <c r="P105" s="137">
        <v>1.6896666943673608</v>
      </c>
    </row>
    <row r="106" spans="2:16" ht="15" customHeight="1" x14ac:dyDescent="0.25">
      <c r="B106" s="168" t="s">
        <v>246</v>
      </c>
      <c r="C106" s="168"/>
      <c r="D106" s="121">
        <v>891.83482000000049</v>
      </c>
      <c r="E106" s="166">
        <v>40.142169999999737</v>
      </c>
      <c r="F106" s="167">
        <v>4.7132225457152401</v>
      </c>
      <c r="G106" s="166">
        <v>74.305120000001466</v>
      </c>
      <c r="H106" s="167">
        <v>9.0889811097996329</v>
      </c>
      <c r="J106" s="168" t="s">
        <v>246</v>
      </c>
      <c r="K106" s="168"/>
      <c r="L106" s="121">
        <v>5340.1197399999937</v>
      </c>
      <c r="M106" s="166">
        <v>233.85176999999021</v>
      </c>
      <c r="N106" s="167">
        <v>4.5797003089908372</v>
      </c>
      <c r="O106" s="166">
        <v>161.04999999997199</v>
      </c>
      <c r="P106" s="167">
        <v>3.1096318081241066</v>
      </c>
    </row>
    <row r="107" spans="2:16" ht="15" customHeight="1" x14ac:dyDescent="0.25">
      <c r="B107" s="96" t="s">
        <v>9</v>
      </c>
      <c r="C107" s="96"/>
      <c r="D107" s="175">
        <v>453.59739000000008</v>
      </c>
      <c r="E107" s="131">
        <v>11.652909999999849</v>
      </c>
      <c r="F107" s="137">
        <v>2.6367361800739815</v>
      </c>
      <c r="G107" s="131">
        <v>50.258380000000216</v>
      </c>
      <c r="H107" s="137">
        <v>12.460579996960931</v>
      </c>
      <c r="J107" s="96" t="s">
        <v>9</v>
      </c>
      <c r="K107" s="96"/>
      <c r="L107" s="175">
        <v>2494.2634900000089</v>
      </c>
      <c r="M107" s="131">
        <v>118.81915000001345</v>
      </c>
      <c r="N107" s="137">
        <v>5.0019757566710012</v>
      </c>
      <c r="O107" s="131">
        <v>112.80950000002758</v>
      </c>
      <c r="P107" s="137">
        <v>4.7370010285198987</v>
      </c>
    </row>
    <row r="108" spans="2:16" ht="15" customHeight="1" x14ac:dyDescent="0.25">
      <c r="B108" s="96" t="s">
        <v>8</v>
      </c>
      <c r="C108" s="96"/>
      <c r="D108" s="175">
        <v>438.23743000000002</v>
      </c>
      <c r="E108" s="131">
        <v>28.489260000000343</v>
      </c>
      <c r="F108" s="137">
        <v>6.9528705887814937</v>
      </c>
      <c r="G108" s="131">
        <v>24.046740000000227</v>
      </c>
      <c r="H108" s="137">
        <v>5.8057171685824898</v>
      </c>
      <c r="J108" s="96" t="s">
        <v>8</v>
      </c>
      <c r="K108" s="96"/>
      <c r="L108" s="175">
        <v>2845.8562500000089</v>
      </c>
      <c r="M108" s="131">
        <v>115.03262000001178</v>
      </c>
      <c r="N108" s="137">
        <v>4.2123782267114791</v>
      </c>
      <c r="O108" s="131">
        <v>48.240500000016254</v>
      </c>
      <c r="P108" s="137">
        <v>1.7243433091201439</v>
      </c>
    </row>
    <row r="109" spans="2:16" ht="15" customHeight="1" x14ac:dyDescent="0.25">
      <c r="B109" s="168" t="s">
        <v>227</v>
      </c>
      <c r="C109" s="168"/>
      <c r="D109" s="121">
        <v>1880.3598300000003</v>
      </c>
      <c r="E109" s="166">
        <v>19.649190000000999</v>
      </c>
      <c r="F109" s="167">
        <v>1.0560046026286471</v>
      </c>
      <c r="G109" s="166">
        <v>36.346240000004173</v>
      </c>
      <c r="H109" s="167">
        <v>1.9710397036718348</v>
      </c>
      <c r="J109" s="168" t="s">
        <v>227</v>
      </c>
      <c r="K109" s="168"/>
      <c r="L109" s="121">
        <v>10416.791059999905</v>
      </c>
      <c r="M109" s="166">
        <v>122.6966699999266</v>
      </c>
      <c r="N109" s="167">
        <v>1.1919132014091218</v>
      </c>
      <c r="O109" s="166">
        <v>352.11919999993188</v>
      </c>
      <c r="P109" s="167">
        <v>3.4985661221540738</v>
      </c>
    </row>
    <row r="110" spans="2:16" ht="15" customHeight="1" x14ac:dyDescent="0.25">
      <c r="B110" s="96" t="s">
        <v>9</v>
      </c>
      <c r="C110" s="96"/>
      <c r="D110" s="175">
        <v>957.0476199999996</v>
      </c>
      <c r="E110" s="131">
        <v>14.471860000001811</v>
      </c>
      <c r="F110" s="137">
        <v>1.5353524474257512</v>
      </c>
      <c r="G110" s="131">
        <v>20.867719999999849</v>
      </c>
      <c r="H110" s="137">
        <v>2.2290288437083206</v>
      </c>
      <c r="J110" s="96" t="s">
        <v>9</v>
      </c>
      <c r="K110" s="96"/>
      <c r="L110" s="175">
        <v>5472.6353200000422</v>
      </c>
      <c r="M110" s="131">
        <v>77.342590000052951</v>
      </c>
      <c r="N110" s="137">
        <v>1.4335198082950456</v>
      </c>
      <c r="O110" s="131">
        <v>210.41278000007878</v>
      </c>
      <c r="P110" s="137">
        <v>3.9985534325213052</v>
      </c>
    </row>
    <row r="111" spans="2:16" ht="15" customHeight="1" x14ac:dyDescent="0.25">
      <c r="B111" s="96" t="s">
        <v>8</v>
      </c>
      <c r="C111" s="96"/>
      <c r="D111" s="175">
        <v>923.31221000000198</v>
      </c>
      <c r="E111" s="131">
        <v>5.1773300000029394</v>
      </c>
      <c r="F111" s="137">
        <v>0.563896450595891</v>
      </c>
      <c r="G111" s="131">
        <v>15.478520000001708</v>
      </c>
      <c r="H111" s="137">
        <v>1.7049951076393484</v>
      </c>
      <c r="J111" s="96" t="s">
        <v>8</v>
      </c>
      <c r="K111" s="96"/>
      <c r="L111" s="175">
        <v>4944.1557400000211</v>
      </c>
      <c r="M111" s="131">
        <v>45.354080000005524</v>
      </c>
      <c r="N111" s="137">
        <v>0.9258198871436889</v>
      </c>
      <c r="O111" s="131">
        <v>141.70642000003045</v>
      </c>
      <c r="P111" s="137">
        <v>2.9507114090697115</v>
      </c>
    </row>
    <row r="112" spans="2:16" ht="6" customHeight="1" x14ac:dyDescent="0.25">
      <c r="C112" s="50"/>
      <c r="D112" s="175"/>
      <c r="E112" s="131"/>
      <c r="F112" s="137"/>
      <c r="G112" s="131"/>
      <c r="H112" s="137"/>
      <c r="J112" s="50"/>
      <c r="K112" s="50"/>
      <c r="L112" s="175"/>
      <c r="M112" s="131"/>
      <c r="N112" s="137"/>
      <c r="O112" s="131"/>
      <c r="P112" s="137"/>
    </row>
    <row r="113" spans="1:16" ht="15" customHeight="1" x14ac:dyDescent="0.25">
      <c r="B113" s="80" t="s">
        <v>247</v>
      </c>
      <c r="C113" s="80"/>
      <c r="D113" s="120"/>
      <c r="E113" s="159"/>
      <c r="F113" s="129"/>
      <c r="G113" s="159"/>
      <c r="H113" s="129"/>
      <c r="J113" s="80" t="s">
        <v>247</v>
      </c>
      <c r="K113" s="80"/>
      <c r="L113" s="120"/>
      <c r="M113" s="159"/>
      <c r="N113" s="129"/>
      <c r="O113" s="159"/>
      <c r="P113" s="129"/>
    </row>
    <row r="114" spans="1:16" ht="15" customHeight="1" x14ac:dyDescent="0.25">
      <c r="B114" s="100" t="s">
        <v>248</v>
      </c>
      <c r="C114" s="100"/>
      <c r="D114" s="175">
        <v>6.6315272632874027</v>
      </c>
      <c r="E114" s="131">
        <v>0.45374367477028787</v>
      </c>
      <c r="F114" s="131"/>
      <c r="G114" s="131">
        <v>1.6535249445556666</v>
      </c>
      <c r="H114" s="137"/>
      <c r="J114" s="100" t="s">
        <v>248</v>
      </c>
      <c r="K114" s="100"/>
      <c r="L114" s="175">
        <v>5.3831581389330365</v>
      </c>
      <c r="M114" s="131">
        <v>-5.3455216096003788E-2</v>
      </c>
      <c r="N114" s="131"/>
      <c r="O114" s="131">
        <v>8.0733774975439765E-2</v>
      </c>
      <c r="P114" s="137"/>
    </row>
    <row r="115" spans="1:16" ht="15" customHeight="1" x14ac:dyDescent="0.25">
      <c r="B115" s="96" t="s">
        <v>125</v>
      </c>
      <c r="C115" s="96"/>
      <c r="D115" s="175">
        <v>7.4841213620516047</v>
      </c>
      <c r="E115" s="131">
        <v>0.32180890890815128</v>
      </c>
      <c r="F115" s="131"/>
      <c r="G115" s="131">
        <v>2.5851839829329162</v>
      </c>
      <c r="J115" s="96" t="s">
        <v>125</v>
      </c>
      <c r="K115" s="96"/>
      <c r="L115" s="175">
        <v>6.5286046903915578</v>
      </c>
      <c r="M115" s="131">
        <v>0.11731479733489536</v>
      </c>
      <c r="N115" s="131"/>
      <c r="O115" s="131">
        <v>0.3642321259975132</v>
      </c>
    </row>
    <row r="116" spans="1:16" ht="15" customHeight="1" x14ac:dyDescent="0.25">
      <c r="B116" s="96" t="s">
        <v>126</v>
      </c>
      <c r="C116" s="96"/>
      <c r="D116" s="175">
        <v>5.8061577890377487</v>
      </c>
      <c r="E116" s="131">
        <v>0.60074122098696048</v>
      </c>
      <c r="F116" s="131"/>
      <c r="G116" s="131">
        <v>0.75300773508165708</v>
      </c>
      <c r="J116" s="96" t="s">
        <v>126</v>
      </c>
      <c r="K116" s="96"/>
      <c r="L116" s="175">
        <v>4.3812039081829468</v>
      </c>
      <c r="M116" s="131">
        <v>-0.20324978478109745</v>
      </c>
      <c r="N116" s="131"/>
      <c r="O116" s="131">
        <v>-0.17125940072984491</v>
      </c>
    </row>
    <row r="117" spans="1:16" x14ac:dyDescent="0.25">
      <c r="B117" s="168" t="s">
        <v>249</v>
      </c>
      <c r="C117" s="168"/>
      <c r="D117" s="175">
        <v>14.023598471821911</v>
      </c>
      <c r="E117" s="131">
        <v>-0.45205295291818004</v>
      </c>
      <c r="F117" s="131"/>
      <c r="G117" s="131">
        <v>0.97893794407590384</v>
      </c>
      <c r="J117" s="168" t="s">
        <v>249</v>
      </c>
      <c r="K117" s="168"/>
      <c r="L117" s="175">
        <v>13.952669604179491</v>
      </c>
      <c r="M117" s="131">
        <v>0.59488166749500948</v>
      </c>
      <c r="N117" s="131"/>
      <c r="O117" s="131">
        <v>-0.2132643176499478</v>
      </c>
    </row>
    <row r="118" spans="1:16" ht="15" customHeight="1" x14ac:dyDescent="0.25">
      <c r="B118" s="28" t="s">
        <v>118</v>
      </c>
      <c r="C118" s="28"/>
      <c r="D118" s="175">
        <v>14.996904279532938</v>
      </c>
      <c r="E118" s="131">
        <v>-0.76365499731320341</v>
      </c>
      <c r="F118" s="131"/>
      <c r="G118" s="131">
        <v>0.11788639638059806</v>
      </c>
      <c r="J118" s="28" t="s">
        <v>118</v>
      </c>
      <c r="K118" s="28"/>
      <c r="L118" s="175">
        <v>15.982593891002029</v>
      </c>
      <c r="M118" s="131">
        <v>0.6854951240283409</v>
      </c>
      <c r="N118" s="131"/>
      <c r="O118" s="131">
        <v>-0.23404643939928604</v>
      </c>
    </row>
    <row r="119" spans="1:16" ht="15" customHeight="1" x14ac:dyDescent="0.25">
      <c r="B119" s="28" t="s">
        <v>119</v>
      </c>
      <c r="C119" s="28"/>
      <c r="D119" s="175">
        <v>13.081371796832011</v>
      </c>
      <c r="E119" s="131">
        <v>-0.12524418911442048</v>
      </c>
      <c r="F119" s="131"/>
      <c r="G119" s="131">
        <v>1.7801869679936573</v>
      </c>
      <c r="J119" s="28" t="s">
        <v>119</v>
      </c>
      <c r="K119" s="28"/>
      <c r="L119" s="175">
        <v>12.17703788684201</v>
      </c>
      <c r="M119" s="131">
        <v>0.51478933917617553</v>
      </c>
      <c r="N119" s="131"/>
      <c r="O119" s="131">
        <v>-0.20462414836909204</v>
      </c>
    </row>
    <row r="120" spans="1:16" ht="8.6999999999999993" customHeight="1" x14ac:dyDescent="0.25">
      <c r="C120" s="50"/>
      <c r="D120" s="119"/>
      <c r="E120" s="131"/>
      <c r="F120" s="131"/>
      <c r="G120" s="131"/>
      <c r="J120" s="187"/>
      <c r="K120" s="50"/>
      <c r="L120" s="119"/>
      <c r="M120" s="131"/>
      <c r="N120" s="131"/>
      <c r="O120" s="131"/>
    </row>
    <row r="121" spans="1:16" ht="15" customHeight="1" x14ac:dyDescent="0.3">
      <c r="B121" s="80" t="s">
        <v>276</v>
      </c>
      <c r="C121" s="80"/>
      <c r="D121" s="120"/>
      <c r="E121" s="176"/>
      <c r="F121" s="159"/>
      <c r="G121" s="159"/>
      <c r="H121" s="34"/>
      <c r="J121" s="80" t="s">
        <v>276</v>
      </c>
      <c r="K121" s="80"/>
      <c r="L121" s="120"/>
      <c r="M121" s="176"/>
      <c r="N121" s="159"/>
      <c r="O121" s="159"/>
      <c r="P121" s="34"/>
    </row>
    <row r="122" spans="1:16" s="179" customFormat="1" ht="20.100000000000001" customHeight="1" x14ac:dyDescent="0.3">
      <c r="A122" s="299"/>
      <c r="B122" s="100" t="s">
        <v>251</v>
      </c>
      <c r="C122" s="100"/>
      <c r="D122" s="300">
        <v>38.854172208525085</v>
      </c>
      <c r="E122" s="180"/>
      <c r="F122" s="180"/>
      <c r="G122" s="180"/>
      <c r="H122" s="180"/>
      <c r="J122" s="100" t="s">
        <v>251</v>
      </c>
      <c r="K122" s="100"/>
      <c r="L122" s="300">
        <v>41.088881047932979</v>
      </c>
      <c r="M122" s="180"/>
      <c r="N122" s="180"/>
      <c r="O122" s="180"/>
      <c r="P122" s="180"/>
    </row>
    <row r="123" spans="1:16" ht="26.4" x14ac:dyDescent="0.25">
      <c r="A123" s="126"/>
      <c r="B123" s="189" t="s">
        <v>135</v>
      </c>
      <c r="C123" s="177" t="s">
        <v>160</v>
      </c>
      <c r="D123" s="178">
        <v>6.1625977248912482</v>
      </c>
      <c r="E123" s="179"/>
      <c r="F123" s="179"/>
      <c r="G123" s="179"/>
      <c r="H123" s="179"/>
      <c r="I123" s="179"/>
      <c r="J123" s="190" t="s">
        <v>135</v>
      </c>
      <c r="K123" s="177" t="s">
        <v>168</v>
      </c>
      <c r="L123" s="178">
        <v>5.4466401033597016</v>
      </c>
    </row>
    <row r="124" spans="1:16" x14ac:dyDescent="0.25">
      <c r="A124" s="126"/>
      <c r="B124" s="190" t="s">
        <v>136</v>
      </c>
      <c r="C124" s="177" t="s">
        <v>161</v>
      </c>
      <c r="D124" s="178">
        <v>5.1405660544231342</v>
      </c>
      <c r="E124" s="179"/>
      <c r="F124" s="179"/>
      <c r="G124" s="179"/>
      <c r="H124" s="179"/>
      <c r="I124" s="179"/>
      <c r="J124" s="189" t="s">
        <v>136</v>
      </c>
      <c r="K124" s="177" t="s">
        <v>161</v>
      </c>
      <c r="L124" s="178">
        <v>5.4160830750797739</v>
      </c>
    </row>
    <row r="125" spans="1:16" x14ac:dyDescent="0.25">
      <c r="A125" s="126"/>
      <c r="B125" s="190" t="s">
        <v>137</v>
      </c>
      <c r="C125" s="177" t="s">
        <v>168</v>
      </c>
      <c r="D125" s="178">
        <v>5.034967892359429</v>
      </c>
      <c r="E125" s="179"/>
      <c r="F125" s="179"/>
      <c r="G125" s="179"/>
      <c r="H125" s="179"/>
      <c r="I125" s="179"/>
      <c r="J125" s="190" t="s">
        <v>137</v>
      </c>
      <c r="K125" s="177" t="s">
        <v>164</v>
      </c>
      <c r="L125" s="178">
        <v>4.7878120833980384</v>
      </c>
    </row>
    <row r="126" spans="1:16" ht="26.4" x14ac:dyDescent="0.25">
      <c r="A126" s="126"/>
      <c r="B126" s="190" t="s">
        <v>138</v>
      </c>
      <c r="C126" s="177" t="s">
        <v>164</v>
      </c>
      <c r="D126" s="178">
        <v>4.1026277599760794</v>
      </c>
      <c r="E126" s="179"/>
      <c r="F126" s="179"/>
      <c r="G126" s="179"/>
      <c r="H126" s="179"/>
      <c r="I126" s="179"/>
      <c r="J126" s="189" t="s">
        <v>138</v>
      </c>
      <c r="K126" s="177" t="s">
        <v>160</v>
      </c>
      <c r="L126" s="178">
        <v>4.6911566586959896</v>
      </c>
    </row>
    <row r="127" spans="1:16" ht="26.4" x14ac:dyDescent="0.25">
      <c r="A127" s="126"/>
      <c r="B127" s="190" t="s">
        <v>139</v>
      </c>
      <c r="C127" s="177" t="s">
        <v>165</v>
      </c>
      <c r="D127" s="178">
        <v>3.8795490100563206</v>
      </c>
      <c r="E127" s="179"/>
      <c r="F127" s="179"/>
      <c r="G127" s="179"/>
      <c r="H127" s="179"/>
      <c r="I127" s="179"/>
      <c r="J127" s="189" t="s">
        <v>139</v>
      </c>
      <c r="K127" s="177" t="s">
        <v>170</v>
      </c>
      <c r="L127" s="178">
        <v>4.0227206785796685</v>
      </c>
    </row>
    <row r="128" spans="1:16" ht="26.4" x14ac:dyDescent="0.25">
      <c r="A128" s="126"/>
      <c r="B128" s="189" t="s">
        <v>262</v>
      </c>
      <c r="C128" s="177" t="s">
        <v>170</v>
      </c>
      <c r="D128" s="178">
        <v>3.4275530452218543</v>
      </c>
      <c r="E128" s="179"/>
      <c r="F128" s="179"/>
      <c r="G128" s="179"/>
      <c r="H128" s="179"/>
      <c r="I128" s="179"/>
      <c r="J128" s="190" t="s">
        <v>262</v>
      </c>
      <c r="K128" s="177" t="s">
        <v>171</v>
      </c>
      <c r="L128" s="178">
        <v>3.8839013901104535</v>
      </c>
    </row>
    <row r="129" spans="1:16" ht="26.4" x14ac:dyDescent="0.25">
      <c r="A129" s="126"/>
      <c r="B129" s="189" t="s">
        <v>260</v>
      </c>
      <c r="C129" s="177" t="s">
        <v>171</v>
      </c>
      <c r="D129" s="178">
        <v>2.9915488545607141</v>
      </c>
      <c r="E129" s="179"/>
      <c r="F129" s="179"/>
      <c r="G129" s="179"/>
      <c r="H129" s="179"/>
      <c r="I129" s="179"/>
      <c r="J129" s="190" t="s">
        <v>260</v>
      </c>
      <c r="K129" s="177" t="s">
        <v>165</v>
      </c>
      <c r="L129" s="178">
        <v>3.5753943418483138</v>
      </c>
    </row>
    <row r="130" spans="1:16" x14ac:dyDescent="0.25">
      <c r="A130" s="126"/>
      <c r="B130" s="190" t="s">
        <v>261</v>
      </c>
      <c r="C130" s="177" t="s">
        <v>162</v>
      </c>
      <c r="D130" s="178">
        <v>2.8151778246005406</v>
      </c>
      <c r="E130" s="179"/>
      <c r="F130" s="179"/>
      <c r="G130" s="179"/>
      <c r="H130" s="179"/>
      <c r="I130" s="179"/>
      <c r="J130" s="189" t="s">
        <v>261</v>
      </c>
      <c r="K130" s="177" t="s">
        <v>162</v>
      </c>
      <c r="L130" s="178">
        <v>3.3871947771070978</v>
      </c>
    </row>
    <row r="131" spans="1:16" ht="26.4" x14ac:dyDescent="0.25">
      <c r="A131" s="126"/>
      <c r="B131" s="189" t="s">
        <v>263</v>
      </c>
      <c r="C131" s="177" t="s">
        <v>167</v>
      </c>
      <c r="D131" s="178">
        <v>2.7700573042642782</v>
      </c>
      <c r="E131" s="179"/>
      <c r="F131" s="179"/>
      <c r="G131" s="179"/>
      <c r="H131" s="179"/>
      <c r="I131" s="179"/>
      <c r="J131" s="189" t="s">
        <v>263</v>
      </c>
      <c r="K131" s="177" t="s">
        <v>199</v>
      </c>
      <c r="L131" s="178">
        <v>3.3002488491515667</v>
      </c>
    </row>
    <row r="132" spans="1:16" x14ac:dyDescent="0.25">
      <c r="A132" s="126"/>
      <c r="B132" s="189" t="s">
        <v>259</v>
      </c>
      <c r="C132" s="177" t="s">
        <v>316</v>
      </c>
      <c r="D132" s="178">
        <v>2.5295267381714814</v>
      </c>
      <c r="E132" s="179"/>
      <c r="F132" s="179"/>
      <c r="G132" s="179"/>
      <c r="H132" s="179"/>
      <c r="I132" s="179"/>
      <c r="J132" s="292" t="s">
        <v>259</v>
      </c>
      <c r="K132" s="177" t="s">
        <v>334</v>
      </c>
      <c r="L132" s="178">
        <v>2.5777290906023764</v>
      </c>
    </row>
    <row r="133" spans="1:16" s="179" customFormat="1" ht="20.100000000000001" customHeight="1" x14ac:dyDescent="0.3">
      <c r="A133" s="299"/>
      <c r="B133" s="100" t="s">
        <v>252</v>
      </c>
      <c r="C133" s="100"/>
      <c r="D133" s="300">
        <v>33.421936819207069</v>
      </c>
      <c r="E133" s="180"/>
      <c r="F133" s="180"/>
      <c r="G133" s="180"/>
      <c r="H133" s="180"/>
      <c r="J133" s="100" t="s">
        <v>252</v>
      </c>
      <c r="K133" s="100"/>
      <c r="L133" s="300">
        <v>30.264422406870519</v>
      </c>
      <c r="M133" s="180"/>
      <c r="N133" s="180"/>
      <c r="O133" s="180"/>
      <c r="P133" s="180"/>
    </row>
    <row r="134" spans="1:16" ht="26.4" x14ac:dyDescent="0.25">
      <c r="A134" s="126"/>
      <c r="B134" s="189" t="s">
        <v>135</v>
      </c>
      <c r="C134" s="177" t="s">
        <v>167</v>
      </c>
      <c r="D134" s="178">
        <v>5.7699941140262565</v>
      </c>
      <c r="E134" s="179"/>
      <c r="F134" s="179"/>
      <c r="G134" s="179"/>
      <c r="H134" s="179"/>
      <c r="I134" s="179"/>
      <c r="J134" s="190" t="s">
        <v>135</v>
      </c>
      <c r="K134" s="177" t="s">
        <v>173</v>
      </c>
      <c r="L134" s="178">
        <v>4.4992318937247067</v>
      </c>
    </row>
    <row r="135" spans="1:16" x14ac:dyDescent="0.25">
      <c r="A135" s="126"/>
      <c r="B135" s="189" t="s">
        <v>136</v>
      </c>
      <c r="C135" s="177" t="s">
        <v>173</v>
      </c>
      <c r="D135" s="178">
        <v>4.8534133594661526</v>
      </c>
      <c r="E135" s="179"/>
      <c r="F135" s="179"/>
      <c r="G135" s="179"/>
      <c r="H135" s="179"/>
      <c r="I135" s="179"/>
      <c r="J135" s="189" t="s">
        <v>136</v>
      </c>
      <c r="K135" s="177" t="s">
        <v>168</v>
      </c>
      <c r="L135" s="178">
        <v>4.3728143727607796</v>
      </c>
    </row>
    <row r="136" spans="1:16" ht="26.4" x14ac:dyDescent="0.25">
      <c r="A136" s="126"/>
      <c r="B136" s="190" t="s">
        <v>137</v>
      </c>
      <c r="C136" s="177" t="s">
        <v>168</v>
      </c>
      <c r="D136" s="178">
        <v>4.2860282858552665</v>
      </c>
      <c r="E136" s="179"/>
      <c r="F136" s="179"/>
      <c r="G136" s="179"/>
      <c r="H136" s="179"/>
      <c r="I136" s="179"/>
      <c r="J136" s="190" t="s">
        <v>137</v>
      </c>
      <c r="K136" s="177" t="s">
        <v>167</v>
      </c>
      <c r="L136" s="178">
        <v>3.4408562293142646</v>
      </c>
    </row>
    <row r="137" spans="1:16" s="179" customFormat="1" x14ac:dyDescent="0.3">
      <c r="A137" s="294"/>
      <c r="B137" s="190" t="s">
        <v>138</v>
      </c>
      <c r="C137" s="177" t="s">
        <v>169</v>
      </c>
      <c r="D137" s="178">
        <v>3.4404361983159046</v>
      </c>
      <c r="J137" s="190" t="s">
        <v>138</v>
      </c>
      <c r="K137" s="177" t="s">
        <v>164</v>
      </c>
      <c r="L137" s="178">
        <v>3.3141442234836354</v>
      </c>
    </row>
    <row r="138" spans="1:16" x14ac:dyDescent="0.25">
      <c r="A138" s="126"/>
      <c r="B138" s="190" t="s">
        <v>139</v>
      </c>
      <c r="C138" s="177" t="s">
        <v>163</v>
      </c>
      <c r="D138" s="178">
        <v>2.8365302477430161</v>
      </c>
      <c r="E138" s="179"/>
      <c r="F138" s="179"/>
      <c r="G138" s="179"/>
      <c r="H138" s="179"/>
      <c r="I138" s="179"/>
      <c r="J138" s="189" t="s">
        <v>139</v>
      </c>
      <c r="K138" s="177" t="s">
        <v>163</v>
      </c>
      <c r="L138" s="178">
        <v>3.2090626278137631</v>
      </c>
    </row>
    <row r="139" spans="1:16" ht="26.4" x14ac:dyDescent="0.25">
      <c r="A139" s="126"/>
      <c r="B139" s="190" t="s">
        <v>262</v>
      </c>
      <c r="C139" s="177" t="s">
        <v>172</v>
      </c>
      <c r="D139" s="178">
        <v>2.5498289714313223</v>
      </c>
      <c r="E139" s="179"/>
      <c r="F139" s="179"/>
      <c r="G139" s="179"/>
      <c r="H139" s="179"/>
      <c r="I139" s="179"/>
      <c r="J139" s="189" t="s">
        <v>262</v>
      </c>
      <c r="K139" s="177" t="s">
        <v>203</v>
      </c>
      <c r="L139" s="178">
        <v>3.1090683466122129</v>
      </c>
    </row>
    <row r="140" spans="1:16" ht="26.4" x14ac:dyDescent="0.25">
      <c r="A140" s="126"/>
      <c r="B140" s="189" t="s">
        <v>260</v>
      </c>
      <c r="C140" s="177" t="s">
        <v>329</v>
      </c>
      <c r="D140" s="178">
        <v>2.5300075604265739</v>
      </c>
      <c r="E140" s="179"/>
      <c r="F140" s="179"/>
      <c r="G140" s="179"/>
      <c r="H140" s="179"/>
      <c r="I140" s="179"/>
      <c r="J140" s="189" t="s">
        <v>260</v>
      </c>
      <c r="K140" s="177" t="s">
        <v>172</v>
      </c>
      <c r="L140" s="178">
        <v>2.9415072151360269</v>
      </c>
    </row>
    <row r="141" spans="1:16" ht="26.4" x14ac:dyDescent="0.25">
      <c r="A141" s="126"/>
      <c r="B141" s="189" t="s">
        <v>261</v>
      </c>
      <c r="C141" s="177" t="s">
        <v>203</v>
      </c>
      <c r="D141" s="178">
        <v>2.4364607659186843</v>
      </c>
      <c r="E141" s="179"/>
      <c r="F141" s="179"/>
      <c r="G141" s="179"/>
      <c r="H141" s="179"/>
      <c r="I141" s="179"/>
      <c r="J141" s="190" t="s">
        <v>261</v>
      </c>
      <c r="K141" s="177" t="s">
        <v>171</v>
      </c>
      <c r="L141" s="178">
        <v>1.8848007192367886</v>
      </c>
    </row>
    <row r="142" spans="1:16" ht="26.4" x14ac:dyDescent="0.25">
      <c r="A142" s="126"/>
      <c r="B142" s="190" t="s">
        <v>263</v>
      </c>
      <c r="C142" s="177" t="s">
        <v>166</v>
      </c>
      <c r="D142" s="178">
        <v>2.4214088252654928</v>
      </c>
      <c r="E142" s="179"/>
      <c r="F142" s="179"/>
      <c r="G142" s="179"/>
      <c r="H142" s="179"/>
      <c r="I142" s="179"/>
      <c r="J142" s="190" t="s">
        <v>263</v>
      </c>
      <c r="K142" s="177" t="s">
        <v>169</v>
      </c>
      <c r="L142" s="178">
        <v>1.8096116947635377</v>
      </c>
    </row>
    <row r="143" spans="1:16" x14ac:dyDescent="0.25">
      <c r="A143" s="126"/>
      <c r="B143" s="189" t="s">
        <v>259</v>
      </c>
      <c r="C143" s="295" t="s">
        <v>333</v>
      </c>
      <c r="D143" s="178">
        <v>2.2978284907583961</v>
      </c>
      <c r="E143" s="179"/>
      <c r="F143" s="179"/>
      <c r="G143" s="179"/>
      <c r="H143" s="179"/>
      <c r="I143" s="179"/>
      <c r="J143" s="190" t="s">
        <v>259</v>
      </c>
      <c r="K143" s="177" t="s">
        <v>329</v>
      </c>
      <c r="L143" s="178">
        <v>1.6833250840248055</v>
      </c>
    </row>
    <row r="144" spans="1:16" ht="7.2" customHeight="1" x14ac:dyDescent="0.25">
      <c r="B144" s="101"/>
      <c r="C144" s="101"/>
      <c r="D144" s="122"/>
      <c r="E144" s="69"/>
      <c r="F144" s="69"/>
      <c r="G144" s="69"/>
      <c r="H144" s="69"/>
      <c r="I144" s="131"/>
      <c r="J144" s="101"/>
      <c r="K144" s="101"/>
      <c r="L144" s="122"/>
      <c r="M144" s="69"/>
      <c r="N144" s="69"/>
      <c r="O144" s="69"/>
      <c r="P144" s="69"/>
    </row>
    <row r="145" spans="2:3" ht="6" customHeight="1" x14ac:dyDescent="0.25">
      <c r="C145" s="70"/>
    </row>
    <row r="146" spans="2:3" x14ac:dyDescent="0.25">
      <c r="B146" s="281" t="s">
        <v>308</v>
      </c>
      <c r="C146" s="70"/>
    </row>
    <row r="147" spans="2:3" x14ac:dyDescent="0.25">
      <c r="B147" s="280" t="s">
        <v>307</v>
      </c>
      <c r="C147" s="70"/>
    </row>
    <row r="148" spans="2:3" x14ac:dyDescent="0.25">
      <c r="C148" s="70"/>
    </row>
    <row r="149" spans="2:3" x14ac:dyDescent="0.25">
      <c r="C149" s="70"/>
    </row>
    <row r="150" spans="2:3" x14ac:dyDescent="0.25">
      <c r="C150" s="70"/>
    </row>
    <row r="151" spans="2:3" x14ac:dyDescent="0.25">
      <c r="C151" s="70"/>
    </row>
    <row r="152" spans="2:3" x14ac:dyDescent="0.25">
      <c r="C152" s="70"/>
    </row>
    <row r="153" spans="2:3" x14ac:dyDescent="0.25">
      <c r="C153" s="70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conditionalFormatting sqref="L123:L132">
    <cfRule type="expression" dxfId="33" priority="131">
      <formula>#REF!&lt;5</formula>
    </cfRule>
  </conditionalFormatting>
  <conditionalFormatting sqref="L134:L143">
    <cfRule type="expression" dxfId="32" priority="132">
      <formula>#REF!&lt;5</formula>
    </cfRule>
  </conditionalFormatting>
  <conditionalFormatting sqref="D123:D132">
    <cfRule type="expression" dxfId="31" priority="139">
      <formula>#REF!&lt;5</formula>
    </cfRule>
  </conditionalFormatting>
  <conditionalFormatting sqref="D134:D143">
    <cfRule type="expression" dxfId="30" priority="140">
      <formula>#REF!&lt;5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6" sqref="B6"/>
    </sheetView>
  </sheetViews>
  <sheetFormatPr baseColWidth="10" defaultRowHeight="14.4" x14ac:dyDescent="0.3"/>
  <cols>
    <col min="1" max="1" width="1.88671875" style="150" customWidth="1"/>
    <col min="2" max="2" width="2.5546875" style="12" customWidth="1"/>
    <col min="3" max="3" width="50.6640625" customWidth="1"/>
    <col min="4" max="8" width="10.88671875" customWidth="1"/>
    <col min="9" max="9" width="1.88671875" style="150" customWidth="1"/>
    <col min="10" max="10" width="2.33203125" customWidth="1"/>
    <col min="11" max="11" width="50.6640625" customWidth="1"/>
    <col min="16" max="16" width="10.88671875" customWidth="1"/>
  </cols>
  <sheetData>
    <row r="1" spans="1:16" s="12" customFormat="1" x14ac:dyDescent="0.3">
      <c r="A1" s="150"/>
      <c r="I1" s="150"/>
    </row>
    <row r="2" spans="1:16" s="12" customFormat="1" x14ac:dyDescent="0.3">
      <c r="A2" s="150"/>
      <c r="I2" s="150"/>
    </row>
    <row r="3" spans="1:16" s="12" customFormat="1" x14ac:dyDescent="0.3">
      <c r="A3" s="150"/>
      <c r="I3" s="150"/>
    </row>
    <row r="4" spans="1:16" s="12" customFormat="1" x14ac:dyDescent="0.3">
      <c r="A4" s="150"/>
      <c r="I4" s="150"/>
    </row>
    <row r="5" spans="1:16" s="12" customFormat="1" x14ac:dyDescent="0.3">
      <c r="A5" s="150"/>
      <c r="I5" s="150"/>
      <c r="P5" s="95" t="s">
        <v>124</v>
      </c>
    </row>
    <row r="6" spans="1:16" ht="15.6" x14ac:dyDescent="0.3">
      <c r="B6" s="4" t="s">
        <v>325</v>
      </c>
      <c r="C6" s="13" t="s">
        <v>341</v>
      </c>
      <c r="J6" s="4"/>
    </row>
    <row r="7" spans="1:16" x14ac:dyDescent="0.3">
      <c r="C7" s="5"/>
      <c r="D7" s="381"/>
      <c r="E7" s="381"/>
      <c r="F7" s="381"/>
      <c r="G7" s="381"/>
      <c r="H7" s="381"/>
    </row>
    <row r="8" spans="1:16" s="10" customFormat="1" ht="15" customHeight="1" x14ac:dyDescent="0.3">
      <c r="A8" s="150"/>
      <c r="B8" s="375" t="s">
        <v>117</v>
      </c>
      <c r="C8" s="376"/>
      <c r="D8" s="362" t="s">
        <v>335</v>
      </c>
      <c r="E8" s="374" t="s">
        <v>32</v>
      </c>
      <c r="F8" s="374"/>
      <c r="G8" s="374" t="s">
        <v>33</v>
      </c>
      <c r="H8" s="374"/>
      <c r="I8" s="150"/>
      <c r="J8" s="375" t="s">
        <v>53</v>
      </c>
      <c r="K8" s="376"/>
      <c r="L8" s="362" t="s">
        <v>335</v>
      </c>
      <c r="M8" s="374" t="s">
        <v>32</v>
      </c>
      <c r="N8" s="374"/>
      <c r="O8" s="374" t="s">
        <v>33</v>
      </c>
      <c r="P8" s="374"/>
    </row>
    <row r="9" spans="1:16" s="10" customFormat="1" ht="15" customHeight="1" x14ac:dyDescent="0.3">
      <c r="A9" s="150"/>
      <c r="B9" s="377"/>
      <c r="C9" s="378"/>
      <c r="D9" s="363"/>
      <c r="E9" s="374"/>
      <c r="F9" s="374"/>
      <c r="G9" s="374"/>
      <c r="H9" s="374"/>
      <c r="I9" s="150"/>
      <c r="J9" s="377"/>
      <c r="K9" s="378"/>
      <c r="L9" s="363"/>
      <c r="M9" s="374"/>
      <c r="N9" s="374"/>
      <c r="O9" s="374"/>
      <c r="P9" s="374"/>
    </row>
    <row r="10" spans="1:16" s="10" customFormat="1" ht="15" customHeight="1" x14ac:dyDescent="0.3">
      <c r="A10" s="150"/>
      <c r="B10" s="379"/>
      <c r="C10" s="380"/>
      <c r="D10" s="364"/>
      <c r="E10" s="73" t="s">
        <v>3</v>
      </c>
      <c r="F10" s="74" t="s">
        <v>4</v>
      </c>
      <c r="G10" s="73" t="s">
        <v>3</v>
      </c>
      <c r="H10" s="74" t="s">
        <v>4</v>
      </c>
      <c r="I10" s="150"/>
      <c r="J10" s="379"/>
      <c r="K10" s="380"/>
      <c r="L10" s="364"/>
      <c r="M10" s="73" t="s">
        <v>3</v>
      </c>
      <c r="N10" s="74" t="s">
        <v>4</v>
      </c>
      <c r="O10" s="73" t="s">
        <v>3</v>
      </c>
      <c r="P10" s="74" t="s">
        <v>4</v>
      </c>
    </row>
    <row r="11" spans="1:16" s="12" customFormat="1" ht="7.2" customHeight="1" x14ac:dyDescent="0.3">
      <c r="A11" s="150"/>
      <c r="C11" s="105"/>
      <c r="D11" s="102"/>
      <c r="E11" s="103"/>
      <c r="F11" s="104"/>
      <c r="G11" s="103"/>
      <c r="H11" s="104"/>
      <c r="I11" s="106"/>
      <c r="J11" s="106"/>
      <c r="K11" s="105"/>
      <c r="L11" s="102"/>
      <c r="M11" s="103"/>
      <c r="N11" s="104"/>
      <c r="O11" s="103"/>
      <c r="P11" s="104"/>
    </row>
    <row r="12" spans="1:16" s="12" customFormat="1" x14ac:dyDescent="0.3">
      <c r="A12" s="150"/>
      <c r="B12" s="28" t="s">
        <v>253</v>
      </c>
      <c r="C12" s="28"/>
      <c r="D12" s="159">
        <v>300.56732999999986</v>
      </c>
      <c r="E12" s="159">
        <v>-51.784620000000132</v>
      </c>
      <c r="F12" s="282">
        <v>-14.696845015332002</v>
      </c>
      <c r="G12" s="159">
        <v>-17.584880000000339</v>
      </c>
      <c r="H12" s="282">
        <v>-5.5271909002299111</v>
      </c>
      <c r="I12" s="106"/>
      <c r="J12" s="28" t="s">
        <v>253</v>
      </c>
      <c r="K12" s="28"/>
      <c r="L12" s="159">
        <v>2553.0650499999888</v>
      </c>
      <c r="M12" s="159">
        <v>-236.11567000001105</v>
      </c>
      <c r="N12" s="282">
        <v>-8.4654130980803188</v>
      </c>
      <c r="O12" s="159">
        <v>-202.24381000001358</v>
      </c>
      <c r="P12" s="282">
        <v>-7.3401502436287132</v>
      </c>
    </row>
    <row r="13" spans="1:16" s="12" customFormat="1" x14ac:dyDescent="0.3">
      <c r="A13" s="150"/>
      <c r="B13" s="28" t="s">
        <v>118</v>
      </c>
      <c r="C13" s="28"/>
      <c r="D13" s="183">
        <v>157.19775999999993</v>
      </c>
      <c r="E13" s="131">
        <v>-10.21091999999993</v>
      </c>
      <c r="F13" s="283">
        <v>-6.0993969966192481</v>
      </c>
      <c r="G13" s="131">
        <v>-21.235950000000059</v>
      </c>
      <c r="H13" s="283">
        <v>-11.901310576347967</v>
      </c>
      <c r="I13" s="106"/>
      <c r="J13" s="28" t="s">
        <v>118</v>
      </c>
      <c r="K13" s="28"/>
      <c r="L13" s="183">
        <v>1350.034089999999</v>
      </c>
      <c r="M13" s="131">
        <v>-129.10117999999648</v>
      </c>
      <c r="N13" s="283">
        <v>-8.7281523616157699</v>
      </c>
      <c r="O13" s="131">
        <v>-105.75211000000309</v>
      </c>
      <c r="P13" s="283">
        <v>-7.2642610570153039</v>
      </c>
    </row>
    <row r="14" spans="1:16" s="12" customFormat="1" x14ac:dyDescent="0.3">
      <c r="A14" s="150"/>
      <c r="B14" s="28" t="s">
        <v>119</v>
      </c>
      <c r="C14" s="28"/>
      <c r="D14" s="183">
        <v>143.36957000000007</v>
      </c>
      <c r="E14" s="131">
        <v>-41.573699999999917</v>
      </c>
      <c r="F14" s="283">
        <v>-22.479163475372701</v>
      </c>
      <c r="G14" s="131">
        <v>3.6510700000001179</v>
      </c>
      <c r="H14" s="283">
        <v>2.6131614639436549</v>
      </c>
      <c r="I14" s="106"/>
      <c r="J14" s="28" t="s">
        <v>119</v>
      </c>
      <c r="K14" s="28"/>
      <c r="L14" s="183">
        <v>1203.0309600000016</v>
      </c>
      <c r="M14" s="131">
        <v>-107.01448999999548</v>
      </c>
      <c r="N14" s="283">
        <v>-8.1687616257890738</v>
      </c>
      <c r="O14" s="131">
        <v>-96.491699999996399</v>
      </c>
      <c r="P14" s="283">
        <v>-7.4251648678443587</v>
      </c>
    </row>
    <row r="15" spans="1:16" s="106" customFormat="1" ht="7.2" customHeight="1" x14ac:dyDescent="0.3">
      <c r="D15" s="284"/>
      <c r="E15" s="131"/>
      <c r="F15" s="283"/>
      <c r="G15" s="131"/>
      <c r="H15" s="283"/>
      <c r="L15" s="284"/>
      <c r="M15" s="131"/>
      <c r="N15" s="283"/>
      <c r="O15" s="131"/>
      <c r="P15" s="283"/>
    </row>
    <row r="16" spans="1:16" s="12" customFormat="1" x14ac:dyDescent="0.3">
      <c r="A16" s="150"/>
      <c r="B16" s="80" t="s">
        <v>195</v>
      </c>
      <c r="C16" s="80"/>
      <c r="D16" s="285">
        <v>300.56732999999986</v>
      </c>
      <c r="E16" s="159">
        <v>-51.784620000000132</v>
      </c>
      <c r="F16" s="282">
        <v>-14.696845015332002</v>
      </c>
      <c r="G16" s="159">
        <v>-17.584880000000339</v>
      </c>
      <c r="H16" s="282">
        <v>-5.5271909002299111</v>
      </c>
      <c r="I16" s="125"/>
      <c r="J16" s="80" t="s">
        <v>195</v>
      </c>
      <c r="K16" s="80"/>
      <c r="L16" s="285">
        <v>2553.0650499999888</v>
      </c>
      <c r="M16" s="159">
        <v>-236.11567000001105</v>
      </c>
      <c r="N16" s="282">
        <v>-8.4654130980803188</v>
      </c>
      <c r="O16" s="159">
        <v>-202.24381000001358</v>
      </c>
      <c r="P16" s="282">
        <v>-7.3401502436287132</v>
      </c>
    </row>
    <row r="17" spans="1:16" s="12" customFormat="1" x14ac:dyDescent="0.3">
      <c r="A17" s="150"/>
      <c r="B17" s="28" t="s">
        <v>194</v>
      </c>
      <c r="C17" s="28"/>
      <c r="D17" s="286">
        <v>190.98949999999994</v>
      </c>
      <c r="E17" s="166">
        <v>-35.815149999999875</v>
      </c>
      <c r="F17" s="287">
        <v>-15.791188584537352</v>
      </c>
      <c r="G17" s="166">
        <v>6.2569699999999386</v>
      </c>
      <c r="H17" s="287">
        <v>3.3870428776133537</v>
      </c>
      <c r="I17" s="106"/>
      <c r="J17" s="28" t="s">
        <v>194</v>
      </c>
      <c r="K17" s="28"/>
      <c r="L17" s="286">
        <v>1544.3609299999998</v>
      </c>
      <c r="M17" s="166">
        <v>-160.39084999999409</v>
      </c>
      <c r="N17" s="287">
        <v>-9.4084576934710498</v>
      </c>
      <c r="O17" s="166">
        <v>-86.920510000004242</v>
      </c>
      <c r="P17" s="287">
        <v>-5.3283576867032849</v>
      </c>
    </row>
    <row r="18" spans="1:16" s="12" customFormat="1" x14ac:dyDescent="0.3">
      <c r="A18" s="150"/>
      <c r="B18" s="96" t="s">
        <v>125</v>
      </c>
      <c r="C18" s="96"/>
      <c r="D18" s="123">
        <v>99.139700000000033</v>
      </c>
      <c r="E18" s="131">
        <v>-5.7381699999999398</v>
      </c>
      <c r="F18" s="283">
        <v>-5.4712876987299097</v>
      </c>
      <c r="G18" s="131">
        <v>1.2870400000000188</v>
      </c>
      <c r="H18" s="283">
        <v>1.3152836110945003</v>
      </c>
      <c r="I18" s="106"/>
      <c r="J18" s="96" t="s">
        <v>125</v>
      </c>
      <c r="K18" s="96"/>
      <c r="L18" s="123">
        <v>796.77545999999904</v>
      </c>
      <c r="M18" s="131">
        <v>-88.720780000001128</v>
      </c>
      <c r="N18" s="283">
        <v>-10.019328822898345</v>
      </c>
      <c r="O18" s="131">
        <v>-22.838379999999347</v>
      </c>
      <c r="P18" s="283">
        <v>-2.7864805211194863</v>
      </c>
    </row>
    <row r="19" spans="1:16" s="12" customFormat="1" x14ac:dyDescent="0.3">
      <c r="A19" s="150"/>
      <c r="B19" s="96" t="s">
        <v>126</v>
      </c>
      <c r="C19" s="96"/>
      <c r="D19" s="123">
        <v>91.849799999999959</v>
      </c>
      <c r="E19" s="131">
        <v>-30.076980000000063</v>
      </c>
      <c r="F19" s="283">
        <v>-24.668067179335054</v>
      </c>
      <c r="G19" s="131">
        <v>4.9699299999999624</v>
      </c>
      <c r="H19" s="283">
        <v>5.7204620587023953</v>
      </c>
      <c r="I19" s="106"/>
      <c r="J19" s="96" t="s">
        <v>126</v>
      </c>
      <c r="K19" s="96"/>
      <c r="L19" s="123">
        <v>747.58547000000067</v>
      </c>
      <c r="M19" s="131">
        <v>-71.670069999998759</v>
      </c>
      <c r="N19" s="283">
        <v>-8.7481947329887788</v>
      </c>
      <c r="O19" s="131">
        <v>-64.08213000000012</v>
      </c>
      <c r="P19" s="283">
        <v>-7.8951198741948048</v>
      </c>
    </row>
    <row r="20" spans="1:16" s="12" customFormat="1" x14ac:dyDescent="0.3">
      <c r="A20" s="150"/>
      <c r="B20" s="28" t="s">
        <v>196</v>
      </c>
      <c r="C20" s="28"/>
      <c r="D20" s="286">
        <v>109.57783000000006</v>
      </c>
      <c r="E20" s="166">
        <v>-15.969469999999944</v>
      </c>
      <c r="F20" s="287">
        <v>-12.719883263120707</v>
      </c>
      <c r="G20" s="166">
        <v>-23.841849999999937</v>
      </c>
      <c r="H20" s="287">
        <v>-17.869815007800909</v>
      </c>
      <c r="I20" s="106"/>
      <c r="J20" s="28" t="s">
        <v>196</v>
      </c>
      <c r="K20" s="28"/>
      <c r="L20" s="286">
        <v>1008.7041200000019</v>
      </c>
      <c r="M20" s="166">
        <v>-75.724819999999909</v>
      </c>
      <c r="N20" s="287">
        <v>-6.98292135213579</v>
      </c>
      <c r="O20" s="166">
        <v>-115.32329999999592</v>
      </c>
      <c r="P20" s="287">
        <v>-10.25982978244393</v>
      </c>
    </row>
    <row r="21" spans="1:16" s="12" customFormat="1" x14ac:dyDescent="0.3">
      <c r="A21" s="150"/>
      <c r="B21" s="96" t="s">
        <v>125</v>
      </c>
      <c r="C21" s="96"/>
      <c r="D21" s="123">
        <v>58.058059999999998</v>
      </c>
      <c r="E21" s="131">
        <v>-4.4727500000000262</v>
      </c>
      <c r="F21" s="283">
        <v>-7.1528739192727926</v>
      </c>
      <c r="G21" s="131">
        <v>-22.522990000000078</v>
      </c>
      <c r="H21" s="283">
        <v>-27.950727869641881</v>
      </c>
      <c r="I21" s="106"/>
      <c r="J21" s="96" t="s">
        <v>125</v>
      </c>
      <c r="K21" s="96"/>
      <c r="L21" s="123">
        <v>553.25863000000038</v>
      </c>
      <c r="M21" s="131">
        <v>-40.38040000000035</v>
      </c>
      <c r="N21" s="283">
        <v>-6.8021807797914278</v>
      </c>
      <c r="O21" s="131">
        <v>-82.913729999999987</v>
      </c>
      <c r="P21" s="283">
        <v>-13.033217915974831</v>
      </c>
    </row>
    <row r="22" spans="1:16" s="12" customFormat="1" x14ac:dyDescent="0.3">
      <c r="A22" s="150"/>
      <c r="B22" s="96" t="s">
        <v>126</v>
      </c>
      <c r="C22" s="96"/>
      <c r="D22" s="123">
        <v>51.519770000000008</v>
      </c>
      <c r="E22" s="131">
        <v>-11.496720000000018</v>
      </c>
      <c r="F22" s="283">
        <v>-18.243986613662571</v>
      </c>
      <c r="G22" s="131">
        <v>-1.3188599999999937</v>
      </c>
      <c r="H22" s="283">
        <v>-2.4960147528427399</v>
      </c>
      <c r="I22" s="106"/>
      <c r="J22" s="96" t="s">
        <v>126</v>
      </c>
      <c r="K22" s="96"/>
      <c r="L22" s="123">
        <v>455.44549000000035</v>
      </c>
      <c r="M22" s="131">
        <v>-35.344419999999388</v>
      </c>
      <c r="N22" s="283">
        <v>-7.2015376192227336</v>
      </c>
      <c r="O22" s="131">
        <v>-32.409569999999064</v>
      </c>
      <c r="P22" s="283">
        <v>-6.643278436017269</v>
      </c>
    </row>
    <row r="23" spans="1:16" s="11" customFormat="1" x14ac:dyDescent="0.3">
      <c r="B23" s="28" t="s">
        <v>197</v>
      </c>
      <c r="C23" s="28"/>
      <c r="D23" s="286">
        <v>20.858909999999995</v>
      </c>
      <c r="E23" s="166">
        <v>-11.037029999999994</v>
      </c>
      <c r="F23" s="287">
        <v>-34.603244174650442</v>
      </c>
      <c r="G23" s="166">
        <v>-2.1653100000000087</v>
      </c>
      <c r="H23" s="287">
        <v>-9.4044879696250661</v>
      </c>
      <c r="I23" s="107"/>
      <c r="J23" s="28" t="s">
        <v>197</v>
      </c>
      <c r="K23" s="28"/>
      <c r="L23" s="286">
        <v>265.40463999999997</v>
      </c>
      <c r="M23" s="166">
        <v>3.6689299999999889</v>
      </c>
      <c r="N23" s="287">
        <v>1.401768982917929</v>
      </c>
      <c r="O23" s="166">
        <v>-20.721560000000125</v>
      </c>
      <c r="P23" s="287">
        <v>-7.2421050571391561</v>
      </c>
    </row>
    <row r="24" spans="1:16" s="12" customFormat="1" x14ac:dyDescent="0.3">
      <c r="A24" s="150"/>
      <c r="B24" s="96" t="s">
        <v>125</v>
      </c>
      <c r="C24" s="96"/>
      <c r="D24" s="123">
        <v>14.11594</v>
      </c>
      <c r="E24" s="131">
        <v>-0.81155000000000044</v>
      </c>
      <c r="F24" s="283">
        <v>-5.4366139250470127</v>
      </c>
      <c r="G24" s="131">
        <v>-2.3597699999999993</v>
      </c>
      <c r="H24" s="283">
        <v>-14.322721145249588</v>
      </c>
      <c r="I24" s="106"/>
      <c r="J24" s="96" t="s">
        <v>125</v>
      </c>
      <c r="K24" s="96"/>
      <c r="L24" s="123">
        <v>145.81883000000005</v>
      </c>
      <c r="M24" s="131">
        <v>6.3045200000001671</v>
      </c>
      <c r="N24" s="283">
        <v>4.5189056233730867</v>
      </c>
      <c r="O24" s="131">
        <v>-13.591989999999726</v>
      </c>
      <c r="P24" s="283">
        <v>-8.5263911194984985</v>
      </c>
    </row>
    <row r="25" spans="1:16" s="12" customFormat="1" x14ac:dyDescent="0.3">
      <c r="A25" s="150"/>
      <c r="B25" s="96" t="s">
        <v>126</v>
      </c>
      <c r="C25" s="96"/>
      <c r="D25" s="123">
        <v>6.7429700000000006</v>
      </c>
      <c r="E25" s="131">
        <v>-10.225480000000001</v>
      </c>
      <c r="F25" s="283">
        <v>-60.261721017535486</v>
      </c>
      <c r="G25" s="131">
        <v>0.19446000000000208</v>
      </c>
      <c r="H25" s="283">
        <v>2.9695304733443351</v>
      </c>
      <c r="I25" s="106"/>
      <c r="J25" s="96" t="s">
        <v>126</v>
      </c>
      <c r="K25" s="96"/>
      <c r="L25" s="123">
        <v>119.58581000000001</v>
      </c>
      <c r="M25" s="131">
        <v>-2.6355899999999508</v>
      </c>
      <c r="N25" s="283">
        <v>-2.1564063249152383</v>
      </c>
      <c r="O25" s="131">
        <v>-7.1295699999999727</v>
      </c>
      <c r="P25" s="283">
        <v>-5.6264440827940376</v>
      </c>
    </row>
    <row r="26" spans="1:16" x14ac:dyDescent="0.3">
      <c r="B26" s="28" t="s">
        <v>198</v>
      </c>
      <c r="C26" s="28"/>
      <c r="D26" s="286">
        <v>279.70841999999999</v>
      </c>
      <c r="E26" s="166">
        <v>-40.747590000000173</v>
      </c>
      <c r="F26" s="287">
        <v>-12.715501887450998</v>
      </c>
      <c r="G26" s="166">
        <v>-15.419570000000192</v>
      </c>
      <c r="H26" s="287">
        <v>-5.2247060673574879</v>
      </c>
      <c r="I26" s="106"/>
      <c r="J26" s="28" t="s">
        <v>198</v>
      </c>
      <c r="K26" s="28"/>
      <c r="L26" s="286">
        <v>2287.6604099999972</v>
      </c>
      <c r="M26" s="166">
        <v>-239.78460000000041</v>
      </c>
      <c r="N26" s="287">
        <v>-9.4872331168938331</v>
      </c>
      <c r="O26" s="166">
        <v>-181.52225000000362</v>
      </c>
      <c r="P26" s="287">
        <v>-7.3515116131588059</v>
      </c>
    </row>
    <row r="27" spans="1:16" x14ac:dyDescent="0.3">
      <c r="B27" s="96" t="s">
        <v>125</v>
      </c>
      <c r="C27" s="96"/>
      <c r="D27" s="123">
        <v>143.08181999999996</v>
      </c>
      <c r="E27" s="131">
        <v>-9.399369999999891</v>
      </c>
      <c r="F27" s="283">
        <v>-6.1642816402468412</v>
      </c>
      <c r="G27" s="131">
        <v>-18.876180000000033</v>
      </c>
      <c r="H27" s="283">
        <v>-11.654984625643706</v>
      </c>
      <c r="I27" s="106"/>
      <c r="J27" s="96" t="s">
        <v>125</v>
      </c>
      <c r="K27" s="96"/>
      <c r="L27" s="123">
        <v>1204.2152599999977</v>
      </c>
      <c r="M27" s="131">
        <v>-135.40570000000048</v>
      </c>
      <c r="N27" s="283">
        <v>-10.107762123996679</v>
      </c>
      <c r="O27" s="131">
        <v>-92.160120000002962</v>
      </c>
      <c r="P27" s="283">
        <v>-7.1090612658814081</v>
      </c>
    </row>
    <row r="28" spans="1:16" x14ac:dyDescent="0.3">
      <c r="B28" s="96" t="s">
        <v>126</v>
      </c>
      <c r="C28" s="96"/>
      <c r="D28" s="123">
        <v>136.62660000000008</v>
      </c>
      <c r="E28" s="131">
        <v>-31.348219999999912</v>
      </c>
      <c r="F28" s="283">
        <v>-18.66245190797045</v>
      </c>
      <c r="G28" s="131">
        <v>3.4566100000001825</v>
      </c>
      <c r="H28" s="283">
        <v>2.5956373504272108</v>
      </c>
      <c r="I28" s="106"/>
      <c r="J28" s="96" t="s">
        <v>126</v>
      </c>
      <c r="K28" s="96"/>
      <c r="L28" s="123">
        <v>1083.4451500000016</v>
      </c>
      <c r="M28" s="131">
        <v>-104.37889999999743</v>
      </c>
      <c r="N28" s="283">
        <v>-8.7874041614157932</v>
      </c>
      <c r="O28" s="131">
        <v>-89.36212999999907</v>
      </c>
      <c r="P28" s="283">
        <v>-7.6195067615882408</v>
      </c>
    </row>
    <row r="29" spans="1:16" s="108" customFormat="1" ht="12" customHeight="1" x14ac:dyDescent="0.3">
      <c r="D29" s="288"/>
      <c r="E29" s="131"/>
      <c r="F29" s="283"/>
      <c r="G29" s="131"/>
      <c r="H29" s="283"/>
      <c r="I29" s="110"/>
      <c r="L29" s="288"/>
      <c r="M29" s="131"/>
      <c r="N29" s="283"/>
      <c r="O29" s="131"/>
      <c r="P29" s="283"/>
    </row>
    <row r="30" spans="1:16" s="12" customFormat="1" ht="15.6" x14ac:dyDescent="0.3">
      <c r="A30" s="150"/>
      <c r="B30" s="80" t="s">
        <v>257</v>
      </c>
      <c r="C30" s="80"/>
      <c r="D30" s="99">
        <v>159.11982999999992</v>
      </c>
      <c r="E30" s="159">
        <v>-35.971209999999985</v>
      </c>
      <c r="F30" s="282">
        <v>-18.438166099273445</v>
      </c>
      <c r="G30" s="159">
        <v>-10.511480000000091</v>
      </c>
      <c r="H30" s="282">
        <v>-6.1966626326237133</v>
      </c>
      <c r="I30" s="150"/>
      <c r="J30" s="80" t="s">
        <v>257</v>
      </c>
      <c r="K30" s="80"/>
      <c r="L30" s="99">
        <v>1334.3190399999969</v>
      </c>
      <c r="M30" s="159">
        <v>-197.6929399999965</v>
      </c>
      <c r="N30" s="282">
        <v>-12.904137995056502</v>
      </c>
      <c r="O30" s="159">
        <v>-98.566630000004579</v>
      </c>
      <c r="P30" s="282">
        <v>-6.8788900652488536</v>
      </c>
    </row>
    <row r="31" spans="1:16" s="12" customFormat="1" x14ac:dyDescent="0.3">
      <c r="A31" s="150"/>
      <c r="B31" s="100" t="s">
        <v>145</v>
      </c>
      <c r="C31" s="100"/>
      <c r="D31" s="166">
        <v>0</v>
      </c>
      <c r="E31" s="166">
        <v>0</v>
      </c>
      <c r="F31" s="306" t="s">
        <v>340</v>
      </c>
      <c r="G31" s="307">
        <v>-0.78676999999999997</v>
      </c>
      <c r="H31" s="306">
        <v>-100</v>
      </c>
      <c r="I31" s="106"/>
      <c r="J31" s="100" t="s">
        <v>145</v>
      </c>
      <c r="K31" s="100"/>
      <c r="L31" s="166">
        <v>122.9572400000001</v>
      </c>
      <c r="M31" s="166">
        <v>-7.4765199999997662</v>
      </c>
      <c r="N31" s="287">
        <v>-5.7320436058883644</v>
      </c>
      <c r="O31" s="166">
        <v>1.5516500000001514</v>
      </c>
      <c r="P31" s="287">
        <v>1.2780712980350728</v>
      </c>
    </row>
    <row r="32" spans="1:16" x14ac:dyDescent="0.3">
      <c r="B32" s="96" t="s">
        <v>125</v>
      </c>
      <c r="C32" s="96"/>
      <c r="D32" s="183">
        <v>0</v>
      </c>
      <c r="E32" s="131">
        <v>0</v>
      </c>
      <c r="F32" s="291" t="s">
        <v>340</v>
      </c>
      <c r="G32" s="139">
        <v>0</v>
      </c>
      <c r="H32" s="291" t="s">
        <v>340</v>
      </c>
      <c r="I32" s="106"/>
      <c r="J32" s="96" t="s">
        <v>125</v>
      </c>
      <c r="K32" s="96"/>
      <c r="L32" s="183">
        <v>43.289810000000003</v>
      </c>
      <c r="M32" s="131">
        <v>-9.4692700000000158</v>
      </c>
      <c r="N32" s="283">
        <v>-17.948133288146821</v>
      </c>
      <c r="O32" s="131">
        <v>-2.8723200000000091</v>
      </c>
      <c r="P32" s="283">
        <v>-6.2222432110476831</v>
      </c>
    </row>
    <row r="33" spans="1:16" s="12" customFormat="1" x14ac:dyDescent="0.3">
      <c r="A33" s="150"/>
      <c r="B33" s="96" t="s">
        <v>126</v>
      </c>
      <c r="C33" s="96"/>
      <c r="D33" s="183">
        <v>0</v>
      </c>
      <c r="E33" s="131">
        <v>0</v>
      </c>
      <c r="F33" s="291" t="s">
        <v>340</v>
      </c>
      <c r="G33" s="139">
        <v>-0.78676999999999997</v>
      </c>
      <c r="H33" s="291">
        <v>-100</v>
      </c>
      <c r="I33" s="106"/>
      <c r="J33" s="96" t="s">
        <v>126</v>
      </c>
      <c r="K33" s="96"/>
      <c r="L33" s="183">
        <v>79.667430000000024</v>
      </c>
      <c r="M33" s="131">
        <v>1.9927500000001004</v>
      </c>
      <c r="N33" s="283">
        <v>2.565507833440833</v>
      </c>
      <c r="O33" s="131">
        <v>4.4239700000000397</v>
      </c>
      <c r="P33" s="283">
        <v>5.8795408929892972</v>
      </c>
    </row>
    <row r="34" spans="1:16" x14ac:dyDescent="0.3">
      <c r="B34" s="100" t="s">
        <v>146</v>
      </c>
      <c r="C34" s="100"/>
      <c r="D34" s="165">
        <v>15.186729999999999</v>
      </c>
      <c r="E34" s="166">
        <v>4.2484599999999997</v>
      </c>
      <c r="F34" s="287">
        <v>38.840328498016589</v>
      </c>
      <c r="G34" s="166">
        <v>6.5086999999999993</v>
      </c>
      <c r="H34" s="287">
        <v>75.002045395095422</v>
      </c>
      <c r="I34" s="106"/>
      <c r="J34" s="100" t="s">
        <v>146</v>
      </c>
      <c r="K34" s="100"/>
      <c r="L34" s="165">
        <v>145.20117999999999</v>
      </c>
      <c r="M34" s="166">
        <v>3.7774800000000255</v>
      </c>
      <c r="N34" s="287">
        <v>2.6710374569467632</v>
      </c>
      <c r="O34" s="166">
        <v>5.8727099999999552</v>
      </c>
      <c r="P34" s="287">
        <v>4.2150107583898375</v>
      </c>
    </row>
    <row r="35" spans="1:16" x14ac:dyDescent="0.3">
      <c r="B35" s="96" t="s">
        <v>125</v>
      </c>
      <c r="C35" s="96"/>
      <c r="D35" s="131">
        <v>6.4803499999999996</v>
      </c>
      <c r="E35" s="131">
        <v>2.6867399999999995</v>
      </c>
      <c r="F35" s="283">
        <v>70.822778303515634</v>
      </c>
      <c r="G35" s="131">
        <v>1.0718099999999993</v>
      </c>
      <c r="H35" s="283">
        <v>19.816993125686395</v>
      </c>
      <c r="I35" s="106"/>
      <c r="J35" s="96" t="s">
        <v>125</v>
      </c>
      <c r="K35" s="96"/>
      <c r="L35" s="160">
        <v>58.043589999999988</v>
      </c>
      <c r="M35" s="131">
        <v>3.8807399999999816</v>
      </c>
      <c r="N35" s="283">
        <v>7.1649479301771919</v>
      </c>
      <c r="O35" s="131">
        <v>10.818010000000008</v>
      </c>
      <c r="P35" s="283">
        <v>22.907098229391806</v>
      </c>
    </row>
    <row r="36" spans="1:16" x14ac:dyDescent="0.3">
      <c r="B36" s="96" t="s">
        <v>126</v>
      </c>
      <c r="C36" s="96"/>
      <c r="D36" s="160">
        <v>8.7063800000000011</v>
      </c>
      <c r="E36" s="131">
        <v>1.5617200000000011</v>
      </c>
      <c r="F36" s="283">
        <v>21.858562898724387</v>
      </c>
      <c r="G36" s="131">
        <v>5.4368900000000009</v>
      </c>
      <c r="H36" s="283">
        <v>166.29168463583011</v>
      </c>
      <c r="I36" s="106"/>
      <c r="J36" s="96" t="s">
        <v>126</v>
      </c>
      <c r="K36" s="96"/>
      <c r="L36" s="160">
        <v>87.157589999999971</v>
      </c>
      <c r="M36" s="131">
        <v>-0.10326000000003432</v>
      </c>
      <c r="N36" s="283">
        <v>-0.11833485463415627</v>
      </c>
      <c r="O36" s="131">
        <v>-4.94530000000006</v>
      </c>
      <c r="P36" s="283">
        <v>-5.3693212015389093</v>
      </c>
    </row>
    <row r="37" spans="1:16" x14ac:dyDescent="0.3">
      <c r="B37" s="100" t="s">
        <v>147</v>
      </c>
      <c r="C37" s="100"/>
      <c r="D37" s="165">
        <v>8.8718399999999988</v>
      </c>
      <c r="E37" s="166">
        <v>-11.077890000000004</v>
      </c>
      <c r="F37" s="287">
        <v>-55.529022197292903</v>
      </c>
      <c r="G37" s="166">
        <v>-6.8807700000000001</v>
      </c>
      <c r="H37" s="287">
        <v>-43.680190139919674</v>
      </c>
      <c r="I37" s="106"/>
      <c r="J37" s="100" t="s">
        <v>147</v>
      </c>
      <c r="K37" s="100"/>
      <c r="L37" s="165">
        <v>101.48931000000002</v>
      </c>
      <c r="M37" s="166">
        <v>-15.468250000000026</v>
      </c>
      <c r="N37" s="287">
        <v>-13.225523856687857</v>
      </c>
      <c r="O37" s="166">
        <v>-14.314859999999996</v>
      </c>
      <c r="P37" s="287">
        <v>-12.36126471093398</v>
      </c>
    </row>
    <row r="38" spans="1:16" x14ac:dyDescent="0.3">
      <c r="B38" s="96" t="s">
        <v>125</v>
      </c>
      <c r="C38" s="96"/>
      <c r="D38" s="131">
        <v>0</v>
      </c>
      <c r="E38" s="131">
        <v>-0.55250999999999995</v>
      </c>
      <c r="F38" s="291">
        <v>-100</v>
      </c>
      <c r="G38" s="131">
        <v>0</v>
      </c>
      <c r="H38" s="291" t="s">
        <v>340</v>
      </c>
      <c r="I38" s="106"/>
      <c r="J38" s="96" t="s">
        <v>125</v>
      </c>
      <c r="K38" s="96"/>
      <c r="L38" s="131">
        <v>7.7485799999999996</v>
      </c>
      <c r="M38" s="131">
        <v>1.8824799999999993</v>
      </c>
      <c r="N38" s="283">
        <v>32.09082695487632</v>
      </c>
      <c r="O38" s="131">
        <v>3.1497399999999987</v>
      </c>
      <c r="P38" s="283">
        <v>68.489880056709893</v>
      </c>
    </row>
    <row r="39" spans="1:16" x14ac:dyDescent="0.3">
      <c r="B39" s="96" t="s">
        <v>126</v>
      </c>
      <c r="C39" s="96"/>
      <c r="D39" s="160">
        <v>8.8718399999999988</v>
      </c>
      <c r="E39" s="131">
        <v>-10.525380000000002</v>
      </c>
      <c r="F39" s="283">
        <v>-54.262311815816915</v>
      </c>
      <c r="G39" s="131">
        <v>-6.8807700000000001</v>
      </c>
      <c r="H39" s="283">
        <v>-43.680190139919674</v>
      </c>
      <c r="I39" s="106"/>
      <c r="J39" s="96" t="s">
        <v>126</v>
      </c>
      <c r="K39" s="96"/>
      <c r="L39" s="160">
        <v>93.740730000000028</v>
      </c>
      <c r="M39" s="131">
        <v>-17.350730000000027</v>
      </c>
      <c r="N39" s="283">
        <v>-15.618419273632753</v>
      </c>
      <c r="O39" s="131">
        <v>-17.464599999999976</v>
      </c>
      <c r="P39" s="283">
        <v>-15.704822781426003</v>
      </c>
    </row>
    <row r="40" spans="1:16" x14ac:dyDescent="0.3">
      <c r="B40" s="100" t="s">
        <v>148</v>
      </c>
      <c r="C40" s="100"/>
      <c r="D40" s="165">
        <v>135.06126000000003</v>
      </c>
      <c r="E40" s="166">
        <v>-29.141779999999869</v>
      </c>
      <c r="F40" s="287">
        <v>-17.74740589455584</v>
      </c>
      <c r="G40" s="166">
        <v>-9.3526399999999796</v>
      </c>
      <c r="H40" s="287">
        <v>-6.4762740982689166</v>
      </c>
      <c r="I40" s="106"/>
      <c r="J40" s="100" t="s">
        <v>148</v>
      </c>
      <c r="K40" s="100"/>
      <c r="L40" s="165">
        <v>964.67130999999847</v>
      </c>
      <c r="M40" s="166">
        <v>-178.52565000000084</v>
      </c>
      <c r="N40" s="287">
        <v>-15.616351009191007</v>
      </c>
      <c r="O40" s="166">
        <v>-91.676130000001081</v>
      </c>
      <c r="P40" s="287">
        <v>-8.6785963148640803</v>
      </c>
    </row>
    <row r="41" spans="1:16" x14ac:dyDescent="0.3">
      <c r="B41" s="96" t="s">
        <v>125</v>
      </c>
      <c r="C41" s="96"/>
      <c r="D41" s="160">
        <v>68.93853</v>
      </c>
      <c r="E41" s="131">
        <v>-8.6066500000000161</v>
      </c>
      <c r="F41" s="283">
        <v>-11.098884547047305</v>
      </c>
      <c r="G41" s="131">
        <v>-7.4771799999999899</v>
      </c>
      <c r="H41" s="283">
        <v>-9.7848727702719742</v>
      </c>
      <c r="I41" s="106"/>
      <c r="J41" s="96" t="s">
        <v>125</v>
      </c>
      <c r="K41" s="96"/>
      <c r="L41" s="160">
        <v>561.55179999999996</v>
      </c>
      <c r="M41" s="131">
        <v>-81.284109999999941</v>
      </c>
      <c r="N41" s="283">
        <v>-12.644612526391057</v>
      </c>
      <c r="O41" s="131">
        <v>-43.192799999999238</v>
      </c>
      <c r="P41" s="283">
        <v>-7.1423209070406415</v>
      </c>
    </row>
    <row r="42" spans="1:16" x14ac:dyDescent="0.3">
      <c r="B42" s="96" t="s">
        <v>126</v>
      </c>
      <c r="C42" s="96"/>
      <c r="D42" s="160">
        <v>66.12272999999999</v>
      </c>
      <c r="E42" s="131">
        <v>-20.535130000000038</v>
      </c>
      <c r="F42" s="283">
        <v>-23.696788727531498</v>
      </c>
      <c r="G42" s="131">
        <v>-1.8754600000000323</v>
      </c>
      <c r="H42" s="283">
        <v>-2.7581028259723297</v>
      </c>
      <c r="I42" s="106"/>
      <c r="J42" s="96" t="s">
        <v>126</v>
      </c>
      <c r="K42" s="96"/>
      <c r="L42" s="160">
        <v>403.11951000000056</v>
      </c>
      <c r="M42" s="131">
        <v>-97.241539999999418</v>
      </c>
      <c r="N42" s="283">
        <v>-19.434274510375943</v>
      </c>
      <c r="O42" s="131">
        <v>-48.483329999999285</v>
      </c>
      <c r="P42" s="283">
        <v>-10.735833725049048</v>
      </c>
    </row>
    <row r="43" spans="1:16" s="108" customFormat="1" ht="16.95" customHeight="1" x14ac:dyDescent="0.3">
      <c r="B43" s="172" t="s">
        <v>256</v>
      </c>
      <c r="D43" s="131"/>
      <c r="E43" s="131"/>
      <c r="F43" s="283"/>
      <c r="G43" s="131"/>
      <c r="H43" s="283"/>
      <c r="I43" s="110"/>
      <c r="J43" s="172" t="s">
        <v>256</v>
      </c>
      <c r="L43" s="131"/>
      <c r="M43" s="131"/>
      <c r="N43" s="283"/>
      <c r="O43" s="131"/>
      <c r="P43" s="283"/>
    </row>
    <row r="44" spans="1:16" x14ac:dyDescent="0.3">
      <c r="B44" s="80" t="s">
        <v>258</v>
      </c>
      <c r="C44" s="80"/>
      <c r="D44" s="99">
        <v>300.56732999999986</v>
      </c>
      <c r="E44" s="159">
        <v>-51.784620000000132</v>
      </c>
      <c r="F44" s="282">
        <v>-14.696845015332002</v>
      </c>
      <c r="G44" s="159">
        <v>-17.584880000000339</v>
      </c>
      <c r="H44" s="282">
        <v>-5.5271909002299111</v>
      </c>
      <c r="I44" s="106"/>
      <c r="J44" s="80" t="s">
        <v>258</v>
      </c>
      <c r="K44" s="80"/>
      <c r="L44" s="99">
        <v>2553.0650499999888</v>
      </c>
      <c r="M44" s="159">
        <v>-236.11567000001105</v>
      </c>
      <c r="N44" s="282">
        <v>-8.4654130980803188</v>
      </c>
      <c r="O44" s="159">
        <v>-202.24381000001358</v>
      </c>
      <c r="P44" s="282">
        <v>-7.3401502436287132</v>
      </c>
    </row>
    <row r="45" spans="1:16" x14ac:dyDescent="0.3">
      <c r="B45" s="100" t="s">
        <v>143</v>
      </c>
      <c r="C45" s="100"/>
      <c r="D45" s="160">
        <v>157.19775999999993</v>
      </c>
      <c r="E45" s="131">
        <v>-10.21091999999993</v>
      </c>
      <c r="F45" s="283">
        <v>-6.0993969966192481</v>
      </c>
      <c r="G45" s="131">
        <v>-21.235950000000059</v>
      </c>
      <c r="H45" s="283">
        <v>-11.901310576347967</v>
      </c>
      <c r="I45" s="106"/>
      <c r="J45" s="100" t="s">
        <v>143</v>
      </c>
      <c r="K45" s="100"/>
      <c r="L45" s="160">
        <v>1350.034089999999</v>
      </c>
      <c r="M45" s="131">
        <v>-129.10117999999648</v>
      </c>
      <c r="N45" s="283">
        <v>-8.7281523616157699</v>
      </c>
      <c r="O45" s="131">
        <v>-105.75211000000309</v>
      </c>
      <c r="P45" s="283">
        <v>-7.2642610570153039</v>
      </c>
    </row>
    <row r="46" spans="1:16" x14ac:dyDescent="0.3">
      <c r="B46" s="28" t="s">
        <v>120</v>
      </c>
      <c r="C46" s="28"/>
      <c r="D46" s="131">
        <v>5.9399899999999999</v>
      </c>
      <c r="E46" s="131">
        <v>3.6762700000000001</v>
      </c>
      <c r="F46" s="283">
        <v>162.39950170515789</v>
      </c>
      <c r="G46" s="131">
        <v>1.9476499999999999</v>
      </c>
      <c r="H46" s="283">
        <v>48.784672648121131</v>
      </c>
      <c r="I46" s="106"/>
      <c r="J46" s="28" t="s">
        <v>120</v>
      </c>
      <c r="K46" s="28"/>
      <c r="L46" s="160">
        <v>56.384240000000005</v>
      </c>
      <c r="M46" s="131">
        <v>12.276210000000027</v>
      </c>
      <c r="N46" s="283">
        <v>27.832143036086705</v>
      </c>
      <c r="O46" s="131">
        <v>-8.6160199999999634</v>
      </c>
      <c r="P46" s="283">
        <v>-13.255362363165872</v>
      </c>
    </row>
    <row r="47" spans="1:16" x14ac:dyDescent="0.3">
      <c r="B47" s="28" t="s">
        <v>121</v>
      </c>
      <c r="C47" s="28"/>
      <c r="D47" s="131">
        <v>22.815160000000002</v>
      </c>
      <c r="E47" s="131">
        <v>-0.97571999999999903</v>
      </c>
      <c r="F47" s="283">
        <v>-4.1012354313921975</v>
      </c>
      <c r="G47" s="131">
        <v>7.3147500000000036</v>
      </c>
      <c r="H47" s="283">
        <v>47.190687214080185</v>
      </c>
      <c r="I47" s="106"/>
      <c r="J47" s="28" t="s">
        <v>121</v>
      </c>
      <c r="K47" s="28"/>
      <c r="L47" s="160">
        <v>161.95803999999987</v>
      </c>
      <c r="M47" s="131">
        <v>0.25304999999988809</v>
      </c>
      <c r="N47" s="283">
        <v>0.15648867731286487</v>
      </c>
      <c r="O47" s="131">
        <v>18.60685999999987</v>
      </c>
      <c r="P47" s="283">
        <v>12.979914082325578</v>
      </c>
    </row>
    <row r="48" spans="1:16" x14ac:dyDescent="0.3">
      <c r="B48" s="28" t="s">
        <v>122</v>
      </c>
      <c r="C48" s="28"/>
      <c r="D48" s="160">
        <v>88.939110000000028</v>
      </c>
      <c r="E48" s="131">
        <v>-14.533189999999962</v>
      </c>
      <c r="F48" s="283">
        <v>-14.045488502720019</v>
      </c>
      <c r="G48" s="131">
        <v>-33.105229999999992</v>
      </c>
      <c r="H48" s="283">
        <v>-27.125575835798685</v>
      </c>
      <c r="I48" s="106"/>
      <c r="J48" s="28" t="s">
        <v>122</v>
      </c>
      <c r="K48" s="28"/>
      <c r="L48" s="160">
        <v>848.3191999999998</v>
      </c>
      <c r="M48" s="131">
        <v>-131.40166000000215</v>
      </c>
      <c r="N48" s="283">
        <v>-13.41215292690633</v>
      </c>
      <c r="O48" s="131">
        <v>-122.40658000000076</v>
      </c>
      <c r="P48" s="283">
        <v>-12.609800061146075</v>
      </c>
    </row>
    <row r="49" spans="1:16" x14ac:dyDescent="0.3">
      <c r="B49" s="28" t="s">
        <v>123</v>
      </c>
      <c r="C49" s="28"/>
      <c r="D49" s="160">
        <v>39.50350000000001</v>
      </c>
      <c r="E49" s="131">
        <v>1.6217200000000176</v>
      </c>
      <c r="F49" s="283">
        <v>4.2810026350398971</v>
      </c>
      <c r="G49" s="131">
        <v>2.6068800000000252</v>
      </c>
      <c r="H49" s="283">
        <v>7.0653626267122291</v>
      </c>
      <c r="I49" s="106"/>
      <c r="J49" s="28" t="s">
        <v>123</v>
      </c>
      <c r="K49" s="28"/>
      <c r="L49" s="160">
        <v>283.37260999999972</v>
      </c>
      <c r="M49" s="131">
        <v>-10.22878000000054</v>
      </c>
      <c r="N49" s="283">
        <v>-3.4839003997905138</v>
      </c>
      <c r="O49" s="131">
        <v>6.6636299999995003</v>
      </c>
      <c r="P49" s="283">
        <v>2.4081726585091161</v>
      </c>
    </row>
    <row r="50" spans="1:16" x14ac:dyDescent="0.3">
      <c r="B50" s="100" t="s">
        <v>144</v>
      </c>
      <c r="C50" s="100"/>
      <c r="D50" s="160">
        <v>143.36957000000007</v>
      </c>
      <c r="E50" s="131">
        <v>-41.573699999999917</v>
      </c>
      <c r="F50" s="283">
        <v>-22.479163475372701</v>
      </c>
      <c r="G50" s="131">
        <v>3.6510700000001179</v>
      </c>
      <c r="H50" s="283">
        <v>2.6131614639436549</v>
      </c>
      <c r="I50" s="106"/>
      <c r="J50" s="100" t="s">
        <v>144</v>
      </c>
      <c r="K50" s="100"/>
      <c r="L50" s="160">
        <v>1203.0309600000016</v>
      </c>
      <c r="M50" s="131">
        <v>-107.01448999999548</v>
      </c>
      <c r="N50" s="283">
        <v>-8.1687616257890738</v>
      </c>
      <c r="O50" s="131">
        <v>-96.491699999996399</v>
      </c>
      <c r="P50" s="283">
        <v>-7.4251648678443587</v>
      </c>
    </row>
    <row r="51" spans="1:16" x14ac:dyDescent="0.3">
      <c r="B51" s="28" t="s">
        <v>120</v>
      </c>
      <c r="C51" s="28"/>
      <c r="D51" s="160">
        <v>3.48468</v>
      </c>
      <c r="E51" s="131">
        <v>-6.3454699999999997</v>
      </c>
      <c r="F51" s="283">
        <v>-64.551100440990211</v>
      </c>
      <c r="G51" s="131">
        <v>-1.0653599999999992</v>
      </c>
      <c r="H51" s="283">
        <v>-23.414299654508525</v>
      </c>
      <c r="I51" s="106"/>
      <c r="J51" s="28" t="s">
        <v>120</v>
      </c>
      <c r="K51" s="28"/>
      <c r="L51" s="160">
        <v>71.186769999999996</v>
      </c>
      <c r="M51" s="131">
        <v>10.953870000000016</v>
      </c>
      <c r="N51" s="283">
        <v>18.185858559026741</v>
      </c>
      <c r="O51" s="131">
        <v>-12.187320000000042</v>
      </c>
      <c r="P51" s="283">
        <v>-14.617634807168557</v>
      </c>
    </row>
    <row r="52" spans="1:16" x14ac:dyDescent="0.3">
      <c r="B52" s="28" t="s">
        <v>121</v>
      </c>
      <c r="C52" s="28"/>
      <c r="D52" s="160">
        <v>15.382350000000001</v>
      </c>
      <c r="E52" s="131">
        <v>-3.0233799999999977</v>
      </c>
      <c r="F52" s="283">
        <v>-16.426297680124605</v>
      </c>
      <c r="G52" s="131">
        <v>-5.2041399999999971</v>
      </c>
      <c r="H52" s="283">
        <v>-25.279394398948043</v>
      </c>
      <c r="I52" s="106"/>
      <c r="J52" s="28" t="s">
        <v>121</v>
      </c>
      <c r="K52" s="28"/>
      <c r="L52" s="160">
        <v>161.05682999999982</v>
      </c>
      <c r="M52" s="131">
        <v>-23.866560000000362</v>
      </c>
      <c r="N52" s="283">
        <v>-12.906187800256276</v>
      </c>
      <c r="O52" s="131">
        <v>-17.590000000000231</v>
      </c>
      <c r="P52" s="283">
        <v>-9.8462424438207137</v>
      </c>
    </row>
    <row r="53" spans="1:16" x14ac:dyDescent="0.3">
      <c r="B53" s="28" t="s">
        <v>122</v>
      </c>
      <c r="C53" s="28"/>
      <c r="D53" s="160">
        <v>89.55632999999996</v>
      </c>
      <c r="E53" s="131">
        <v>-28.849690000000052</v>
      </c>
      <c r="F53" s="283">
        <v>-24.365053398467452</v>
      </c>
      <c r="G53" s="131">
        <v>-1.607980000000012</v>
      </c>
      <c r="H53" s="283">
        <v>-1.7638262166411494</v>
      </c>
      <c r="I53" s="106"/>
      <c r="J53" s="28" t="s">
        <v>122</v>
      </c>
      <c r="K53" s="28"/>
      <c r="L53" s="160">
        <v>746.03119000000049</v>
      </c>
      <c r="M53" s="131">
        <v>-70.987589999999273</v>
      </c>
      <c r="N53" s="283">
        <v>-8.6886117844193649</v>
      </c>
      <c r="O53" s="131">
        <v>-60.54283000000089</v>
      </c>
      <c r="P53" s="283">
        <v>-7.5061715972454408</v>
      </c>
    </row>
    <row r="54" spans="1:16" x14ac:dyDescent="0.3">
      <c r="B54" s="28" t="s">
        <v>123</v>
      </c>
      <c r="C54" s="28"/>
      <c r="D54" s="160">
        <v>34.946210000000001</v>
      </c>
      <c r="E54" s="131">
        <v>-3.3551599999999979</v>
      </c>
      <c r="F54" s="283">
        <v>-8.7598955337628865</v>
      </c>
      <c r="G54" s="131">
        <v>11.528549999999999</v>
      </c>
      <c r="H54" s="283">
        <v>49.230153653268502</v>
      </c>
      <c r="I54" s="106"/>
      <c r="J54" s="28" t="s">
        <v>123</v>
      </c>
      <c r="K54" s="28"/>
      <c r="L54" s="160">
        <v>224.75616999999983</v>
      </c>
      <c r="M54" s="131">
        <v>-23.114209999999787</v>
      </c>
      <c r="N54" s="283">
        <v>-9.3251198469134664</v>
      </c>
      <c r="O54" s="131">
        <v>-6.1715500000000816</v>
      </c>
      <c r="P54" s="283">
        <v>-2.6725028939791571</v>
      </c>
    </row>
    <row r="55" spans="1:16" s="108" customFormat="1" ht="7.2" customHeight="1" x14ac:dyDescent="0.3">
      <c r="B55" s="185"/>
      <c r="C55" s="111"/>
      <c r="D55" s="131"/>
      <c r="E55" s="131"/>
      <c r="F55" s="283"/>
      <c r="G55" s="131"/>
      <c r="H55" s="283"/>
      <c r="I55" s="110"/>
      <c r="J55" s="185"/>
      <c r="K55" s="111"/>
      <c r="L55" s="131"/>
      <c r="M55" s="131"/>
      <c r="N55" s="283"/>
      <c r="O55" s="131"/>
      <c r="P55" s="283"/>
    </row>
    <row r="56" spans="1:16" x14ac:dyDescent="0.3">
      <c r="B56" s="80" t="s">
        <v>149</v>
      </c>
      <c r="C56" s="80"/>
      <c r="D56" s="99">
        <v>300.56732999999986</v>
      </c>
      <c r="E56" s="159">
        <v>-51.784620000000132</v>
      </c>
      <c r="F56" s="282">
        <v>-14.696845015332002</v>
      </c>
      <c r="G56" s="159">
        <v>-17.584880000000339</v>
      </c>
      <c r="H56" s="282">
        <v>-5.5271909002299111</v>
      </c>
      <c r="I56" s="106"/>
      <c r="J56" s="80" t="s">
        <v>149</v>
      </c>
      <c r="K56" s="80"/>
      <c r="L56" s="99">
        <v>2553.0650499999888</v>
      </c>
      <c r="M56" s="159">
        <v>-236.11567000001105</v>
      </c>
      <c r="N56" s="282">
        <v>-8.4654130980803188</v>
      </c>
      <c r="O56" s="159">
        <v>-202.24381000001358</v>
      </c>
      <c r="P56" s="282">
        <v>-7.3401502436287132</v>
      </c>
    </row>
    <row r="57" spans="1:16" s="12" customFormat="1" x14ac:dyDescent="0.3">
      <c r="A57" s="150"/>
      <c r="B57" s="168" t="s">
        <v>223</v>
      </c>
      <c r="C57" s="28"/>
      <c r="D57" s="165">
        <v>31.783379999999994</v>
      </c>
      <c r="E57" s="166">
        <v>0.62184000000000239</v>
      </c>
      <c r="F57" s="287">
        <v>1.9955368059473244</v>
      </c>
      <c r="G57" s="166">
        <v>-2.673090000000002</v>
      </c>
      <c r="H57" s="287">
        <v>-7.7578753714469286</v>
      </c>
      <c r="I57" s="106"/>
      <c r="J57" s="168" t="s">
        <v>223</v>
      </c>
      <c r="K57" s="28"/>
      <c r="L57" s="165">
        <v>289.54507999999993</v>
      </c>
      <c r="M57" s="166">
        <v>11.133559999999875</v>
      </c>
      <c r="N57" s="287">
        <v>3.9989580890905216</v>
      </c>
      <c r="O57" s="166">
        <v>-17.6225799999998</v>
      </c>
      <c r="P57" s="287">
        <v>-5.7371208935210802</v>
      </c>
    </row>
    <row r="58" spans="1:16" s="12" customFormat="1" x14ac:dyDescent="0.3">
      <c r="A58" s="150"/>
      <c r="B58" s="96" t="s">
        <v>9</v>
      </c>
      <c r="C58" s="96"/>
      <c r="D58" s="160">
        <v>19.294489999999996</v>
      </c>
      <c r="E58" s="131">
        <v>3.340269999999995</v>
      </c>
      <c r="F58" s="283">
        <v>20.93659232478926</v>
      </c>
      <c r="G58" s="131">
        <v>1.9253899999999931</v>
      </c>
      <c r="H58" s="283">
        <v>11.085145459465323</v>
      </c>
      <c r="I58" s="106"/>
      <c r="J58" s="96" t="s">
        <v>9</v>
      </c>
      <c r="K58" s="96"/>
      <c r="L58" s="160">
        <v>147.80759999999998</v>
      </c>
      <c r="M58" s="131">
        <v>31.710279999999983</v>
      </c>
      <c r="N58" s="283">
        <v>27.313533163383937</v>
      </c>
      <c r="O58" s="131">
        <v>-3.5043000000000575</v>
      </c>
      <c r="P58" s="283">
        <v>-2.3159447472406782</v>
      </c>
    </row>
    <row r="59" spans="1:16" s="12" customFormat="1" x14ac:dyDescent="0.3">
      <c r="A59" s="150"/>
      <c r="B59" s="96" t="s">
        <v>8</v>
      </c>
      <c r="C59" s="96"/>
      <c r="D59" s="160">
        <v>12.48889</v>
      </c>
      <c r="E59" s="131">
        <v>-2.7184300000000015</v>
      </c>
      <c r="F59" s="283">
        <v>-17.875799286133258</v>
      </c>
      <c r="G59" s="131">
        <v>-4.5984799999999968</v>
      </c>
      <c r="H59" s="283">
        <v>-26.91157269960209</v>
      </c>
      <c r="I59" s="106"/>
      <c r="J59" s="96" t="s">
        <v>8</v>
      </c>
      <c r="K59" s="96"/>
      <c r="L59" s="160">
        <v>141.73747999999992</v>
      </c>
      <c r="M59" s="131">
        <v>-20.57672000000008</v>
      </c>
      <c r="N59" s="283">
        <v>-12.677091714711395</v>
      </c>
      <c r="O59" s="131">
        <v>-14.118280000000055</v>
      </c>
      <c r="P59" s="283">
        <v>-9.0585551666490005</v>
      </c>
    </row>
    <row r="60" spans="1:16" x14ac:dyDescent="0.3">
      <c r="B60" s="168" t="s">
        <v>224</v>
      </c>
      <c r="C60" s="28"/>
      <c r="D60" s="165">
        <v>87.273850000000024</v>
      </c>
      <c r="E60" s="166">
        <v>-6.7376699999999801</v>
      </c>
      <c r="F60" s="287">
        <v>-7.1668557215115527</v>
      </c>
      <c r="G60" s="166">
        <v>-9.268289999999979</v>
      </c>
      <c r="H60" s="287">
        <v>-9.6002533194312605</v>
      </c>
      <c r="I60" s="106"/>
      <c r="J60" s="168" t="s">
        <v>224</v>
      </c>
      <c r="K60" s="28"/>
      <c r="L60" s="165">
        <v>944.43399000000102</v>
      </c>
      <c r="M60" s="166">
        <v>-81.155289999999582</v>
      </c>
      <c r="N60" s="287">
        <v>-7.9130400036942206</v>
      </c>
      <c r="O60" s="166">
        <v>-62.72504999999876</v>
      </c>
      <c r="P60" s="287">
        <v>-6.2279190782022624</v>
      </c>
    </row>
    <row r="61" spans="1:16" x14ac:dyDescent="0.3">
      <c r="B61" s="96" t="s">
        <v>9</v>
      </c>
      <c r="C61" s="96"/>
      <c r="D61" s="160">
        <v>37.167219999999993</v>
      </c>
      <c r="E61" s="131">
        <v>5.7702699999999965</v>
      </c>
      <c r="F61" s="283">
        <v>18.378441218016391</v>
      </c>
      <c r="G61" s="131">
        <v>-13.859979999999993</v>
      </c>
      <c r="H61" s="283">
        <v>-27.161945001881335</v>
      </c>
      <c r="I61" s="106"/>
      <c r="J61" s="96" t="s">
        <v>9</v>
      </c>
      <c r="K61" s="96"/>
      <c r="L61" s="160">
        <v>447.98824999999994</v>
      </c>
      <c r="M61" s="131">
        <v>-49.951670000000092</v>
      </c>
      <c r="N61" s="283">
        <v>-10.031666069271992</v>
      </c>
      <c r="O61" s="131">
        <v>-29.682230000000175</v>
      </c>
      <c r="P61" s="283">
        <v>-6.2139552772865869</v>
      </c>
    </row>
    <row r="62" spans="1:16" x14ac:dyDescent="0.3">
      <c r="B62" s="96" t="s">
        <v>8</v>
      </c>
      <c r="C62" s="96"/>
      <c r="D62" s="160">
        <v>50.106629999999988</v>
      </c>
      <c r="E62" s="131">
        <v>-12.507940000000019</v>
      </c>
      <c r="F62" s="283">
        <v>-19.976085438261435</v>
      </c>
      <c r="G62" s="131">
        <v>4.5916899999999785</v>
      </c>
      <c r="H62" s="283">
        <v>10.088313859141593</v>
      </c>
      <c r="I62" s="106"/>
      <c r="J62" s="96" t="s">
        <v>8</v>
      </c>
      <c r="K62" s="96"/>
      <c r="L62" s="160">
        <v>496.4457400000008</v>
      </c>
      <c r="M62" s="131">
        <v>-31.203619999999319</v>
      </c>
      <c r="N62" s="283">
        <v>-5.9137037520521858</v>
      </c>
      <c r="O62" s="131">
        <v>-33.042819999998528</v>
      </c>
      <c r="P62" s="283">
        <v>-6.2405163201256926</v>
      </c>
    </row>
    <row r="63" spans="1:16" x14ac:dyDescent="0.3">
      <c r="B63" s="168" t="s">
        <v>246</v>
      </c>
      <c r="C63" s="28"/>
      <c r="D63" s="165">
        <v>86.705219999999969</v>
      </c>
      <c r="E63" s="166">
        <v>-18.193510000000103</v>
      </c>
      <c r="F63" s="287">
        <v>-17.343880140398355</v>
      </c>
      <c r="G63" s="166">
        <v>15.30774999999997</v>
      </c>
      <c r="H63" s="287">
        <v>21.440185485564072</v>
      </c>
      <c r="I63" s="106"/>
      <c r="J63" s="168" t="s">
        <v>246</v>
      </c>
      <c r="K63" s="28"/>
      <c r="L63" s="165">
        <v>688.11927000000162</v>
      </c>
      <c r="M63" s="166">
        <v>-44.299529999999095</v>
      </c>
      <c r="N63" s="287">
        <v>-6.0483878895515915</v>
      </c>
      <c r="O63" s="166">
        <v>-32.588199999997528</v>
      </c>
      <c r="P63" s="287">
        <v>-4.5216958830741021</v>
      </c>
    </row>
    <row r="64" spans="1:16" x14ac:dyDescent="0.3">
      <c r="B64" s="96" t="s">
        <v>9</v>
      </c>
      <c r="C64" s="96"/>
      <c r="D64" s="160">
        <v>42.104400000000012</v>
      </c>
      <c r="E64" s="131">
        <v>-11.316499999999984</v>
      </c>
      <c r="F64" s="283">
        <v>-21.183656583846371</v>
      </c>
      <c r="G64" s="131">
        <v>0.64222000000003021</v>
      </c>
      <c r="H64" s="283">
        <v>1.5489296510700257</v>
      </c>
      <c r="I64" s="106"/>
      <c r="J64" s="96" t="s">
        <v>9</v>
      </c>
      <c r="K64" s="96"/>
      <c r="L64" s="160">
        <v>380.1382100000003</v>
      </c>
      <c r="M64" s="131">
        <v>-21.655679999999052</v>
      </c>
      <c r="N64" s="283">
        <v>-5.3897484603359942</v>
      </c>
      <c r="O64" s="131">
        <v>-2.9872699999996826</v>
      </c>
      <c r="P64" s="283">
        <v>-0.77971060551746518</v>
      </c>
    </row>
    <row r="65" spans="1:16" x14ac:dyDescent="0.3">
      <c r="B65" s="96" t="s">
        <v>8</v>
      </c>
      <c r="C65" s="96"/>
      <c r="D65" s="160">
        <v>44.600820000000006</v>
      </c>
      <c r="E65" s="131">
        <v>-6.8770100000000127</v>
      </c>
      <c r="F65" s="283">
        <v>-13.359168403174749</v>
      </c>
      <c r="G65" s="131">
        <v>14.665530000000008</v>
      </c>
      <c r="H65" s="283">
        <v>48.990773097571491</v>
      </c>
      <c r="I65" s="106"/>
      <c r="J65" s="96" t="s">
        <v>8</v>
      </c>
      <c r="K65" s="96"/>
      <c r="L65" s="160">
        <v>307.98106000000013</v>
      </c>
      <c r="M65" s="131">
        <v>-22.643849999999532</v>
      </c>
      <c r="N65" s="283">
        <v>-6.8488033766117411</v>
      </c>
      <c r="O65" s="131">
        <v>-29.600929999999437</v>
      </c>
      <c r="P65" s="283">
        <v>-8.7685157611635134</v>
      </c>
    </row>
    <row r="66" spans="1:16" x14ac:dyDescent="0.3">
      <c r="B66" s="168" t="s">
        <v>227</v>
      </c>
      <c r="C66" s="28"/>
      <c r="D66" s="165">
        <v>94.804879999999997</v>
      </c>
      <c r="E66" s="166">
        <v>-27.475279999999927</v>
      </c>
      <c r="F66" s="287">
        <v>-22.469123363920971</v>
      </c>
      <c r="G66" s="166">
        <v>-20.951250000000002</v>
      </c>
      <c r="H66" s="287">
        <v>-18.099473436093632</v>
      </c>
      <c r="I66" s="106"/>
      <c r="J66" s="168" t="s">
        <v>227</v>
      </c>
      <c r="K66" s="28"/>
      <c r="L66" s="165">
        <v>630.96671000000026</v>
      </c>
      <c r="M66" s="166">
        <v>-121.79440999999895</v>
      </c>
      <c r="N66" s="287">
        <v>-16.179689248562553</v>
      </c>
      <c r="O66" s="166">
        <v>-89.307980000001294</v>
      </c>
      <c r="P66" s="287">
        <v>-12.399155661016096</v>
      </c>
    </row>
    <row r="67" spans="1:16" x14ac:dyDescent="0.3">
      <c r="B67" s="96" t="s">
        <v>9</v>
      </c>
      <c r="C67" s="96"/>
      <c r="D67" s="160">
        <v>58.631649999999972</v>
      </c>
      <c r="E67" s="131">
        <v>-8.0049600000000609</v>
      </c>
      <c r="F67" s="283">
        <v>-12.012855996125936</v>
      </c>
      <c r="G67" s="131">
        <v>-9.9435800000000611</v>
      </c>
      <c r="H67" s="283">
        <v>-14.50025030904024</v>
      </c>
      <c r="I67" s="106"/>
      <c r="J67" s="96" t="s">
        <v>9</v>
      </c>
      <c r="K67" s="96"/>
      <c r="L67" s="160">
        <v>374.10003</v>
      </c>
      <c r="M67" s="131">
        <v>-89.204110000000469</v>
      </c>
      <c r="N67" s="283">
        <v>-19.253898745649096</v>
      </c>
      <c r="O67" s="131">
        <v>-69.578310000000215</v>
      </c>
      <c r="P67" s="283">
        <v>-15.682151623628997</v>
      </c>
    </row>
    <row r="68" spans="1:16" x14ac:dyDescent="0.3">
      <c r="B68" s="96" t="s">
        <v>8</v>
      </c>
      <c r="C68" s="96"/>
      <c r="D68" s="160">
        <v>36.173230000000004</v>
      </c>
      <c r="E68" s="131">
        <v>-19.470320000000008</v>
      </c>
      <c r="F68" s="283">
        <v>-34.991153511952419</v>
      </c>
      <c r="G68" s="131">
        <v>-11.007669999999997</v>
      </c>
      <c r="H68" s="283">
        <v>-23.330775801224647</v>
      </c>
      <c r="I68" s="106"/>
      <c r="J68" s="96" t="s">
        <v>8</v>
      </c>
      <c r="K68" s="96"/>
      <c r="L68" s="160">
        <v>256.86667999999997</v>
      </c>
      <c r="M68" s="131">
        <v>-32.590299999999957</v>
      </c>
      <c r="N68" s="283">
        <v>-11.259116985190673</v>
      </c>
      <c r="O68" s="131">
        <v>-19.729669999999771</v>
      </c>
      <c r="P68" s="283">
        <v>-7.1330189281238745</v>
      </c>
    </row>
    <row r="69" spans="1:16" s="108" customFormat="1" ht="7.2" customHeight="1" x14ac:dyDescent="0.3">
      <c r="C69" s="109"/>
      <c r="D69" s="131"/>
      <c r="E69" s="131"/>
      <c r="F69" s="283"/>
      <c r="G69" s="131"/>
      <c r="H69" s="283"/>
      <c r="I69" s="110"/>
      <c r="K69" s="109"/>
      <c r="L69" s="131"/>
      <c r="M69" s="131"/>
      <c r="N69" s="283"/>
      <c r="O69" s="131"/>
      <c r="P69" s="283"/>
    </row>
    <row r="70" spans="1:16" x14ac:dyDescent="0.3">
      <c r="B70" s="80" t="s">
        <v>204</v>
      </c>
      <c r="C70" s="80"/>
      <c r="D70" s="99"/>
      <c r="E70" s="159"/>
      <c r="F70" s="282"/>
      <c r="G70" s="159"/>
      <c r="H70" s="282"/>
      <c r="I70" s="106"/>
      <c r="J70" s="80" t="s">
        <v>204</v>
      </c>
      <c r="K70" s="80"/>
      <c r="L70" s="99"/>
      <c r="M70" s="159"/>
      <c r="N70" s="282"/>
      <c r="O70" s="159"/>
      <c r="P70" s="282"/>
    </row>
    <row r="71" spans="1:16" s="12" customFormat="1" x14ac:dyDescent="0.3">
      <c r="A71" s="150"/>
      <c r="B71" s="100" t="s">
        <v>248</v>
      </c>
      <c r="C71" s="100"/>
      <c r="D71" s="165">
        <v>11.023210672963026</v>
      </c>
      <c r="E71" s="166">
        <v>1.9853069519817765</v>
      </c>
      <c r="F71" s="166"/>
      <c r="G71" s="166">
        <v>1.3930308291706499</v>
      </c>
      <c r="H71" s="287"/>
      <c r="I71" s="106"/>
      <c r="J71" s="100" t="s">
        <v>248</v>
      </c>
      <c r="K71" s="100"/>
      <c r="L71" s="165">
        <v>11.270066542174497</v>
      </c>
      <c r="M71" s="166">
        <v>2.7631469905435839</v>
      </c>
      <c r="N71" s="166"/>
      <c r="O71" s="166">
        <v>-0.26986150785179852</v>
      </c>
      <c r="P71" s="287"/>
    </row>
    <row r="72" spans="1:16" s="12" customFormat="1" x14ac:dyDescent="0.3">
      <c r="A72" s="150"/>
      <c r="B72" s="96" t="s">
        <v>125</v>
      </c>
      <c r="C72" s="96"/>
      <c r="D72" s="160">
        <v>10.017388288484524</v>
      </c>
      <c r="E72" s="131">
        <v>5.1083076592277621E-2</v>
      </c>
      <c r="F72" s="131"/>
      <c r="G72" s="131">
        <v>-3.1075643900200074</v>
      </c>
      <c r="H72" s="123"/>
      <c r="I72" s="106"/>
      <c r="J72" s="96" t="s">
        <v>125</v>
      </c>
      <c r="K72" s="96"/>
      <c r="L72" s="160">
        <v>11.273341993904763</v>
      </c>
      <c r="M72" s="131">
        <v>2.2075633109314214</v>
      </c>
      <c r="N72" s="131"/>
      <c r="O72" s="131">
        <v>-1.3125026857603963</v>
      </c>
      <c r="P72" s="123"/>
    </row>
    <row r="73" spans="1:16" s="12" customFormat="1" x14ac:dyDescent="0.3">
      <c r="A73" s="150"/>
      <c r="B73" s="96" t="s">
        <v>126</v>
      </c>
      <c r="C73" s="96"/>
      <c r="D73" s="160">
        <v>12.126045994278979</v>
      </c>
      <c r="E73" s="131">
        <v>3.9285214236363153</v>
      </c>
      <c r="F73" s="131"/>
      <c r="G73" s="131">
        <v>6.9590208687587349</v>
      </c>
      <c r="H73" s="123"/>
      <c r="I73" s="106"/>
      <c r="J73" s="96" t="s">
        <v>126</v>
      </c>
      <c r="K73" s="96"/>
      <c r="L73" s="160">
        <v>11.266390849991085</v>
      </c>
      <c r="M73" s="131">
        <v>3.3904633392317978</v>
      </c>
      <c r="N73" s="131"/>
      <c r="O73" s="131">
        <v>0.89814763674845111</v>
      </c>
      <c r="P73" s="123"/>
    </row>
    <row r="74" spans="1:16" x14ac:dyDescent="0.3">
      <c r="B74" s="168" t="s">
        <v>249</v>
      </c>
      <c r="C74" s="28"/>
      <c r="D74" s="165">
        <v>15.425445606480242</v>
      </c>
      <c r="E74" s="166">
        <v>-3.8138405674716793</v>
      </c>
      <c r="F74" s="166"/>
      <c r="G74" s="166">
        <v>3.9366805276521006</v>
      </c>
      <c r="H74" s="286"/>
      <c r="I74" s="106"/>
      <c r="J74" s="168" t="s">
        <v>249</v>
      </c>
      <c r="K74" s="28"/>
      <c r="L74" s="165">
        <v>14.184824237047966</v>
      </c>
      <c r="M74" s="166">
        <v>-2.0220936854307112</v>
      </c>
      <c r="N74" s="166"/>
      <c r="O74" s="166">
        <v>9.2285079750023868E-2</v>
      </c>
      <c r="P74" s="286"/>
    </row>
    <row r="75" spans="1:16" x14ac:dyDescent="0.3">
      <c r="B75" s="28" t="s">
        <v>118</v>
      </c>
      <c r="C75" s="28"/>
      <c r="D75" s="160">
        <v>19.182792426558752</v>
      </c>
      <c r="E75" s="131">
        <v>-1.9764210622520082</v>
      </c>
      <c r="F75" s="131"/>
      <c r="G75" s="131">
        <v>6.2873871805432984</v>
      </c>
      <c r="H75" s="123"/>
      <c r="I75" s="106"/>
      <c r="J75" s="28" t="s">
        <v>118</v>
      </c>
      <c r="K75" s="28"/>
      <c r="L75" s="160">
        <v>16.261021230952782</v>
      </c>
      <c r="M75" s="131">
        <v>-1.7482450885502878</v>
      </c>
      <c r="N75" s="131"/>
      <c r="O75" s="131">
        <v>0.92267896613398825</v>
      </c>
      <c r="P75" s="123"/>
    </row>
    <row r="76" spans="1:16" x14ac:dyDescent="0.3">
      <c r="B76" s="28" t="s">
        <v>119</v>
      </c>
      <c r="C76" s="28"/>
      <c r="D76" s="160">
        <v>11.305697575852392</v>
      </c>
      <c r="E76" s="131">
        <v>-6.1956908228711747</v>
      </c>
      <c r="F76" s="131"/>
      <c r="G76" s="131">
        <v>1.6133447378244963</v>
      </c>
      <c r="H76" s="123"/>
      <c r="I76" s="106"/>
      <c r="J76" s="28" t="s">
        <v>119</v>
      </c>
      <c r="K76" s="28"/>
      <c r="L76" s="160">
        <v>11.854928488290932</v>
      </c>
      <c r="M76" s="131">
        <v>-2.317008828845692</v>
      </c>
      <c r="N76" s="131"/>
      <c r="O76" s="131">
        <v>-0.84200362984544519</v>
      </c>
      <c r="P76" s="123"/>
    </row>
    <row r="77" spans="1:16" s="108" customFormat="1" ht="7.2" customHeight="1" x14ac:dyDescent="0.3">
      <c r="C77" s="109"/>
      <c r="D77" s="288"/>
      <c r="E77" s="288"/>
      <c r="F77" s="289"/>
      <c r="G77" s="289"/>
      <c r="H77" s="289"/>
      <c r="I77" s="110"/>
      <c r="K77" s="109"/>
      <c r="L77" s="288"/>
      <c r="M77" s="288"/>
      <c r="N77" s="289"/>
      <c r="O77" s="289"/>
      <c r="P77" s="289"/>
    </row>
    <row r="78" spans="1:16" x14ac:dyDescent="0.3">
      <c r="B78" s="80" t="s">
        <v>303</v>
      </c>
      <c r="C78" s="80"/>
      <c r="D78" s="99"/>
      <c r="E78" s="290"/>
      <c r="F78" s="153"/>
      <c r="G78" s="153"/>
      <c r="H78" s="153"/>
      <c r="J78" s="80" t="s">
        <v>303</v>
      </c>
      <c r="K78" s="80"/>
      <c r="L78" s="99"/>
      <c r="M78" s="290"/>
      <c r="N78" s="153"/>
      <c r="O78" s="153"/>
      <c r="P78" s="153"/>
    </row>
    <row r="79" spans="1:16" s="301" customFormat="1" ht="20.100000000000001" customHeight="1" x14ac:dyDescent="0.3">
      <c r="B79" s="100" t="s">
        <v>251</v>
      </c>
      <c r="C79" s="100"/>
      <c r="D79" s="302">
        <v>30.842990383578002</v>
      </c>
      <c r="E79" s="303"/>
      <c r="F79" s="303"/>
      <c r="G79" s="303"/>
      <c r="H79" s="303"/>
      <c r="J79" s="100" t="s">
        <v>251</v>
      </c>
      <c r="K79" s="100"/>
      <c r="L79" s="302">
        <v>30.488740473212811</v>
      </c>
      <c r="M79" s="303"/>
      <c r="N79" s="303"/>
      <c r="O79" s="303"/>
      <c r="P79" s="303"/>
    </row>
    <row r="80" spans="1:16" s="296" customFormat="1" ht="26.4" x14ac:dyDescent="0.3">
      <c r="B80" s="186" t="s">
        <v>135</v>
      </c>
      <c r="C80" s="184" t="s">
        <v>157</v>
      </c>
      <c r="D80" s="297">
        <v>8.728107830544154</v>
      </c>
      <c r="E80" s="298"/>
      <c r="F80" s="298"/>
      <c r="G80" s="298"/>
      <c r="H80" s="298"/>
      <c r="J80" s="186" t="s">
        <v>135</v>
      </c>
      <c r="K80" s="293" t="s">
        <v>155</v>
      </c>
      <c r="L80" s="297">
        <v>8.6737513420864865</v>
      </c>
      <c r="M80" s="298"/>
      <c r="N80" s="298"/>
      <c r="O80" s="298"/>
      <c r="P80" s="298"/>
    </row>
    <row r="81" spans="2:16" s="296" customFormat="1" ht="26.4" x14ac:dyDescent="0.3">
      <c r="B81" s="186" t="s">
        <v>136</v>
      </c>
      <c r="C81" s="184" t="s">
        <v>155</v>
      </c>
      <c r="D81" s="297">
        <v>7.6414447635895115</v>
      </c>
      <c r="E81" s="298"/>
      <c r="F81" s="298"/>
      <c r="G81" s="298"/>
      <c r="H81" s="298"/>
      <c r="J81" s="186" t="s">
        <v>136</v>
      </c>
      <c r="K81" s="293" t="s">
        <v>157</v>
      </c>
      <c r="L81" s="297">
        <v>8.0070466961319511</v>
      </c>
      <c r="M81" s="298"/>
      <c r="N81" s="298"/>
      <c r="O81" s="298"/>
      <c r="P81" s="298"/>
    </row>
    <row r="82" spans="2:16" s="296" customFormat="1" x14ac:dyDescent="0.3">
      <c r="B82" s="186" t="s">
        <v>137</v>
      </c>
      <c r="C82" s="293" t="s">
        <v>159</v>
      </c>
      <c r="D82" s="297">
        <v>5.7247189781839154</v>
      </c>
      <c r="E82" s="298"/>
      <c r="F82" s="298"/>
      <c r="G82" s="298"/>
      <c r="H82" s="298"/>
      <c r="J82" s="186" t="s">
        <v>137</v>
      </c>
      <c r="K82" s="184" t="s">
        <v>159</v>
      </c>
      <c r="L82" s="297">
        <v>5.6753448351811677</v>
      </c>
      <c r="M82" s="298"/>
      <c r="N82" s="298"/>
      <c r="O82" s="298"/>
      <c r="P82" s="298"/>
    </row>
    <row r="83" spans="2:16" s="296" customFormat="1" x14ac:dyDescent="0.3">
      <c r="B83" s="186" t="s">
        <v>138</v>
      </c>
      <c r="C83" s="293" t="s">
        <v>158</v>
      </c>
      <c r="D83" s="297">
        <v>4.3962522112274396</v>
      </c>
      <c r="E83" s="298"/>
      <c r="F83" s="298"/>
      <c r="G83" s="298"/>
      <c r="H83" s="298"/>
      <c r="J83" s="186" t="s">
        <v>138</v>
      </c>
      <c r="K83" s="293" t="s">
        <v>154</v>
      </c>
      <c r="L83" s="297">
        <v>4.124031416125205</v>
      </c>
      <c r="M83" s="298"/>
      <c r="N83" s="298"/>
      <c r="O83" s="298"/>
      <c r="P83" s="298"/>
    </row>
    <row r="84" spans="2:16" s="296" customFormat="1" ht="42" customHeight="1" x14ac:dyDescent="0.3">
      <c r="B84" s="186" t="s">
        <v>139</v>
      </c>
      <c r="C84" s="184" t="s">
        <v>332</v>
      </c>
      <c r="D84" s="297">
        <v>4.3524666000329786</v>
      </c>
      <c r="E84" s="298"/>
      <c r="F84" s="298"/>
      <c r="G84" s="298"/>
      <c r="H84" s="298"/>
      <c r="J84" s="186" t="s">
        <v>139</v>
      </c>
      <c r="K84" s="293" t="s">
        <v>158</v>
      </c>
      <c r="L84" s="297">
        <v>4.0085661836880009</v>
      </c>
      <c r="M84" s="298"/>
      <c r="N84" s="298"/>
      <c r="O84" s="298"/>
      <c r="P84" s="298"/>
    </row>
    <row r="85" spans="2:16" s="301" customFormat="1" ht="20.100000000000001" customHeight="1" x14ac:dyDescent="0.3">
      <c r="B85" s="100" t="s">
        <v>252</v>
      </c>
      <c r="C85" s="100"/>
      <c r="D85" s="302">
        <v>37.028938567647216</v>
      </c>
      <c r="E85" s="303"/>
      <c r="F85" s="303"/>
      <c r="G85" s="303"/>
      <c r="H85" s="303"/>
      <c r="J85" s="100" t="s">
        <v>252</v>
      </c>
      <c r="K85" s="100"/>
      <c r="L85" s="302">
        <v>34.569412078970899</v>
      </c>
      <c r="M85" s="303"/>
      <c r="N85" s="303"/>
      <c r="O85" s="303"/>
      <c r="P85" s="303"/>
    </row>
    <row r="86" spans="2:16" s="296" customFormat="1" x14ac:dyDescent="0.3">
      <c r="B86" s="186" t="s">
        <v>135</v>
      </c>
      <c r="C86" s="184" t="s">
        <v>157</v>
      </c>
      <c r="D86" s="297">
        <v>9.3227314554964451</v>
      </c>
      <c r="E86" s="298"/>
      <c r="F86" s="298"/>
      <c r="G86" s="298"/>
      <c r="H86" s="298"/>
      <c r="J86" s="186" t="s">
        <v>135</v>
      </c>
      <c r="K86" s="293" t="s">
        <v>152</v>
      </c>
      <c r="L86" s="297">
        <v>7.7920463493308514</v>
      </c>
      <c r="M86" s="298"/>
      <c r="N86" s="298"/>
      <c r="O86" s="298"/>
      <c r="P86" s="298"/>
    </row>
    <row r="87" spans="2:16" s="296" customFormat="1" ht="26.4" x14ac:dyDescent="0.3">
      <c r="B87" s="186" t="s">
        <v>136</v>
      </c>
      <c r="C87" s="184" t="s">
        <v>155</v>
      </c>
      <c r="D87" s="297">
        <v>8.2675354330769046</v>
      </c>
      <c r="E87" s="298"/>
      <c r="F87" s="298"/>
      <c r="G87" s="298"/>
      <c r="H87" s="298"/>
      <c r="J87" s="186" t="s">
        <v>136</v>
      </c>
      <c r="K87" s="293" t="s">
        <v>157</v>
      </c>
      <c r="L87" s="297">
        <v>7.1093507019968891</v>
      </c>
      <c r="M87" s="298"/>
      <c r="N87" s="298"/>
      <c r="O87" s="298"/>
      <c r="P87" s="298"/>
    </row>
    <row r="88" spans="2:16" s="296" customFormat="1" x14ac:dyDescent="0.3">
      <c r="B88" s="186" t="s">
        <v>137</v>
      </c>
      <c r="C88" s="184" t="s">
        <v>156</v>
      </c>
      <c r="D88" s="297">
        <v>6.9025874877074651</v>
      </c>
      <c r="E88" s="298"/>
      <c r="F88" s="298"/>
      <c r="G88" s="298"/>
      <c r="H88" s="298"/>
      <c r="J88" s="186" t="s">
        <v>137</v>
      </c>
      <c r="K88" s="184" t="s">
        <v>153</v>
      </c>
      <c r="L88" s="297">
        <v>6.6222260813636842</v>
      </c>
      <c r="M88" s="298"/>
      <c r="N88" s="298"/>
      <c r="O88" s="298"/>
      <c r="P88" s="298"/>
    </row>
    <row r="89" spans="2:16" s="296" customFormat="1" ht="26.4" x14ac:dyDescent="0.3">
      <c r="B89" s="186" t="s">
        <v>138</v>
      </c>
      <c r="C89" s="184" t="s">
        <v>158</v>
      </c>
      <c r="D89" s="297">
        <v>6.3479928132587666</v>
      </c>
      <c r="E89" s="298"/>
      <c r="F89" s="298"/>
      <c r="G89" s="298"/>
      <c r="H89" s="298"/>
      <c r="J89" s="186" t="s">
        <v>138</v>
      </c>
      <c r="K89" s="293" t="s">
        <v>155</v>
      </c>
      <c r="L89" s="297">
        <v>6.5552652111297212</v>
      </c>
      <c r="M89" s="298"/>
      <c r="N89" s="298"/>
      <c r="O89" s="298"/>
      <c r="P89" s="298"/>
    </row>
    <row r="90" spans="2:16" s="296" customFormat="1" x14ac:dyDescent="0.3">
      <c r="B90" s="186" t="s">
        <v>139</v>
      </c>
      <c r="C90" s="184" t="s">
        <v>152</v>
      </c>
      <c r="D90" s="297">
        <v>6.1880913781076377</v>
      </c>
      <c r="E90" s="298"/>
      <c r="F90" s="298"/>
      <c r="G90" s="298"/>
      <c r="H90" s="298"/>
      <c r="J90" s="186" t="s">
        <v>139</v>
      </c>
      <c r="K90" s="293" t="s">
        <v>154</v>
      </c>
      <c r="L90" s="297">
        <v>6.4905237351497487</v>
      </c>
      <c r="M90" s="298"/>
      <c r="N90" s="298"/>
      <c r="O90" s="298"/>
      <c r="P90" s="298"/>
    </row>
    <row r="91" spans="2:16" ht="7.2" customHeight="1" x14ac:dyDescent="0.3">
      <c r="B91" s="112"/>
      <c r="C91" s="112"/>
      <c r="D91" s="112"/>
      <c r="E91" s="112"/>
      <c r="F91" s="112"/>
      <c r="G91" s="112"/>
      <c r="H91" s="112"/>
      <c r="J91" s="112"/>
      <c r="K91" s="112"/>
      <c r="L91" s="112"/>
      <c r="M91" s="112"/>
      <c r="N91" s="112"/>
      <c r="O91" s="112"/>
      <c r="P91" s="112"/>
    </row>
    <row r="92" spans="2:16" ht="7.2" customHeight="1" x14ac:dyDescent="0.3"/>
    <row r="93" spans="2:16" x14ac:dyDescent="0.3">
      <c r="B93" s="281" t="s">
        <v>308</v>
      </c>
    </row>
    <row r="94" spans="2:16" x14ac:dyDescent="0.3">
      <c r="B94" s="280" t="s">
        <v>307</v>
      </c>
    </row>
  </sheetData>
  <mergeCells count="9">
    <mergeCell ref="D7:H7"/>
    <mergeCell ref="D8:D10"/>
    <mergeCell ref="E8:F9"/>
    <mergeCell ref="G8:H9"/>
    <mergeCell ref="B8:C10"/>
    <mergeCell ref="J8:K10"/>
    <mergeCell ref="L8:L10"/>
    <mergeCell ref="M8:N9"/>
    <mergeCell ref="O8:P9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45 D48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conditionalFormatting sqref="D71 L71">
    <cfRule type="expression" dxfId="21" priority="24">
      <formula>#REF!&lt;5</formula>
    </cfRule>
  </conditionalFormatting>
  <conditionalFormatting sqref="D72:D76 L72:L76">
    <cfRule type="expression" dxfId="20" priority="23">
      <formula>#REF!&lt;5</formula>
    </cfRule>
  </conditionalFormatting>
  <conditionalFormatting sqref="D80:D84 L80:L84">
    <cfRule type="expression" dxfId="19" priority="22">
      <formula>#REF!&lt;5</formula>
    </cfRule>
  </conditionalFormatting>
  <conditionalFormatting sqref="D86:D90 L86:L90">
    <cfRule type="expression" dxfId="18" priority="19">
      <formula>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4" x14ac:dyDescent="0.3"/>
  <cols>
    <col min="1" max="1" width="1.88671875" style="12" customWidth="1"/>
    <col min="2" max="2" width="50.6640625" customWidth="1"/>
    <col min="3" max="3" width="11.5546875" customWidth="1"/>
    <col min="4" max="7" width="9.6640625" customWidth="1"/>
    <col min="8" max="8" width="1.88671875" customWidth="1"/>
    <col min="9" max="9" width="50.6640625" customWidth="1"/>
  </cols>
  <sheetData>
    <row r="1" spans="2:14" s="12" customFormat="1" x14ac:dyDescent="0.3"/>
    <row r="2" spans="2:14" s="12" customFormat="1" x14ac:dyDescent="0.3"/>
    <row r="3" spans="2:14" s="12" customFormat="1" x14ac:dyDescent="0.3"/>
    <row r="4" spans="2:14" s="12" customFormat="1" x14ac:dyDescent="0.3"/>
    <row r="5" spans="2:14" s="12" customFormat="1" x14ac:dyDescent="0.3">
      <c r="N5" s="95" t="s">
        <v>124</v>
      </c>
    </row>
    <row r="6" spans="2:14" ht="15.6" x14ac:dyDescent="0.3">
      <c r="B6" s="13" t="s">
        <v>342</v>
      </c>
    </row>
    <row r="8" spans="2:14" ht="19.95" customHeight="1" x14ac:dyDescent="0.3">
      <c r="B8" s="365" t="s">
        <v>117</v>
      </c>
      <c r="C8" s="362" t="s">
        <v>335</v>
      </c>
      <c r="D8" s="374" t="s">
        <v>32</v>
      </c>
      <c r="E8" s="374"/>
      <c r="F8" s="374" t="s">
        <v>33</v>
      </c>
      <c r="G8" s="374"/>
      <c r="I8" s="382" t="s">
        <v>53</v>
      </c>
      <c r="J8" s="362" t="s">
        <v>335</v>
      </c>
      <c r="K8" s="374" t="s">
        <v>32</v>
      </c>
      <c r="L8" s="374"/>
      <c r="M8" s="374" t="s">
        <v>33</v>
      </c>
      <c r="N8" s="374"/>
    </row>
    <row r="9" spans="2:14" ht="19.95" customHeight="1" x14ac:dyDescent="0.3">
      <c r="B9" s="366"/>
      <c r="C9" s="363"/>
      <c r="D9" s="374"/>
      <c r="E9" s="374"/>
      <c r="F9" s="374"/>
      <c r="G9" s="374"/>
      <c r="I9" s="383"/>
      <c r="J9" s="363"/>
      <c r="K9" s="374"/>
      <c r="L9" s="374"/>
      <c r="M9" s="374"/>
      <c r="N9" s="374"/>
    </row>
    <row r="10" spans="2:14" ht="18" customHeight="1" x14ac:dyDescent="0.3">
      <c r="B10" s="367"/>
      <c r="C10" s="364"/>
      <c r="D10" s="73" t="s">
        <v>3</v>
      </c>
      <c r="E10" s="74" t="s">
        <v>4</v>
      </c>
      <c r="F10" s="73" t="s">
        <v>3</v>
      </c>
      <c r="G10" s="74" t="s">
        <v>4</v>
      </c>
      <c r="I10" s="384"/>
      <c r="J10" s="364"/>
      <c r="K10" s="73" t="s">
        <v>3</v>
      </c>
      <c r="L10" s="74" t="s">
        <v>4</v>
      </c>
      <c r="M10" s="73" t="s">
        <v>3</v>
      </c>
      <c r="N10" s="74" t="s">
        <v>4</v>
      </c>
    </row>
    <row r="11" spans="2:14" s="12" customFormat="1" ht="7.2" customHeight="1" x14ac:dyDescent="0.3">
      <c r="B11" s="1"/>
      <c r="C11" s="115"/>
      <c r="D11" s="49"/>
      <c r="E11" s="49"/>
      <c r="F11" s="49"/>
      <c r="G11" s="49"/>
      <c r="H11" s="113"/>
      <c r="I11" s="1"/>
      <c r="J11" s="115"/>
      <c r="K11" s="49"/>
      <c r="L11" s="49"/>
      <c r="M11" s="49"/>
      <c r="N11" s="49"/>
    </row>
    <row r="12" spans="2:14" ht="16.2" customHeight="1" x14ac:dyDescent="0.3">
      <c r="B12" s="82" t="s">
        <v>277</v>
      </c>
      <c r="C12" s="219">
        <v>7.7428700792202863</v>
      </c>
      <c r="D12" s="159">
        <v>-1.366027165754109</v>
      </c>
      <c r="E12" s="159"/>
      <c r="F12" s="159">
        <v>-0.74137849403716505</v>
      </c>
      <c r="G12" s="152"/>
      <c r="I12" s="82" t="s">
        <v>277</v>
      </c>
      <c r="J12" s="219">
        <v>10.28558523613089</v>
      </c>
      <c r="K12" s="159">
        <v>-1.073534549252539</v>
      </c>
      <c r="L12" s="159"/>
      <c r="M12" s="159">
        <v>-0.9881850067638247</v>
      </c>
      <c r="N12" s="152"/>
    </row>
    <row r="13" spans="2:14" s="12" customFormat="1" ht="16.2" customHeight="1" x14ac:dyDescent="0.3">
      <c r="B13" s="96" t="s">
        <v>9</v>
      </c>
      <c r="C13" s="220">
        <v>8.192542416241972</v>
      </c>
      <c r="D13" s="131">
        <v>-0.55209152201211609</v>
      </c>
      <c r="E13" s="131"/>
      <c r="F13" s="131">
        <v>-1.4487183913040163</v>
      </c>
      <c r="I13" s="96" t="s">
        <v>9</v>
      </c>
      <c r="J13" s="220">
        <v>11.499069391462893</v>
      </c>
      <c r="K13" s="131">
        <v>-1.2170485649153466</v>
      </c>
      <c r="L13" s="131"/>
      <c r="M13" s="131">
        <v>-1.1107527914942654</v>
      </c>
      <c r="N13" s="150"/>
    </row>
    <row r="14" spans="2:14" s="12" customFormat="1" ht="16.2" customHeight="1" x14ac:dyDescent="0.3">
      <c r="B14" s="96" t="s">
        <v>8</v>
      </c>
      <c r="C14" s="220">
        <v>7.3033402278457409</v>
      </c>
      <c r="D14" s="131">
        <v>-2.1624774121996868</v>
      </c>
      <c r="E14" s="131"/>
      <c r="F14" s="131">
        <v>-5.3416282603519605E-2</v>
      </c>
      <c r="I14" s="96" t="s">
        <v>8</v>
      </c>
      <c r="J14" s="220">
        <v>9.1964998860145553</v>
      </c>
      <c r="K14" s="131">
        <v>-0.94114808345583789</v>
      </c>
      <c r="L14" s="131"/>
      <c r="M14" s="131">
        <v>-0.88111921173929808</v>
      </c>
      <c r="N14" s="150"/>
    </row>
    <row r="15" spans="2:14" s="185" customFormat="1" ht="7.2" customHeight="1" x14ac:dyDescent="0.3">
      <c r="B15" s="225"/>
      <c r="C15" s="220"/>
      <c r="D15" s="183"/>
      <c r="E15" s="183"/>
      <c r="F15" s="183"/>
      <c r="I15" s="225"/>
      <c r="J15" s="220"/>
      <c r="K15" s="183"/>
      <c r="L15" s="183"/>
      <c r="M15" s="183"/>
    </row>
    <row r="16" spans="2:14" ht="16.2" customHeight="1" x14ac:dyDescent="0.3">
      <c r="B16" s="28" t="s">
        <v>278</v>
      </c>
      <c r="C16" s="219">
        <v>6.9300288426130576</v>
      </c>
      <c r="D16" s="159">
        <v>-0.8129351914363232</v>
      </c>
      <c r="E16" s="159"/>
      <c r="F16" s="159">
        <v>-0.24046016918178648</v>
      </c>
      <c r="G16" s="152"/>
      <c r="I16" s="28" t="s">
        <v>278</v>
      </c>
      <c r="J16" s="219">
        <v>8.6406770600981559</v>
      </c>
      <c r="K16" s="159">
        <v>-0.98687694430760509</v>
      </c>
      <c r="L16" s="159"/>
      <c r="M16" s="159">
        <v>-0.63122010930814199</v>
      </c>
      <c r="N16" s="152"/>
    </row>
    <row r="17" spans="2:14" ht="16.2" customHeight="1" x14ac:dyDescent="0.3">
      <c r="B17" s="96" t="s">
        <v>9</v>
      </c>
      <c r="C17" s="220">
        <v>7.1350341889275333</v>
      </c>
      <c r="D17" s="131">
        <v>-0.72496708699711299</v>
      </c>
      <c r="E17" s="131"/>
      <c r="F17" s="131">
        <v>-2.5755767053846226</v>
      </c>
      <c r="I17" s="96" t="s">
        <v>9</v>
      </c>
      <c r="J17" s="220">
        <v>9.9849955693439121</v>
      </c>
      <c r="K17" s="131">
        <v>-1.2282103171807321</v>
      </c>
      <c r="L17" s="131"/>
      <c r="M17" s="131">
        <v>-1.058851620170838</v>
      </c>
      <c r="N17" s="150"/>
    </row>
    <row r="18" spans="2:14" ht="16.2" customHeight="1" x14ac:dyDescent="0.3">
      <c r="B18" s="96" t="s">
        <v>8</v>
      </c>
      <c r="C18" s="220">
        <v>6.7366459881191956</v>
      </c>
      <c r="D18" s="131">
        <v>-0.89664075252220155</v>
      </c>
      <c r="E18" s="131"/>
      <c r="F18" s="131">
        <v>1.5818063101999273</v>
      </c>
      <c r="I18" s="96" t="s">
        <v>8</v>
      </c>
      <c r="J18" s="220">
        <v>7.3345635619177907</v>
      </c>
      <c r="K18" s="131">
        <v>-0.74983840512681343</v>
      </c>
      <c r="L18" s="131"/>
      <c r="M18" s="131">
        <v>-0.27438628374084129</v>
      </c>
      <c r="N18" s="150"/>
    </row>
    <row r="19" spans="2:14" ht="16.2" customHeight="1" x14ac:dyDescent="0.3">
      <c r="B19" s="97" t="s">
        <v>279</v>
      </c>
      <c r="C19" s="218">
        <v>5.6040449702360124</v>
      </c>
      <c r="D19" s="166">
        <v>-0.45811465884162939</v>
      </c>
      <c r="E19" s="166"/>
      <c r="F19" s="166">
        <v>-1.6232768792694605</v>
      </c>
      <c r="G19" s="182"/>
      <c r="I19" s="151" t="s">
        <v>279</v>
      </c>
      <c r="J19" s="218">
        <v>7.643592484450128</v>
      </c>
      <c r="K19" s="166">
        <v>-0.9900407410749068</v>
      </c>
      <c r="L19" s="166"/>
      <c r="M19" s="166">
        <v>-1.4436096567212466</v>
      </c>
      <c r="N19" s="182"/>
    </row>
    <row r="20" spans="2:14" ht="16.2" customHeight="1" x14ac:dyDescent="0.3">
      <c r="B20" s="96" t="s">
        <v>9</v>
      </c>
      <c r="C20" s="220">
        <v>6.8634593244516138</v>
      </c>
      <c r="D20" s="131">
        <v>-0.24689347932625871</v>
      </c>
      <c r="E20" s="131"/>
      <c r="F20" s="131">
        <v>-0.38300584555705619</v>
      </c>
      <c r="I20" s="96" t="s">
        <v>9</v>
      </c>
      <c r="J20" s="220">
        <v>9.8703635122364464</v>
      </c>
      <c r="K20" s="131">
        <v>-1.3519861302668161</v>
      </c>
      <c r="L20" s="131"/>
      <c r="M20" s="131">
        <v>-1.5130102618533083</v>
      </c>
      <c r="N20" s="150"/>
    </row>
    <row r="21" spans="2:14" ht="16.2" customHeight="1" x14ac:dyDescent="0.3">
      <c r="B21" s="96" t="s">
        <v>8</v>
      </c>
      <c r="C21" s="220">
        <v>4.3082543860148856</v>
      </c>
      <c r="D21" s="131">
        <v>-0.64083715662757168</v>
      </c>
      <c r="E21" s="131"/>
      <c r="F21" s="131">
        <v>-2.8901519934079953</v>
      </c>
      <c r="I21" s="96" t="s">
        <v>8</v>
      </c>
      <c r="J21" s="220">
        <v>5.7475310648096913</v>
      </c>
      <c r="K21" s="131">
        <v>-0.67398862361230893</v>
      </c>
      <c r="L21" s="131"/>
      <c r="M21" s="131">
        <v>-1.2721418227139401</v>
      </c>
      <c r="N21" s="150"/>
    </row>
    <row r="22" spans="2:14" ht="16.2" customHeight="1" x14ac:dyDescent="0.3">
      <c r="B22" s="97" t="s">
        <v>280</v>
      </c>
      <c r="C22" s="218">
        <v>11.698972007891363</v>
      </c>
      <c r="D22" s="166">
        <v>-5.5370836969577972</v>
      </c>
      <c r="E22" s="166"/>
      <c r="F22" s="166">
        <v>-3.619256092239695</v>
      </c>
      <c r="G22" s="182"/>
      <c r="I22" s="151" t="s">
        <v>280</v>
      </c>
      <c r="J22" s="218">
        <v>18.55991987063565</v>
      </c>
      <c r="K22" s="166">
        <v>-1.6109272607135239</v>
      </c>
      <c r="L22" s="166"/>
      <c r="M22" s="166">
        <v>-1.6953178890293366</v>
      </c>
      <c r="N22" s="182"/>
    </row>
    <row r="23" spans="2:14" ht="16.2" customHeight="1" x14ac:dyDescent="0.3">
      <c r="B23" s="96" t="s">
        <v>9</v>
      </c>
      <c r="C23" s="220">
        <v>11.843473527428246</v>
      </c>
      <c r="D23" s="131">
        <v>-3.6173068768111953</v>
      </c>
      <c r="E23" s="131"/>
      <c r="F23" s="131">
        <v>-3.0497884529031563</v>
      </c>
      <c r="I23" s="96" t="s">
        <v>9</v>
      </c>
      <c r="J23" s="220">
        <v>18.855862125862529</v>
      </c>
      <c r="K23" s="131">
        <v>-1.5451233343872346</v>
      </c>
      <c r="L23" s="131"/>
      <c r="M23" s="131">
        <v>-1.2271019472066342</v>
      </c>
      <c r="N23" s="150"/>
    </row>
    <row r="24" spans="2:14" ht="16.2" customHeight="1" x14ac:dyDescent="0.3">
      <c r="B24" s="96" t="s">
        <v>8</v>
      </c>
      <c r="C24" s="220">
        <v>11.570092749342669</v>
      </c>
      <c r="D24" s="131">
        <v>-7.3148226248706134</v>
      </c>
      <c r="E24" s="131"/>
      <c r="F24" s="131">
        <v>-4.1103842940321478</v>
      </c>
      <c r="I24" s="96" t="s">
        <v>8</v>
      </c>
      <c r="J24" s="220">
        <v>18.337898320827538</v>
      </c>
      <c r="K24" s="131">
        <v>-1.6624541631910681</v>
      </c>
      <c r="L24" s="131"/>
      <c r="M24" s="131">
        <v>-2.0479338075641778</v>
      </c>
      <c r="N24" s="150"/>
    </row>
    <row r="25" spans="2:14" ht="16.2" customHeight="1" x14ac:dyDescent="0.3">
      <c r="B25" s="28" t="s">
        <v>281</v>
      </c>
      <c r="C25" s="218">
        <v>13.818577978503358</v>
      </c>
      <c r="D25" s="166">
        <v>-0.55040698761471774</v>
      </c>
      <c r="E25" s="166"/>
      <c r="F25" s="166">
        <v>5.2996630775642668</v>
      </c>
      <c r="G25" s="182"/>
      <c r="I25" s="28" t="s">
        <v>281</v>
      </c>
      <c r="J25" s="218">
        <v>14.902324862393378</v>
      </c>
      <c r="K25" s="166">
        <v>-1.7082773846337744</v>
      </c>
      <c r="L25" s="166"/>
      <c r="M25" s="166">
        <v>-1.0396926130455011</v>
      </c>
      <c r="N25" s="182"/>
    </row>
    <row r="26" spans="2:14" ht="16.2" customHeight="1" x14ac:dyDescent="0.3">
      <c r="B26" s="96" t="s">
        <v>9</v>
      </c>
      <c r="C26" s="220">
        <v>15.024583475271363</v>
      </c>
      <c r="D26" s="131">
        <v>6.1011692662387631</v>
      </c>
      <c r="E26" s="131"/>
      <c r="F26" s="131">
        <v>5.4339795371248805</v>
      </c>
      <c r="I26" s="96" t="s">
        <v>9</v>
      </c>
      <c r="J26" s="220">
        <v>15.740311101334878</v>
      </c>
      <c r="K26" s="131">
        <v>4.2677889146709447E-2</v>
      </c>
      <c r="L26" s="131"/>
      <c r="M26" s="131">
        <v>0.79040045543637127</v>
      </c>
      <c r="N26" s="150"/>
    </row>
    <row r="27" spans="2:14" ht="16.2" customHeight="1" x14ac:dyDescent="0.3">
      <c r="B27" s="96" t="s">
        <v>8</v>
      </c>
      <c r="C27" s="220">
        <v>12.398668950062266</v>
      </c>
      <c r="D27" s="131">
        <v>-7.5140326161743403</v>
      </c>
      <c r="E27" s="131"/>
      <c r="F27" s="131">
        <v>4.8879808121674921</v>
      </c>
      <c r="I27" s="96" t="s">
        <v>8</v>
      </c>
      <c r="J27" s="220">
        <v>14.109975213350163</v>
      </c>
      <c r="K27" s="131">
        <v>-3.3756890577014733</v>
      </c>
      <c r="L27" s="131"/>
      <c r="M27" s="131">
        <v>-2.7062888184381091</v>
      </c>
      <c r="N27" s="150"/>
    </row>
    <row r="28" spans="2:14" ht="16.2" customHeight="1" x14ac:dyDescent="0.3">
      <c r="B28" s="28" t="s">
        <v>282</v>
      </c>
      <c r="C28" s="218">
        <v>5.5695498834869186</v>
      </c>
      <c r="D28" s="166">
        <v>2.558536225857198</v>
      </c>
      <c r="E28" s="166"/>
      <c r="F28" s="166">
        <v>-2.3946062605664311</v>
      </c>
      <c r="G28" s="182"/>
      <c r="I28" s="28" t="s">
        <v>282</v>
      </c>
      <c r="J28" s="218">
        <v>12.604753179714395</v>
      </c>
      <c r="K28" s="166">
        <v>0.43652979880114984</v>
      </c>
      <c r="L28" s="166"/>
      <c r="M28" s="166">
        <v>3.5516223616679081</v>
      </c>
      <c r="N28" s="182"/>
    </row>
    <row r="29" spans="2:14" ht="16.2" customHeight="1" x14ac:dyDescent="0.3">
      <c r="B29" s="96" t="s">
        <v>9</v>
      </c>
      <c r="C29" s="145">
        <v>0</v>
      </c>
      <c r="D29" s="145">
        <v>-2.9927059674183329</v>
      </c>
      <c r="E29" s="145"/>
      <c r="F29" s="145">
        <v>-15.048112375668943</v>
      </c>
      <c r="I29" s="96" t="s">
        <v>9</v>
      </c>
      <c r="J29" s="145">
        <v>7.2894427167242659</v>
      </c>
      <c r="K29" s="145">
        <v>-2.350320181677481</v>
      </c>
      <c r="L29" s="145"/>
      <c r="M29" s="145">
        <v>-1.0373730004166921</v>
      </c>
      <c r="N29" s="150"/>
    </row>
    <row r="30" spans="2:14" ht="16.2" customHeight="1" x14ac:dyDescent="0.3">
      <c r="B30" s="96" t="s">
        <v>8</v>
      </c>
      <c r="C30" s="145">
        <v>12.461979211380642</v>
      </c>
      <c r="D30" s="145">
        <v>9.4254405530168288</v>
      </c>
      <c r="E30" s="145"/>
      <c r="F30" s="145">
        <v>12.461979211380642</v>
      </c>
      <c r="I30" s="96" t="s">
        <v>8</v>
      </c>
      <c r="J30" s="145">
        <v>17.700328401277233</v>
      </c>
      <c r="K30" s="145">
        <v>2.5969140774057138</v>
      </c>
      <c r="L30" s="145"/>
      <c r="M30" s="145">
        <v>7.8339251266162737</v>
      </c>
      <c r="N30" s="150"/>
    </row>
    <row r="31" spans="2:14" ht="7.2" customHeight="1" x14ac:dyDescent="0.3">
      <c r="B31" s="222"/>
      <c r="C31" s="221"/>
      <c r="D31" s="142"/>
      <c r="E31" s="142"/>
      <c r="F31" s="142"/>
      <c r="G31" s="185"/>
      <c r="H31" s="185"/>
      <c r="I31" s="222"/>
      <c r="J31" s="221"/>
      <c r="K31" s="142"/>
      <c r="L31" s="142"/>
      <c r="M31" s="142"/>
      <c r="N31" s="185"/>
    </row>
    <row r="32" spans="2:14" ht="16.2" customHeight="1" x14ac:dyDescent="0.3">
      <c r="B32" s="82" t="s">
        <v>283</v>
      </c>
      <c r="C32" s="236">
        <v>2764.0489899999916</v>
      </c>
      <c r="D32" s="232">
        <v>8.6034800000111318</v>
      </c>
      <c r="E32" s="233">
        <v>0.31223553391956216</v>
      </c>
      <c r="F32" s="232">
        <v>50.713930000000346</v>
      </c>
      <c r="G32" s="233">
        <v>1.8690625698103247</v>
      </c>
      <c r="I32" s="82" t="s">
        <v>283</v>
      </c>
      <c r="J32" s="236">
        <v>19744.436319999782</v>
      </c>
      <c r="K32" s="232">
        <v>72.134499999501713</v>
      </c>
      <c r="L32" s="233">
        <v>0.36668052706554022</v>
      </c>
      <c r="M32" s="232">
        <v>249.61131999945792</v>
      </c>
      <c r="N32" s="233">
        <v>1.2803978491700008</v>
      </c>
    </row>
    <row r="33" spans="1:14" ht="16.2" customHeight="1" x14ac:dyDescent="0.3">
      <c r="A33" s="9"/>
      <c r="B33" s="97" t="s">
        <v>284</v>
      </c>
      <c r="C33" s="237">
        <v>2123.3571599999909</v>
      </c>
      <c r="D33" s="234">
        <v>12.584120000013627</v>
      </c>
      <c r="E33" s="234">
        <v>0.59618536723465354</v>
      </c>
      <c r="F33" s="234">
        <v>41.666339999997945</v>
      </c>
      <c r="G33" s="234">
        <v>2.0015623645781346</v>
      </c>
      <c r="I33" s="151" t="s">
        <v>284</v>
      </c>
      <c r="J33" s="237">
        <v>14290.764479999732</v>
      </c>
      <c r="K33" s="234">
        <v>90.61066999932882</v>
      </c>
      <c r="L33" s="234">
        <v>0.63809639819194786</v>
      </c>
      <c r="M33" s="234">
        <v>146.02598999943075</v>
      </c>
      <c r="N33" s="234">
        <v>1.032369669489924</v>
      </c>
    </row>
    <row r="34" spans="1:14" ht="16.2" customHeight="1" x14ac:dyDescent="0.3">
      <c r="A34" s="9"/>
      <c r="B34" s="97" t="s">
        <v>201</v>
      </c>
      <c r="C34" s="238">
        <v>1846.9291800000024</v>
      </c>
      <c r="D34" s="226">
        <v>52.634090000006154</v>
      </c>
      <c r="E34" s="227">
        <v>2.9334132547844263</v>
      </c>
      <c r="F34" s="226">
        <v>53.465930000004846</v>
      </c>
      <c r="G34" s="227">
        <v>2.98115559379346</v>
      </c>
      <c r="I34" s="151" t="s">
        <v>201</v>
      </c>
      <c r="J34" s="238">
        <v>12072.018169999927</v>
      </c>
      <c r="K34" s="226">
        <v>290.29840999994849</v>
      </c>
      <c r="L34" s="227">
        <v>2.463973137313431</v>
      </c>
      <c r="M34" s="226">
        <v>306.16999999990003</v>
      </c>
      <c r="N34" s="227">
        <v>2.6021923415649297</v>
      </c>
    </row>
    <row r="35" spans="1:14" ht="16.2" customHeight="1" x14ac:dyDescent="0.3">
      <c r="A35" s="9"/>
      <c r="B35" s="97" t="s">
        <v>202</v>
      </c>
      <c r="C35" s="238">
        <v>86.508960000000044</v>
      </c>
      <c r="D35" s="226">
        <v>-6.4275000000000091</v>
      </c>
      <c r="E35" s="227">
        <v>-6.9160155228636881</v>
      </c>
      <c r="F35" s="226">
        <v>-8.3976300000000066</v>
      </c>
      <c r="G35" s="227">
        <v>-8.8483107442802407</v>
      </c>
      <c r="I35" s="151" t="s">
        <v>202</v>
      </c>
      <c r="J35" s="238">
        <v>796.89315999999997</v>
      </c>
      <c r="K35" s="226">
        <v>-86.050570000000448</v>
      </c>
      <c r="L35" s="227">
        <v>-9.745872480458118</v>
      </c>
      <c r="M35" s="226">
        <v>-71.369300000001431</v>
      </c>
      <c r="N35" s="227">
        <v>-8.219784142228292</v>
      </c>
    </row>
    <row r="36" spans="1:14" s="132" customFormat="1" ht="16.2" customHeight="1" x14ac:dyDescent="0.3">
      <c r="A36" s="9"/>
      <c r="B36" s="97" t="s">
        <v>210</v>
      </c>
      <c r="C36" s="238">
        <v>105.75521000000001</v>
      </c>
      <c r="D36" s="226">
        <v>-32.154320000000013</v>
      </c>
      <c r="E36" s="227">
        <v>-23.315517063976657</v>
      </c>
      <c r="F36" s="226">
        <v>-18.231129999999965</v>
      </c>
      <c r="G36" s="227">
        <v>-14.704144021026806</v>
      </c>
      <c r="I36" s="151" t="s">
        <v>210</v>
      </c>
      <c r="J36" s="238">
        <v>937.60912000000098</v>
      </c>
      <c r="K36" s="226">
        <v>-110.02084999999829</v>
      </c>
      <c r="L36" s="227">
        <v>-10.501880735618741</v>
      </c>
      <c r="M36" s="226">
        <v>-88.82053999999971</v>
      </c>
      <c r="N36" s="227">
        <v>-8.6533489299207957</v>
      </c>
    </row>
    <row r="37" spans="1:14" ht="16.2" customHeight="1" x14ac:dyDescent="0.3">
      <c r="A37" s="9"/>
      <c r="B37" s="97" t="s">
        <v>285</v>
      </c>
      <c r="C37" s="237">
        <v>640.69183000000078</v>
      </c>
      <c r="D37" s="234">
        <v>-3.9806400000024951</v>
      </c>
      <c r="E37" s="235">
        <v>-0.6174670371766382</v>
      </c>
      <c r="F37" s="234">
        <v>9.0475900000025149</v>
      </c>
      <c r="G37" s="235">
        <v>1.4323870031653456</v>
      </c>
      <c r="I37" s="151" t="s">
        <v>285</v>
      </c>
      <c r="J37" s="237">
        <v>5453.6718400000509</v>
      </c>
      <c r="K37" s="234">
        <v>-18.476169999825288</v>
      </c>
      <c r="L37" s="235">
        <v>-0.3376401728546341</v>
      </c>
      <c r="M37" s="234">
        <v>103.58533000002808</v>
      </c>
      <c r="N37" s="235">
        <v>1.9361430849092613</v>
      </c>
    </row>
    <row r="38" spans="1:14" ht="7.2" customHeight="1" x14ac:dyDescent="0.3">
      <c r="B38" s="228"/>
      <c r="C38" s="229"/>
      <c r="D38" s="230"/>
      <c r="E38" s="231"/>
      <c r="F38" s="231"/>
      <c r="G38" s="231"/>
      <c r="H38" s="231"/>
      <c r="I38" s="231"/>
      <c r="J38" s="229"/>
      <c r="K38" s="231"/>
      <c r="L38" s="231"/>
      <c r="M38" s="231"/>
      <c r="N38" s="231"/>
    </row>
    <row r="39" spans="1:14" ht="6" customHeight="1" x14ac:dyDescent="0.3">
      <c r="B39" s="148"/>
      <c r="C39" s="147"/>
      <c r="E39" s="114"/>
      <c r="F39" s="114"/>
      <c r="G39" s="114"/>
      <c r="H39" s="114"/>
      <c r="I39" s="114"/>
      <c r="J39" s="147"/>
    </row>
    <row r="40" spans="1:14" x14ac:dyDescent="0.3">
      <c r="B40" s="281" t="s">
        <v>308</v>
      </c>
      <c r="C40" s="114"/>
      <c r="D40" s="114"/>
      <c r="E40" s="114"/>
      <c r="F40" s="114"/>
      <c r="G40" s="114"/>
      <c r="H40" s="114"/>
      <c r="I40" s="114"/>
      <c r="J40" s="114"/>
    </row>
    <row r="41" spans="1:14" x14ac:dyDescent="0.3">
      <c r="B41" s="280" t="s">
        <v>307</v>
      </c>
      <c r="C41" s="114"/>
      <c r="D41" s="114"/>
      <c r="E41" s="114"/>
      <c r="F41" s="114"/>
      <c r="G41" s="227"/>
      <c r="H41" s="114"/>
      <c r="I41" s="114"/>
      <c r="J41" s="114"/>
    </row>
    <row r="42" spans="1:14" x14ac:dyDescent="0.3">
      <c r="B42" s="114"/>
      <c r="C42" s="114"/>
      <c r="D42" s="114"/>
      <c r="E42" s="114"/>
      <c r="F42" s="114"/>
      <c r="G42" s="114"/>
      <c r="H42" s="114"/>
      <c r="I42" s="114"/>
      <c r="J42" s="114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conditionalFormatting sqref="C12:C15 J12:J15">
    <cfRule type="expression" dxfId="17" priority="138">
      <formula>#REF!&lt;5</formula>
    </cfRule>
  </conditionalFormatting>
  <conditionalFormatting sqref="C16:C28 J16:J28">
    <cfRule type="expression" dxfId="16" priority="166">
      <formula>#REF!&lt;5</formula>
    </cfRule>
  </conditionalFormatting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B6" sqref="B6"/>
    </sheetView>
  </sheetViews>
  <sheetFormatPr baseColWidth="10" defaultColWidth="10.6640625" defaultRowHeight="13.8" x14ac:dyDescent="0.25"/>
  <cols>
    <col min="1" max="1" width="1.88671875" style="193" customWidth="1"/>
    <col min="2" max="2" width="2.5546875" style="193" customWidth="1"/>
    <col min="3" max="3" width="35.6640625" style="193" customWidth="1"/>
    <col min="4" max="8" width="10.6640625" style="193"/>
    <col min="9" max="10" width="1.88671875" style="193" customWidth="1"/>
    <col min="11" max="11" width="37.33203125" style="193" customWidth="1"/>
    <col min="12" max="16384" width="10.6640625" style="193"/>
  </cols>
  <sheetData>
    <row r="1" spans="2:16" x14ac:dyDescent="0.25">
      <c r="C1" s="194"/>
      <c r="L1" s="195"/>
    </row>
    <row r="2" spans="2:16" x14ac:dyDescent="0.25">
      <c r="C2" s="194"/>
      <c r="L2" s="195"/>
    </row>
    <row r="3" spans="2:16" x14ac:dyDescent="0.25">
      <c r="C3" s="194"/>
      <c r="L3" s="195"/>
    </row>
    <row r="4" spans="2:16" x14ac:dyDescent="0.25">
      <c r="C4" s="194"/>
      <c r="L4" s="195"/>
    </row>
    <row r="5" spans="2:16" ht="14.4" x14ac:dyDescent="0.3">
      <c r="C5" s="194"/>
      <c r="L5" s="195"/>
      <c r="P5" s="95" t="s">
        <v>124</v>
      </c>
    </row>
    <row r="6" spans="2:16" ht="15.6" x14ac:dyDescent="0.3">
      <c r="B6" s="191" t="s">
        <v>326</v>
      </c>
      <c r="C6" s="13" t="s">
        <v>343</v>
      </c>
      <c r="I6" s="196"/>
      <c r="J6" s="191"/>
    </row>
    <row r="7" spans="2:16" ht="15.6" x14ac:dyDescent="0.3">
      <c r="C7" s="191"/>
      <c r="I7" s="196"/>
      <c r="J7" s="196"/>
      <c r="K7" s="191"/>
    </row>
    <row r="8" spans="2:16" ht="15" customHeight="1" x14ac:dyDescent="0.25">
      <c r="B8" s="375" t="s">
        <v>117</v>
      </c>
      <c r="C8" s="376"/>
      <c r="D8" s="362" t="s">
        <v>335</v>
      </c>
      <c r="E8" s="374" t="s">
        <v>32</v>
      </c>
      <c r="F8" s="374"/>
      <c r="G8" s="374" t="s">
        <v>33</v>
      </c>
      <c r="H8" s="374"/>
      <c r="J8" s="375" t="s">
        <v>53</v>
      </c>
      <c r="K8" s="376"/>
      <c r="L8" s="362" t="s">
        <v>335</v>
      </c>
      <c r="M8" s="374" t="s">
        <v>32</v>
      </c>
      <c r="N8" s="374"/>
      <c r="O8" s="374" t="s">
        <v>33</v>
      </c>
      <c r="P8" s="374"/>
    </row>
    <row r="9" spans="2:16" ht="15" customHeight="1" x14ac:dyDescent="0.25">
      <c r="B9" s="377"/>
      <c r="C9" s="378"/>
      <c r="D9" s="363" t="s">
        <v>0</v>
      </c>
      <c r="E9" s="374" t="s">
        <v>1</v>
      </c>
      <c r="F9" s="374"/>
      <c r="G9" s="374" t="s">
        <v>2</v>
      </c>
      <c r="H9" s="374"/>
      <c r="J9" s="377"/>
      <c r="K9" s="378"/>
      <c r="L9" s="363" t="s">
        <v>0</v>
      </c>
      <c r="M9" s="374" t="s">
        <v>1</v>
      </c>
      <c r="N9" s="374"/>
      <c r="O9" s="374" t="s">
        <v>2</v>
      </c>
      <c r="P9" s="374"/>
    </row>
    <row r="10" spans="2:16" ht="15" customHeight="1" x14ac:dyDescent="0.25">
      <c r="B10" s="379"/>
      <c r="C10" s="380"/>
      <c r="D10" s="364"/>
      <c r="E10" s="73" t="s">
        <v>3</v>
      </c>
      <c r="F10" s="74" t="s">
        <v>4</v>
      </c>
      <c r="G10" s="73" t="s">
        <v>3</v>
      </c>
      <c r="H10" s="74" t="s">
        <v>4</v>
      </c>
      <c r="J10" s="379"/>
      <c r="K10" s="380"/>
      <c r="L10" s="364"/>
      <c r="M10" s="73" t="s">
        <v>3</v>
      </c>
      <c r="N10" s="74" t="s">
        <v>4</v>
      </c>
      <c r="O10" s="73" t="s">
        <v>3</v>
      </c>
      <c r="P10" s="74" t="s">
        <v>4</v>
      </c>
    </row>
    <row r="11" spans="2:16" ht="7.95" customHeight="1" x14ac:dyDescent="0.25">
      <c r="C11" s="197"/>
      <c r="D11" s="143"/>
      <c r="E11" s="143"/>
      <c r="F11" s="144"/>
      <c r="G11" s="143"/>
      <c r="H11" s="144"/>
      <c r="K11" s="197"/>
      <c r="L11" s="143"/>
      <c r="M11" s="143"/>
      <c r="N11" s="144"/>
      <c r="O11" s="143"/>
      <c r="P11" s="144"/>
    </row>
    <row r="12" spans="2:16" s="245" customFormat="1" ht="15.45" customHeight="1" x14ac:dyDescent="0.3">
      <c r="B12" s="28" t="s">
        <v>286</v>
      </c>
      <c r="C12" s="28"/>
      <c r="D12" s="205"/>
      <c r="E12" s="205"/>
      <c r="F12" s="206"/>
      <c r="G12" s="205"/>
      <c r="H12" s="206"/>
      <c r="I12" s="244"/>
      <c r="J12" s="28" t="s">
        <v>286</v>
      </c>
      <c r="K12" s="28"/>
      <c r="L12" s="205"/>
      <c r="M12" s="205"/>
      <c r="N12" s="206"/>
      <c r="O12" s="205"/>
      <c r="P12" s="206"/>
    </row>
    <row r="13" spans="2:16" s="245" customFormat="1" ht="15.45" customHeight="1" x14ac:dyDescent="0.3">
      <c r="B13" s="28" t="s">
        <v>287</v>
      </c>
      <c r="C13" s="28"/>
      <c r="D13" s="207">
        <v>6104.9918900000239</v>
      </c>
      <c r="E13" s="208">
        <v>32.237500000020191</v>
      </c>
      <c r="F13" s="209">
        <v>0.53085466543987536</v>
      </c>
      <c r="G13" s="208">
        <v>125.63855999997941</v>
      </c>
      <c r="H13" s="209">
        <v>2.1012064861532167</v>
      </c>
      <c r="J13" s="28" t="s">
        <v>287</v>
      </c>
      <c r="K13" s="28"/>
      <c r="L13" s="207">
        <v>42048.516470000985</v>
      </c>
      <c r="M13" s="208">
        <v>127.19029000020964</v>
      </c>
      <c r="N13" s="209">
        <v>0.30340235290763928</v>
      </c>
      <c r="O13" s="208">
        <v>551.55110000514833</v>
      </c>
      <c r="P13" s="209">
        <v>1.3291359864207095</v>
      </c>
    </row>
    <row r="14" spans="2:16" s="245" customFormat="1" ht="15.45" customHeight="1" x14ac:dyDescent="0.3">
      <c r="B14" s="28" t="s">
        <v>288</v>
      </c>
      <c r="C14" s="28"/>
      <c r="D14" s="210">
        <v>3205.8119599999764</v>
      </c>
      <c r="E14" s="211">
        <v>11.676919999999882</v>
      </c>
      <c r="F14" s="212">
        <v>0.36557377361228305</v>
      </c>
      <c r="G14" s="211">
        <v>60.421629999979359</v>
      </c>
      <c r="H14" s="212">
        <v>1.920958089801843</v>
      </c>
      <c r="J14" s="28" t="s">
        <v>288</v>
      </c>
      <c r="K14" s="28"/>
      <c r="L14" s="210">
        <v>21585.983829999768</v>
      </c>
      <c r="M14" s="211">
        <v>61.129779999111634</v>
      </c>
      <c r="N14" s="212">
        <v>0.28399625780090787</v>
      </c>
      <c r="O14" s="211">
        <v>267.8875999994998</v>
      </c>
      <c r="P14" s="212">
        <v>1.2566206527509109</v>
      </c>
    </row>
    <row r="15" spans="2:16" s="245" customFormat="1" ht="15.45" customHeight="1" x14ac:dyDescent="0.3">
      <c r="B15" s="168" t="s">
        <v>265</v>
      </c>
      <c r="C15" s="168"/>
      <c r="D15" s="202">
        <v>2636.9260699999827</v>
      </c>
      <c r="E15" s="200">
        <v>-7.6765899999900284</v>
      </c>
      <c r="F15" s="201">
        <v>-0.29027385157323238</v>
      </c>
      <c r="G15" s="200">
        <v>12.798379999991084</v>
      </c>
      <c r="H15" s="201">
        <v>0.48771940667229785</v>
      </c>
      <c r="J15" s="168" t="s">
        <v>265</v>
      </c>
      <c r="K15" s="168"/>
      <c r="L15" s="202">
        <v>18506.000670000027</v>
      </c>
      <c r="M15" s="200">
        <v>20.844369999522314</v>
      </c>
      <c r="N15" s="201">
        <v>0.1127627468290342</v>
      </c>
      <c r="O15" s="200">
        <v>112.55622999984189</v>
      </c>
      <c r="P15" s="201">
        <v>0.611936662363604</v>
      </c>
    </row>
    <row r="16" spans="2:16" s="245" customFormat="1" ht="15.45" customHeight="1" x14ac:dyDescent="0.3">
      <c r="B16" s="168" t="s">
        <v>266</v>
      </c>
      <c r="C16" s="168"/>
      <c r="D16" s="202">
        <v>568.88589000000047</v>
      </c>
      <c r="E16" s="200">
        <v>19.353510000000256</v>
      </c>
      <c r="F16" s="201">
        <v>3.5218143105598614</v>
      </c>
      <c r="G16" s="200">
        <v>47.623250000000326</v>
      </c>
      <c r="H16" s="201">
        <v>9.1361333703102758</v>
      </c>
      <c r="J16" s="168" t="s">
        <v>266</v>
      </c>
      <c r="K16" s="168"/>
      <c r="L16" s="202">
        <v>3079.983160000003</v>
      </c>
      <c r="M16" s="200">
        <v>40.285410000014053</v>
      </c>
      <c r="N16" s="201">
        <v>1.3253097285746378</v>
      </c>
      <c r="O16" s="200">
        <v>155.33137000000579</v>
      </c>
      <c r="P16" s="201">
        <v>5.311106454830508</v>
      </c>
    </row>
    <row r="17" spans="2:16" s="245" customFormat="1" ht="15.45" customHeight="1" x14ac:dyDescent="0.3">
      <c r="B17" s="246" t="s">
        <v>11</v>
      </c>
      <c r="C17" s="246"/>
      <c r="D17" s="203">
        <v>156.59240000000005</v>
      </c>
      <c r="E17" s="200">
        <v>8.0107499999999732</v>
      </c>
      <c r="F17" s="201">
        <v>5.3914800380800614</v>
      </c>
      <c r="G17" s="200">
        <v>34.994880000000151</v>
      </c>
      <c r="H17" s="201">
        <v>28.779271156188202</v>
      </c>
      <c r="J17" s="246" t="s">
        <v>11</v>
      </c>
      <c r="K17" s="246"/>
      <c r="L17" s="203">
        <v>800.5817300000009</v>
      </c>
      <c r="M17" s="200">
        <v>-11.968969999999899</v>
      </c>
      <c r="N17" s="201">
        <v>-1.4730120840459477</v>
      </c>
      <c r="O17" s="200">
        <v>48.70089000000155</v>
      </c>
      <c r="P17" s="201">
        <v>6.477208542779394</v>
      </c>
    </row>
    <row r="18" spans="2:16" s="245" customFormat="1" ht="15.45" customHeight="1" x14ac:dyDescent="0.3">
      <c r="B18" s="246" t="s">
        <v>10</v>
      </c>
      <c r="C18" s="246"/>
      <c r="D18" s="202">
        <v>12.98039</v>
      </c>
      <c r="E18" s="200">
        <v>-8.8193700000000064</v>
      </c>
      <c r="F18" s="201">
        <v>-40.456271078213724</v>
      </c>
      <c r="G18" s="200">
        <v>-16.67605</v>
      </c>
      <c r="H18" s="201">
        <v>-56.230788321187575</v>
      </c>
      <c r="J18" s="246" t="s">
        <v>10</v>
      </c>
      <c r="K18" s="246"/>
      <c r="L18" s="202">
        <v>262.52529999999973</v>
      </c>
      <c r="M18" s="200">
        <v>-4.2828200000005836</v>
      </c>
      <c r="N18" s="201">
        <v>-1.6052060184677259</v>
      </c>
      <c r="O18" s="200">
        <v>-22.992640000000279</v>
      </c>
      <c r="P18" s="201">
        <v>-8.0529580733176687</v>
      </c>
    </row>
    <row r="19" spans="2:16" s="245" customFormat="1" ht="15.45" customHeight="1" x14ac:dyDescent="0.3">
      <c r="B19" s="246" t="s">
        <v>13</v>
      </c>
      <c r="C19" s="246"/>
      <c r="D19" s="202">
        <v>295.89159000000012</v>
      </c>
      <c r="E19" s="200">
        <v>23.144330000000082</v>
      </c>
      <c r="F19" s="201">
        <v>8.485632449616574</v>
      </c>
      <c r="G19" s="200">
        <v>32.586790000000065</v>
      </c>
      <c r="H19" s="201">
        <v>12.376071381911785</v>
      </c>
      <c r="J19" s="246" t="s">
        <v>13</v>
      </c>
      <c r="K19" s="246"/>
      <c r="L19" s="202">
        <v>1239.95055</v>
      </c>
      <c r="M19" s="200">
        <v>14.694870000000492</v>
      </c>
      <c r="N19" s="201">
        <v>1.199330902102048</v>
      </c>
      <c r="O19" s="200">
        <v>47.638979999999492</v>
      </c>
      <c r="P19" s="201">
        <v>3.9955143603948642</v>
      </c>
    </row>
    <row r="20" spans="2:16" s="245" customFormat="1" ht="15.45" customHeight="1" x14ac:dyDescent="0.3">
      <c r="B20" s="246" t="s">
        <v>14</v>
      </c>
      <c r="C20" s="246"/>
      <c r="D20" s="202">
        <v>103.42151</v>
      </c>
      <c r="E20" s="200">
        <v>-2.9822000000000202</v>
      </c>
      <c r="F20" s="201">
        <v>-2.8027218223875963</v>
      </c>
      <c r="G20" s="200">
        <v>-3.2823699999999576</v>
      </c>
      <c r="H20" s="201">
        <v>-3.076148683627963</v>
      </c>
      <c r="J20" s="246" t="s">
        <v>14</v>
      </c>
      <c r="K20" s="246"/>
      <c r="L20" s="202">
        <v>776.92558000000065</v>
      </c>
      <c r="M20" s="200">
        <v>41.84232999999972</v>
      </c>
      <c r="N20" s="201">
        <v>5.6921892860434014</v>
      </c>
      <c r="O20" s="200">
        <v>81.984140000001616</v>
      </c>
      <c r="P20" s="201">
        <v>11.79727316304546</v>
      </c>
    </row>
    <row r="21" spans="2:16" s="245" customFormat="1" ht="15.45" customHeight="1" x14ac:dyDescent="0.3">
      <c r="B21" s="217" t="s">
        <v>289</v>
      </c>
      <c r="C21" s="217"/>
      <c r="D21" s="210">
        <v>2899.1799299999921</v>
      </c>
      <c r="E21" s="211">
        <v>20.560580000006212</v>
      </c>
      <c r="F21" s="212">
        <v>0.71425143445958383</v>
      </c>
      <c r="G21" s="211">
        <v>65.216929999992772</v>
      </c>
      <c r="H21" s="212">
        <v>2.3012625782338176</v>
      </c>
      <c r="J21" s="217" t="s">
        <v>289</v>
      </c>
      <c r="K21" s="217"/>
      <c r="L21" s="210">
        <v>20462.532640000136</v>
      </c>
      <c r="M21" s="211">
        <v>66.06050999965737</v>
      </c>
      <c r="N21" s="212">
        <v>0.32388203988713826</v>
      </c>
      <c r="O21" s="211">
        <v>283.66349999983868</v>
      </c>
      <c r="P21" s="212">
        <v>1.4057452775563917</v>
      </c>
    </row>
    <row r="22" spans="2:16" s="245" customFormat="1" ht="15.45" customHeight="1" x14ac:dyDescent="0.3">
      <c r="B22" s="168" t="s">
        <v>265</v>
      </c>
      <c r="C22" s="168"/>
      <c r="D22" s="202">
        <v>2404.482619999992</v>
      </c>
      <c r="E22" s="200">
        <v>13.403070000007119</v>
      </c>
      <c r="F22" s="201">
        <v>0.56054471295223607</v>
      </c>
      <c r="G22" s="200">
        <v>21.518840000006549</v>
      </c>
      <c r="H22" s="201">
        <v>0.90302841279469703</v>
      </c>
      <c r="J22" s="168" t="s">
        <v>265</v>
      </c>
      <c r="K22" s="168"/>
      <c r="L22" s="202">
        <v>17597.346740000437</v>
      </c>
      <c r="M22" s="200">
        <v>7.0477600003068801</v>
      </c>
      <c r="N22" s="201">
        <v>4.0066175158926853E-2</v>
      </c>
      <c r="O22" s="200">
        <v>80.320380000113801</v>
      </c>
      <c r="P22" s="201">
        <v>0.45852748262981891</v>
      </c>
    </row>
    <row r="23" spans="2:16" s="245" customFormat="1" ht="15.45" customHeight="1" x14ac:dyDescent="0.3">
      <c r="B23" s="168" t="s">
        <v>266</v>
      </c>
      <c r="C23" s="168"/>
      <c r="D23" s="202">
        <v>494.69730999999996</v>
      </c>
      <c r="E23" s="200">
        <v>7.1575099999993768</v>
      </c>
      <c r="F23" s="201">
        <v>1.4680873233322416</v>
      </c>
      <c r="G23" s="200">
        <v>43.698089999999752</v>
      </c>
      <c r="H23" s="201">
        <v>9.6891719679691874</v>
      </c>
      <c r="J23" s="168" t="s">
        <v>266</v>
      </c>
      <c r="K23" s="168"/>
      <c r="L23" s="202">
        <v>2865.1859000000022</v>
      </c>
      <c r="M23" s="200">
        <v>59.012750000001688</v>
      </c>
      <c r="N23" s="201">
        <v>2.1029618218676944</v>
      </c>
      <c r="O23" s="200">
        <v>203.34312000000591</v>
      </c>
      <c r="P23" s="201">
        <v>7.639185962741422</v>
      </c>
    </row>
    <row r="24" spans="2:16" s="245" customFormat="1" ht="15.45" customHeight="1" x14ac:dyDescent="0.3">
      <c r="B24" s="247" t="s">
        <v>11</v>
      </c>
      <c r="C24" s="247"/>
      <c r="D24" s="202">
        <v>149.67236000000003</v>
      </c>
      <c r="E24" s="200">
        <v>21.649630000000059</v>
      </c>
      <c r="F24" s="201">
        <v>16.91077045459042</v>
      </c>
      <c r="G24" s="200">
        <v>39.668440000000103</v>
      </c>
      <c r="H24" s="201">
        <v>36.060933101293244</v>
      </c>
      <c r="J24" s="247" t="s">
        <v>11</v>
      </c>
      <c r="K24" s="247"/>
      <c r="L24" s="202">
        <v>769.39168000000097</v>
      </c>
      <c r="M24" s="200">
        <v>21.417170000000397</v>
      </c>
      <c r="N24" s="201">
        <v>2.8633555975056311</v>
      </c>
      <c r="O24" s="200">
        <v>64.713140000000635</v>
      </c>
      <c r="P24" s="201">
        <v>9.1833561442073375</v>
      </c>
    </row>
    <row r="25" spans="2:16" s="245" customFormat="1" ht="15.45" customHeight="1" x14ac:dyDescent="0.3">
      <c r="B25" s="247" t="s">
        <v>10</v>
      </c>
      <c r="C25" s="247"/>
      <c r="D25" s="202">
        <v>20.255650000000003</v>
      </c>
      <c r="E25" s="200">
        <v>-2.5975399999999951</v>
      </c>
      <c r="F25" s="201">
        <v>-11.366203142755978</v>
      </c>
      <c r="G25" s="200">
        <v>-2.5958399999999955</v>
      </c>
      <c r="H25" s="201">
        <v>-11.359609373393141</v>
      </c>
      <c r="J25" s="247" t="s">
        <v>10</v>
      </c>
      <c r="K25" s="247"/>
      <c r="L25" s="202">
        <v>229.19267999999994</v>
      </c>
      <c r="M25" s="200">
        <v>-14.114410000000106</v>
      </c>
      <c r="N25" s="201">
        <v>-5.8010681069754639</v>
      </c>
      <c r="O25" s="200">
        <v>16.703180000000032</v>
      </c>
      <c r="P25" s="201">
        <v>7.8607084114744623</v>
      </c>
    </row>
    <row r="26" spans="2:16" s="245" customFormat="1" ht="15.45" customHeight="1" x14ac:dyDescent="0.3">
      <c r="B26" s="247" t="s">
        <v>13</v>
      </c>
      <c r="C26" s="247"/>
      <c r="D26" s="202">
        <v>220.48717000000011</v>
      </c>
      <c r="E26" s="200">
        <v>-6.9247399999999004</v>
      </c>
      <c r="F26" s="201">
        <v>-3.045020817071503</v>
      </c>
      <c r="G26" s="200">
        <v>6.1418500000001188</v>
      </c>
      <c r="H26" s="201">
        <v>2.8653996271064557</v>
      </c>
      <c r="J26" s="247" t="s">
        <v>13</v>
      </c>
      <c r="K26" s="247"/>
      <c r="L26" s="202">
        <v>993.36570000000052</v>
      </c>
      <c r="M26" s="200">
        <v>15.405270000000428</v>
      </c>
      <c r="N26" s="201">
        <v>1.5752447161896441</v>
      </c>
      <c r="O26" s="200">
        <v>31.340900000000943</v>
      </c>
      <c r="P26" s="201">
        <v>3.2578058278748045</v>
      </c>
    </row>
    <row r="27" spans="2:16" s="245" customFormat="1" ht="15.45" customHeight="1" x14ac:dyDescent="0.3">
      <c r="B27" s="247" t="s">
        <v>14</v>
      </c>
      <c r="C27" s="247"/>
      <c r="D27" s="202">
        <v>104.28212999999997</v>
      </c>
      <c r="E27" s="200">
        <v>-4.9698400000000333</v>
      </c>
      <c r="F27" s="201">
        <v>-4.5489706043744889</v>
      </c>
      <c r="G27" s="200">
        <v>0.48364000000000829</v>
      </c>
      <c r="H27" s="201">
        <v>0.4659412675463841</v>
      </c>
      <c r="J27" s="247" t="s">
        <v>14</v>
      </c>
      <c r="K27" s="247"/>
      <c r="L27" s="202">
        <v>873.23584000000176</v>
      </c>
      <c r="M27" s="200">
        <v>36.304720000002362</v>
      </c>
      <c r="N27" s="201">
        <v>4.3378384591556767</v>
      </c>
      <c r="O27" s="200">
        <v>90.585900000001743</v>
      </c>
      <c r="P27" s="201">
        <v>11.574255023900164</v>
      </c>
    </row>
    <row r="28" spans="2:16" ht="16.95" customHeight="1" x14ac:dyDescent="0.25">
      <c r="B28" s="192" t="s">
        <v>264</v>
      </c>
      <c r="C28" s="192"/>
      <c r="D28" s="202"/>
      <c r="E28" s="200"/>
      <c r="F28" s="201"/>
      <c r="G28" s="200"/>
      <c r="H28" s="201"/>
      <c r="J28" s="192" t="s">
        <v>264</v>
      </c>
      <c r="K28" s="192"/>
      <c r="L28" s="198"/>
      <c r="M28" s="145"/>
      <c r="N28" s="146"/>
      <c r="O28" s="145"/>
      <c r="P28" s="146"/>
    </row>
    <row r="29" spans="2:16" s="245" customFormat="1" ht="15.45" customHeight="1" x14ac:dyDescent="0.3">
      <c r="B29" s="28" t="s">
        <v>291</v>
      </c>
      <c r="C29" s="28"/>
      <c r="D29" s="213">
        <v>3881.8593999999966</v>
      </c>
      <c r="E29" s="208">
        <v>13.6419799999926</v>
      </c>
      <c r="F29" s="209">
        <v>0.3526683874970189</v>
      </c>
      <c r="G29" s="208">
        <v>131.94321999999829</v>
      </c>
      <c r="H29" s="209">
        <v>3.5185645136206318</v>
      </c>
      <c r="J29" s="28" t="s">
        <v>291</v>
      </c>
      <c r="K29" s="28"/>
      <c r="L29" s="213">
        <v>24821.777190000426</v>
      </c>
      <c r="M29" s="208">
        <v>267.22743000024639</v>
      </c>
      <c r="N29" s="209">
        <v>1.0883010790756487</v>
      </c>
      <c r="O29" s="208">
        <v>381.78240000074948</v>
      </c>
      <c r="P29" s="209">
        <v>1.5621214459381463</v>
      </c>
    </row>
    <row r="30" spans="2:16" s="245" customFormat="1" ht="15.45" customHeight="1" x14ac:dyDescent="0.3">
      <c r="B30" s="28" t="s">
        <v>290</v>
      </c>
      <c r="C30" s="28"/>
      <c r="D30" s="210">
        <v>0</v>
      </c>
      <c r="E30" s="211">
        <v>-1.0844100000000001</v>
      </c>
      <c r="F30" s="212">
        <v>-100</v>
      </c>
      <c r="G30" s="211">
        <v>-1850.7300399999981</v>
      </c>
      <c r="H30" s="212">
        <v>-100</v>
      </c>
      <c r="J30" s="28" t="s">
        <v>290</v>
      </c>
      <c r="K30" s="28"/>
      <c r="L30" s="210">
        <v>11740.376929999984</v>
      </c>
      <c r="M30" s="211">
        <v>108.40500999997857</v>
      </c>
      <c r="N30" s="212">
        <v>0.93195728759960161</v>
      </c>
      <c r="O30" s="211">
        <v>195.51785999997992</v>
      </c>
      <c r="P30" s="212">
        <v>1.6935491270573095</v>
      </c>
    </row>
    <row r="31" spans="2:16" s="245" customFormat="1" ht="15.45" customHeight="1" x14ac:dyDescent="0.3">
      <c r="B31" s="168" t="s">
        <v>265</v>
      </c>
      <c r="C31" s="168"/>
      <c r="D31" s="202">
        <v>1520.4423600000036</v>
      </c>
      <c r="E31" s="200">
        <v>-5.9308699999958208</v>
      </c>
      <c r="F31" s="201">
        <v>-0.38855961854072518</v>
      </c>
      <c r="G31" s="200">
        <v>47.875830000004953</v>
      </c>
      <c r="H31" s="201">
        <v>3.2511828175264128</v>
      </c>
      <c r="J31" s="168" t="s">
        <v>265</v>
      </c>
      <c r="K31" s="168"/>
      <c r="L31" s="202">
        <v>9825.9466699999521</v>
      </c>
      <c r="M31" s="200">
        <v>89.736980000037875</v>
      </c>
      <c r="N31" s="201">
        <v>0.92168290184019952</v>
      </c>
      <c r="O31" s="200">
        <v>113.44889999998304</v>
      </c>
      <c r="P31" s="201">
        <v>1.1680713106612615</v>
      </c>
    </row>
    <row r="32" spans="2:16" s="245" customFormat="1" ht="15.45" customHeight="1" x14ac:dyDescent="0.3">
      <c r="B32" s="168" t="s">
        <v>266</v>
      </c>
      <c r="C32" s="168"/>
      <c r="D32" s="202">
        <v>398.34856000000019</v>
      </c>
      <c r="E32" s="200">
        <v>10.305689999999913</v>
      </c>
      <c r="F32" s="201">
        <v>2.6558122302311205</v>
      </c>
      <c r="G32" s="200">
        <v>20.185050000000388</v>
      </c>
      <c r="H32" s="201">
        <v>5.3376514301975959</v>
      </c>
      <c r="J32" s="168" t="s">
        <v>266</v>
      </c>
      <c r="K32" s="168"/>
      <c r="L32" s="202">
        <v>1914.4302600000008</v>
      </c>
      <c r="M32" s="200">
        <v>18.668030000004819</v>
      </c>
      <c r="N32" s="201">
        <v>0.9847242288398661</v>
      </c>
      <c r="O32" s="200">
        <v>82.068960000003699</v>
      </c>
      <c r="P32" s="201">
        <v>4.4788634206585698</v>
      </c>
    </row>
    <row r="33" spans="2:16" s="245" customFormat="1" ht="15.45" customHeight="1" x14ac:dyDescent="0.3">
      <c r="B33" s="246" t="s">
        <v>11</v>
      </c>
      <c r="C33" s="246"/>
      <c r="D33" s="202">
        <v>111.96706999999995</v>
      </c>
      <c r="E33" s="200">
        <v>4.1821099999999376</v>
      </c>
      <c r="F33" s="201">
        <v>3.8800496841117109</v>
      </c>
      <c r="G33" s="200">
        <v>14.53107</v>
      </c>
      <c r="H33" s="201">
        <v>14.913450880578026</v>
      </c>
      <c r="J33" s="246" t="s">
        <v>11</v>
      </c>
      <c r="K33" s="246"/>
      <c r="L33" s="202">
        <v>533.03259999999989</v>
      </c>
      <c r="M33" s="200">
        <v>6.1989099999993869</v>
      </c>
      <c r="N33" s="201">
        <v>1.1766350781400092</v>
      </c>
      <c r="O33" s="200">
        <v>30.213260000000275</v>
      </c>
      <c r="P33" s="201">
        <v>6.0087704661480075</v>
      </c>
    </row>
    <row r="34" spans="2:16" s="245" customFormat="1" ht="15.45" customHeight="1" x14ac:dyDescent="0.3">
      <c r="B34" s="246" t="s">
        <v>10</v>
      </c>
      <c r="C34" s="246"/>
      <c r="D34" s="202">
        <v>9.2851599999999994</v>
      </c>
      <c r="E34" s="200">
        <v>-7.9008500000000037</v>
      </c>
      <c r="F34" s="201">
        <v>-45.972567221827532</v>
      </c>
      <c r="G34" s="200">
        <v>-9.9263999999999957</v>
      </c>
      <c r="H34" s="201">
        <v>-51.668891021863914</v>
      </c>
      <c r="J34" s="246" t="s">
        <v>10</v>
      </c>
      <c r="K34" s="246"/>
      <c r="L34" s="202">
        <v>140.54540000000009</v>
      </c>
      <c r="M34" s="200">
        <v>-4.2979799999997965</v>
      </c>
      <c r="N34" s="201">
        <v>-2.9673292628215364</v>
      </c>
      <c r="O34" s="200">
        <v>-7.4197299999999018</v>
      </c>
      <c r="P34" s="201">
        <v>-5.0145125408938611</v>
      </c>
    </row>
    <row r="35" spans="2:16" s="245" customFormat="1" ht="15.45" customHeight="1" x14ac:dyDescent="0.3">
      <c r="B35" s="246" t="s">
        <v>13</v>
      </c>
      <c r="C35" s="246"/>
      <c r="D35" s="202">
        <v>222.74449000000004</v>
      </c>
      <c r="E35" s="200">
        <v>12.945780000000013</v>
      </c>
      <c r="F35" s="201">
        <v>6.1705717828293558</v>
      </c>
      <c r="G35" s="200">
        <v>31.226320000000015</v>
      </c>
      <c r="H35" s="201">
        <v>16.304625300043327</v>
      </c>
      <c r="J35" s="246" t="s">
        <v>13</v>
      </c>
      <c r="K35" s="246"/>
      <c r="L35" s="202">
        <v>884.98020000000076</v>
      </c>
      <c r="M35" s="200">
        <v>1.0241700000005949</v>
      </c>
      <c r="N35" s="201">
        <v>0.11586209780148238</v>
      </c>
      <c r="O35" s="200">
        <v>46.63465000000167</v>
      </c>
      <c r="P35" s="201">
        <v>5.5627002493186382</v>
      </c>
    </row>
    <row r="36" spans="2:16" s="245" customFormat="1" ht="15.45" customHeight="1" x14ac:dyDescent="0.3">
      <c r="B36" s="246" t="s">
        <v>14</v>
      </c>
      <c r="C36" s="246"/>
      <c r="D36" s="202">
        <v>54.351839999999989</v>
      </c>
      <c r="E36" s="200">
        <v>1.078649999999989</v>
      </c>
      <c r="F36" s="201">
        <v>2.0247520375633314</v>
      </c>
      <c r="G36" s="200">
        <v>-15.645940000000017</v>
      </c>
      <c r="H36" s="201">
        <v>-22.352051736497941</v>
      </c>
      <c r="J36" s="246" t="s">
        <v>14</v>
      </c>
      <c r="K36" s="246"/>
      <c r="L36" s="202">
        <v>355.87205999999952</v>
      </c>
      <c r="M36" s="200">
        <v>15.742929999999717</v>
      </c>
      <c r="N36" s="201">
        <v>4.6285156463957549</v>
      </c>
      <c r="O36" s="200">
        <v>12.640779999999609</v>
      </c>
      <c r="P36" s="201">
        <v>3.6828752903871731</v>
      </c>
    </row>
    <row r="37" spans="2:16" s="245" customFormat="1" ht="15.45" customHeight="1" x14ac:dyDescent="0.3">
      <c r="B37" s="217" t="s">
        <v>292</v>
      </c>
      <c r="C37" s="217"/>
      <c r="D37" s="210">
        <v>1963.068480000002</v>
      </c>
      <c r="E37" s="211">
        <v>9.2671600000066974</v>
      </c>
      <c r="F37" s="212">
        <v>0.47431434840092379</v>
      </c>
      <c r="G37" s="211">
        <v>63.882340000002841</v>
      </c>
      <c r="H37" s="212">
        <v>3.3636692399199291</v>
      </c>
      <c r="J37" s="217" t="s">
        <v>292</v>
      </c>
      <c r="K37" s="217"/>
      <c r="L37" s="210">
        <v>13081.400259999935</v>
      </c>
      <c r="M37" s="211">
        <v>158.82241999987491</v>
      </c>
      <c r="N37" s="212">
        <v>1.2290304764755291</v>
      </c>
      <c r="O37" s="211">
        <v>186.26453999994374</v>
      </c>
      <c r="P37" s="212">
        <v>1.4444558323729098</v>
      </c>
    </row>
    <row r="38" spans="2:16" s="245" customFormat="1" ht="15.45" customHeight="1" x14ac:dyDescent="0.3">
      <c r="B38" s="168" t="s">
        <v>265</v>
      </c>
      <c r="C38" s="168"/>
      <c r="D38" s="202">
        <v>1554.6213200000027</v>
      </c>
      <c r="E38" s="200">
        <v>5.6597600000015973</v>
      </c>
      <c r="F38" s="201">
        <v>0.36539060401226209</v>
      </c>
      <c r="G38" s="200">
        <v>24.468140000004041</v>
      </c>
      <c r="H38" s="201">
        <v>1.5990647420021133</v>
      </c>
      <c r="J38" s="168" t="s">
        <v>265</v>
      </c>
      <c r="K38" s="168"/>
      <c r="L38" s="202">
        <v>10875.389789999927</v>
      </c>
      <c r="M38" s="200">
        <v>94.773149999951784</v>
      </c>
      <c r="N38" s="201">
        <v>0.87910694874642559</v>
      </c>
      <c r="O38" s="200">
        <v>26.376979999940886</v>
      </c>
      <c r="P38" s="201">
        <v>0.24312792750717449</v>
      </c>
    </row>
    <row r="39" spans="2:16" s="245" customFormat="1" ht="15.45" customHeight="1" x14ac:dyDescent="0.3">
      <c r="B39" s="168" t="s">
        <v>266</v>
      </c>
      <c r="C39" s="168"/>
      <c r="D39" s="202">
        <v>408.44716000000005</v>
      </c>
      <c r="E39" s="200">
        <v>3.6073999999997</v>
      </c>
      <c r="F39" s="201">
        <v>0.89106860452632475</v>
      </c>
      <c r="G39" s="200">
        <v>39.414200000000108</v>
      </c>
      <c r="H39" s="201">
        <v>10.680401013503001</v>
      </c>
      <c r="J39" s="168" t="s">
        <v>266</v>
      </c>
      <c r="K39" s="168"/>
      <c r="L39" s="202">
        <v>2206.0104700000052</v>
      </c>
      <c r="M39" s="200">
        <v>64.049270000009983</v>
      </c>
      <c r="N39" s="201">
        <v>2.9902161626461918</v>
      </c>
      <c r="O39" s="200">
        <v>159.8875600000049</v>
      </c>
      <c r="P39" s="201">
        <v>7.8141718280259482</v>
      </c>
    </row>
    <row r="40" spans="2:16" s="245" customFormat="1" ht="15.45" customHeight="1" x14ac:dyDescent="0.3">
      <c r="B40" s="247" t="s">
        <v>11</v>
      </c>
      <c r="C40" s="247"/>
      <c r="D40" s="202">
        <v>117.08241999999996</v>
      </c>
      <c r="E40" s="200">
        <v>10.909649999999971</v>
      </c>
      <c r="F40" s="201">
        <v>10.275374750041806</v>
      </c>
      <c r="G40" s="200">
        <v>22.384830000000022</v>
      </c>
      <c r="H40" s="201">
        <v>23.638225640166795</v>
      </c>
      <c r="J40" s="247" t="s">
        <v>11</v>
      </c>
      <c r="K40" s="247"/>
      <c r="L40" s="202">
        <v>581.82957000000033</v>
      </c>
      <c r="M40" s="200">
        <v>31.239190000000008</v>
      </c>
      <c r="N40" s="201">
        <v>5.6737624075451549</v>
      </c>
      <c r="O40" s="200">
        <v>45.704550000001404</v>
      </c>
      <c r="P40" s="201">
        <v>8.5249798638387517</v>
      </c>
    </row>
    <row r="41" spans="2:16" s="245" customFormat="1" ht="15.45" customHeight="1" x14ac:dyDescent="0.3">
      <c r="B41" s="247" t="s">
        <v>10</v>
      </c>
      <c r="C41" s="247"/>
      <c r="D41" s="202">
        <v>17.911579999999997</v>
      </c>
      <c r="E41" s="200">
        <v>-0.38821000000000438</v>
      </c>
      <c r="F41" s="201">
        <v>-2.1213904640435999</v>
      </c>
      <c r="G41" s="200">
        <v>-7.3500000000002785E-2</v>
      </c>
      <c r="H41" s="201">
        <v>-0.40867207707722741</v>
      </c>
      <c r="J41" s="247" t="s">
        <v>10</v>
      </c>
      <c r="K41" s="247"/>
      <c r="L41" s="202">
        <v>131.57157000000004</v>
      </c>
      <c r="M41" s="200">
        <v>-13.320130000000034</v>
      </c>
      <c r="N41" s="201">
        <v>-9.19316289338866</v>
      </c>
      <c r="O41" s="200">
        <v>15.743470000000059</v>
      </c>
      <c r="P41" s="201">
        <v>13.59209898116265</v>
      </c>
    </row>
    <row r="42" spans="2:16" s="245" customFormat="1" ht="15.45" customHeight="1" x14ac:dyDescent="0.3">
      <c r="B42" s="247" t="s">
        <v>13</v>
      </c>
      <c r="C42" s="247"/>
      <c r="D42" s="202">
        <v>193.58494000000005</v>
      </c>
      <c r="E42" s="200">
        <v>-4.2546099999999285</v>
      </c>
      <c r="F42" s="201">
        <v>-2.1505356234382589</v>
      </c>
      <c r="G42" s="200">
        <v>17.296320000000094</v>
      </c>
      <c r="H42" s="201">
        <v>9.8113650217467807</v>
      </c>
      <c r="J42" s="247" t="s">
        <v>13</v>
      </c>
      <c r="K42" s="247"/>
      <c r="L42" s="202">
        <v>804.83154999999988</v>
      </c>
      <c r="M42" s="200">
        <v>13.664979999999673</v>
      </c>
      <c r="N42" s="201">
        <v>1.7271938069880548</v>
      </c>
      <c r="O42" s="200">
        <v>42.833970000000363</v>
      </c>
      <c r="P42" s="201">
        <v>5.6212737578510854</v>
      </c>
    </row>
    <row r="43" spans="2:16" s="245" customFormat="1" ht="15.45" customHeight="1" x14ac:dyDescent="0.3">
      <c r="B43" s="247" t="s">
        <v>14</v>
      </c>
      <c r="C43" s="247"/>
      <c r="D43" s="202">
        <v>79.868220000000022</v>
      </c>
      <c r="E43" s="200">
        <v>-2.6594299999999862</v>
      </c>
      <c r="F43" s="201">
        <v>-3.2224714989460921</v>
      </c>
      <c r="G43" s="200">
        <v>-0.19344999999994172</v>
      </c>
      <c r="H43" s="201">
        <v>-0.24162623637495528</v>
      </c>
      <c r="J43" s="247" t="s">
        <v>14</v>
      </c>
      <c r="K43" s="247"/>
      <c r="L43" s="202">
        <v>687.77778000000023</v>
      </c>
      <c r="M43" s="200">
        <v>32.465229999999792</v>
      </c>
      <c r="N43" s="201">
        <v>4.9541596601499123</v>
      </c>
      <c r="O43" s="200">
        <v>55.605570000000171</v>
      </c>
      <c r="P43" s="201">
        <v>8.7959529255485762</v>
      </c>
    </row>
    <row r="44" spans="2:16" ht="16.95" customHeight="1" x14ac:dyDescent="0.25">
      <c r="B44" s="192" t="s">
        <v>264</v>
      </c>
      <c r="C44" s="192"/>
      <c r="D44" s="202"/>
      <c r="E44" s="200"/>
      <c r="F44" s="201"/>
      <c r="G44" s="200"/>
      <c r="H44" s="201"/>
      <c r="J44" s="192" t="s">
        <v>264</v>
      </c>
      <c r="K44" s="192"/>
      <c r="L44" s="198"/>
      <c r="M44" s="145"/>
      <c r="N44" s="146"/>
      <c r="O44" s="145"/>
      <c r="P44" s="146"/>
    </row>
    <row r="45" spans="2:16" s="245" customFormat="1" ht="15.45" customHeight="1" x14ac:dyDescent="0.3">
      <c r="B45" s="28" t="s">
        <v>293</v>
      </c>
      <c r="C45" s="28"/>
      <c r="D45" s="213">
        <v>3581.2920700000041</v>
      </c>
      <c r="E45" s="208">
        <v>65.42659999999978</v>
      </c>
      <c r="F45" s="209">
        <v>1.8608960029406347</v>
      </c>
      <c r="G45" s="208">
        <v>149.52810000000591</v>
      </c>
      <c r="H45" s="209">
        <v>4.3571790282536824</v>
      </c>
      <c r="J45" s="28" t="s">
        <v>293</v>
      </c>
      <c r="K45" s="28"/>
      <c r="L45" s="213">
        <v>22268.712140000305</v>
      </c>
      <c r="M45" s="208">
        <v>503.34310000031837</v>
      </c>
      <c r="N45" s="209">
        <v>2.3125870233364054</v>
      </c>
      <c r="O45" s="208">
        <v>584.02621000055296</v>
      </c>
      <c r="P45" s="209">
        <v>2.6932657078172468</v>
      </c>
    </row>
    <row r="46" spans="2:16" s="245" customFormat="1" ht="15.45" customHeight="1" x14ac:dyDescent="0.3">
      <c r="B46" s="28" t="s">
        <v>294</v>
      </c>
      <c r="C46" s="28"/>
      <c r="D46" s="214">
        <v>1761.5931600000031</v>
      </c>
      <c r="E46" s="215">
        <v>14.585740000005671</v>
      </c>
      <c r="F46" s="216">
        <v>0.83489857186786764</v>
      </c>
      <c r="G46" s="215">
        <v>89.296830000002956</v>
      </c>
      <c r="H46" s="216">
        <v>5.3397731250180271</v>
      </c>
      <c r="J46" s="28" t="s">
        <v>294</v>
      </c>
      <c r="K46" s="28"/>
      <c r="L46" s="214">
        <v>10390.34283999995</v>
      </c>
      <c r="M46" s="215">
        <v>237.50618999994731</v>
      </c>
      <c r="N46" s="216">
        <v>2.3393086896551978</v>
      </c>
      <c r="O46" s="215">
        <v>301.26996999999756</v>
      </c>
      <c r="P46" s="216">
        <v>2.9861016357194643</v>
      </c>
    </row>
    <row r="47" spans="2:16" s="245" customFormat="1" ht="15.45" customHeight="1" x14ac:dyDescent="0.3">
      <c r="B47" s="168" t="s">
        <v>265</v>
      </c>
      <c r="C47" s="168"/>
      <c r="D47" s="202">
        <v>1412.304420000004</v>
      </c>
      <c r="E47" s="200">
        <v>12.015190000005532</v>
      </c>
      <c r="F47" s="201">
        <v>0.85805059002028372</v>
      </c>
      <c r="G47" s="200">
        <v>59.761540000005652</v>
      </c>
      <c r="H47" s="201">
        <v>4.418458067666279</v>
      </c>
      <c r="J47" s="168" t="s">
        <v>265</v>
      </c>
      <c r="K47" s="168"/>
      <c r="L47" s="202">
        <v>8823.2789699999703</v>
      </c>
      <c r="M47" s="200">
        <v>207.10775999998987</v>
      </c>
      <c r="N47" s="201">
        <v>2.4037098956392526</v>
      </c>
      <c r="O47" s="200">
        <v>218.69747999998071</v>
      </c>
      <c r="P47" s="201">
        <v>2.5416399420953297</v>
      </c>
    </row>
    <row r="48" spans="2:16" s="245" customFormat="1" ht="15.45" customHeight="1" x14ac:dyDescent="0.3">
      <c r="B48" s="168" t="s">
        <v>266</v>
      </c>
      <c r="C48" s="168"/>
      <c r="D48" s="202">
        <v>349.28874000000008</v>
      </c>
      <c r="E48" s="200">
        <v>2.5705500000000256</v>
      </c>
      <c r="F48" s="201">
        <v>0.74139461791722283</v>
      </c>
      <c r="G48" s="200">
        <v>29.535289999999975</v>
      </c>
      <c r="H48" s="201">
        <v>9.2368948638396091</v>
      </c>
      <c r="J48" s="168" t="s">
        <v>266</v>
      </c>
      <c r="K48" s="168"/>
      <c r="L48" s="202">
        <v>1567.0638700000011</v>
      </c>
      <c r="M48" s="200">
        <v>30.398430000001099</v>
      </c>
      <c r="N48" s="201">
        <v>1.9782074359660839</v>
      </c>
      <c r="O48" s="200">
        <v>82.572490000002063</v>
      </c>
      <c r="P48" s="201">
        <v>5.5623421673221145</v>
      </c>
    </row>
    <row r="49" spans="2:16" s="245" customFormat="1" ht="15.45" customHeight="1" x14ac:dyDescent="0.3">
      <c r="B49" s="246" t="s">
        <v>11</v>
      </c>
      <c r="C49" s="246"/>
      <c r="D49" s="202">
        <v>99.311129999999977</v>
      </c>
      <c r="E49" s="200">
        <v>3.845919999999964</v>
      </c>
      <c r="F49" s="201">
        <v>4.0286089560793528</v>
      </c>
      <c r="G49" s="200">
        <v>15.605509999999995</v>
      </c>
      <c r="H49" s="201">
        <v>18.643324068324205</v>
      </c>
      <c r="J49" s="246" t="s">
        <v>11</v>
      </c>
      <c r="K49" s="246"/>
      <c r="L49" s="202">
        <v>467.85163000000028</v>
      </c>
      <c r="M49" s="200">
        <v>20.253489999999715</v>
      </c>
      <c r="N49" s="201">
        <v>4.5249272036741957</v>
      </c>
      <c r="O49" s="200">
        <v>26.897030000001052</v>
      </c>
      <c r="P49" s="201">
        <v>6.0997277270723629</v>
      </c>
    </row>
    <row r="50" spans="2:16" s="245" customFormat="1" ht="15.45" customHeight="1" x14ac:dyDescent="0.3">
      <c r="B50" s="246" t="s">
        <v>10</v>
      </c>
      <c r="C50" s="246"/>
      <c r="D50" s="202">
        <v>8.7394400000000001</v>
      </c>
      <c r="E50" s="200">
        <v>-4.2880999999999965</v>
      </c>
      <c r="F50" s="201">
        <v>-32.915654068227752</v>
      </c>
      <c r="G50" s="200">
        <v>-5.0108299999999986</v>
      </c>
      <c r="H50" s="201">
        <v>-36.441684417833244</v>
      </c>
      <c r="J50" s="246" t="s">
        <v>10</v>
      </c>
      <c r="K50" s="246"/>
      <c r="L50" s="202">
        <v>121.75682000000009</v>
      </c>
      <c r="M50" s="200">
        <v>3.9230600000001914</v>
      </c>
      <c r="N50" s="201">
        <v>3.3293175062903799</v>
      </c>
      <c r="O50" s="200">
        <v>-2.3606199999999404</v>
      </c>
      <c r="P50" s="201">
        <v>-1.9019244998929565</v>
      </c>
    </row>
    <row r="51" spans="2:16" s="245" customFormat="1" ht="15.45" customHeight="1" x14ac:dyDescent="0.3">
      <c r="B51" s="246" t="s">
        <v>13</v>
      </c>
      <c r="C51" s="246"/>
      <c r="D51" s="202">
        <v>194.21692000000004</v>
      </c>
      <c r="E51" s="200">
        <v>2.381450000000001</v>
      </c>
      <c r="F51" s="201">
        <v>1.2414023329470751</v>
      </c>
      <c r="G51" s="200">
        <v>31.47605999999999</v>
      </c>
      <c r="H51" s="201">
        <v>19.341215230151775</v>
      </c>
      <c r="J51" s="246" t="s">
        <v>13</v>
      </c>
      <c r="K51" s="246"/>
      <c r="L51" s="202">
        <v>729.81937000000016</v>
      </c>
      <c r="M51" s="200">
        <v>-1.8189699999991262</v>
      </c>
      <c r="N51" s="201">
        <v>-0.24861600336569722</v>
      </c>
      <c r="O51" s="200">
        <v>46.045630000000642</v>
      </c>
      <c r="P51" s="201">
        <v>6.7340448025980919</v>
      </c>
    </row>
    <row r="52" spans="2:16" s="245" customFormat="1" ht="15.45" customHeight="1" x14ac:dyDescent="0.3">
      <c r="B52" s="246" t="s">
        <v>14</v>
      </c>
      <c r="C52" s="246"/>
      <c r="D52" s="202">
        <v>47.021249999999988</v>
      </c>
      <c r="E52" s="200">
        <v>0.63127999999998963</v>
      </c>
      <c r="F52" s="201">
        <v>1.3608113995331053</v>
      </c>
      <c r="G52" s="200">
        <v>-12.535450000000026</v>
      </c>
      <c r="H52" s="201">
        <v>-21.047925758143123</v>
      </c>
      <c r="J52" s="246" t="s">
        <v>14</v>
      </c>
      <c r="K52" s="246"/>
      <c r="L52" s="202">
        <v>247.63605000000004</v>
      </c>
      <c r="M52" s="200">
        <v>8.040850000000205</v>
      </c>
      <c r="N52" s="201">
        <v>3.3560146447008066</v>
      </c>
      <c r="O52" s="200">
        <v>11.990449999999981</v>
      </c>
      <c r="P52" s="201">
        <v>5.0883402872788537</v>
      </c>
    </row>
    <row r="53" spans="2:16" s="245" customFormat="1" ht="15.45" customHeight="1" x14ac:dyDescent="0.3">
      <c r="B53" s="217" t="s">
        <v>295</v>
      </c>
      <c r="C53" s="217"/>
      <c r="D53" s="214">
        <v>1819.6989100000012</v>
      </c>
      <c r="E53" s="215">
        <v>50.840860000004341</v>
      </c>
      <c r="F53" s="216">
        <v>2.874219330375567</v>
      </c>
      <c r="G53" s="215">
        <v>60.231270000002041</v>
      </c>
      <c r="H53" s="216">
        <v>3.4232667103784991</v>
      </c>
      <c r="J53" s="217" t="s">
        <v>295</v>
      </c>
      <c r="K53" s="217"/>
      <c r="L53" s="214">
        <v>11878.369299999898</v>
      </c>
      <c r="M53" s="215">
        <v>265.83690999986902</v>
      </c>
      <c r="N53" s="216">
        <v>2.2892242714327438</v>
      </c>
      <c r="O53" s="215">
        <v>282.7562399998933</v>
      </c>
      <c r="P53" s="216">
        <v>2.438475986882338</v>
      </c>
    </row>
    <row r="54" spans="2:16" s="245" customFormat="1" ht="15.45" customHeight="1" x14ac:dyDescent="0.3">
      <c r="B54" s="168" t="s">
        <v>265</v>
      </c>
      <c r="C54" s="168"/>
      <c r="D54" s="202">
        <v>1447.8939400000047</v>
      </c>
      <c r="E54" s="200">
        <v>36.283490000004122</v>
      </c>
      <c r="F54" s="201">
        <v>2.5703613911333747</v>
      </c>
      <c r="G54" s="200">
        <v>7.2952600000062375</v>
      </c>
      <c r="H54" s="201">
        <v>0.50640474000755376</v>
      </c>
      <c r="J54" s="168" t="s">
        <v>265</v>
      </c>
      <c r="K54" s="168"/>
      <c r="L54" s="202">
        <v>9959.8516399999971</v>
      </c>
      <c r="M54" s="200">
        <v>180.63526000009915</v>
      </c>
      <c r="N54" s="201">
        <v>1.8471342997331277</v>
      </c>
      <c r="O54" s="200">
        <v>104.67906999998013</v>
      </c>
      <c r="P54" s="201">
        <v>1.0621738914915966</v>
      </c>
    </row>
    <row r="55" spans="2:16" s="245" customFormat="1" ht="15.45" customHeight="1" x14ac:dyDescent="0.3">
      <c r="B55" s="168" t="s">
        <v>266</v>
      </c>
      <c r="C55" s="168"/>
      <c r="D55" s="202">
        <v>371.80497000000008</v>
      </c>
      <c r="E55" s="200">
        <v>14.557369999999935</v>
      </c>
      <c r="F55" s="201">
        <v>4.0748685225596972</v>
      </c>
      <c r="G55" s="200">
        <v>52.936010000000124</v>
      </c>
      <c r="H55" s="201">
        <v>16.601179995694821</v>
      </c>
      <c r="J55" s="168" t="s">
        <v>266</v>
      </c>
      <c r="K55" s="168"/>
      <c r="L55" s="202">
        <v>1918.5176600000013</v>
      </c>
      <c r="M55" s="200">
        <v>85.201650000005202</v>
      </c>
      <c r="N55" s="201">
        <v>4.6474066410408597</v>
      </c>
      <c r="O55" s="200">
        <v>178.0771700000023</v>
      </c>
      <c r="P55" s="201">
        <v>10.231729899595848</v>
      </c>
    </row>
    <row r="56" spans="2:16" s="245" customFormat="1" ht="15.45" customHeight="1" x14ac:dyDescent="0.3">
      <c r="B56" s="247" t="s">
        <v>11</v>
      </c>
      <c r="C56" s="247"/>
      <c r="D56" s="202">
        <v>108.79928999999996</v>
      </c>
      <c r="E56" s="200">
        <v>10.439989999999952</v>
      </c>
      <c r="F56" s="201">
        <v>10.614136131509639</v>
      </c>
      <c r="G56" s="200">
        <v>27.04792999999998</v>
      </c>
      <c r="H56" s="201">
        <v>33.085602490282724</v>
      </c>
      <c r="J56" s="247" t="s">
        <v>11</v>
      </c>
      <c r="K56" s="247"/>
      <c r="L56" s="202">
        <v>534.20310999999981</v>
      </c>
      <c r="M56" s="200">
        <v>30.584859999999708</v>
      </c>
      <c r="N56" s="201">
        <v>6.0730245577875053</v>
      </c>
      <c r="O56" s="200">
        <v>62.781520000000512</v>
      </c>
      <c r="P56" s="201">
        <v>13.317489341122581</v>
      </c>
    </row>
    <row r="57" spans="2:16" s="245" customFormat="1" ht="15.45" customHeight="1" x14ac:dyDescent="0.3">
      <c r="B57" s="247" t="s">
        <v>10</v>
      </c>
      <c r="C57" s="247"/>
      <c r="D57" s="202">
        <v>16.587159999999997</v>
      </c>
      <c r="E57" s="200">
        <v>-1.7126300000000043</v>
      </c>
      <c r="F57" s="201">
        <v>-9.3587412751731165</v>
      </c>
      <c r="G57" s="200">
        <v>6.8269999999998277E-2</v>
      </c>
      <c r="H57" s="201">
        <v>0.41328442770669938</v>
      </c>
      <c r="J57" s="247" t="s">
        <v>10</v>
      </c>
      <c r="K57" s="247"/>
      <c r="L57" s="202">
        <v>117.06889999999999</v>
      </c>
      <c r="M57" s="200">
        <v>-15.859580000000079</v>
      </c>
      <c r="N57" s="201">
        <v>-11.930912021261406</v>
      </c>
      <c r="O57" s="200">
        <v>15.962840000000014</v>
      </c>
      <c r="P57" s="201">
        <v>15.78821289248144</v>
      </c>
    </row>
    <row r="58" spans="2:16" s="245" customFormat="1" ht="15.45" customHeight="1" x14ac:dyDescent="0.3">
      <c r="B58" s="247" t="s">
        <v>13</v>
      </c>
      <c r="C58" s="247"/>
      <c r="D58" s="202">
        <v>173.28918999999999</v>
      </c>
      <c r="E58" s="200">
        <v>8.2709700000000055</v>
      </c>
      <c r="F58" s="201">
        <v>5.0121556274210377</v>
      </c>
      <c r="G58" s="200">
        <v>21.497370000000046</v>
      </c>
      <c r="H58" s="201">
        <v>14.162403481294362</v>
      </c>
      <c r="J58" s="247" t="s">
        <v>13</v>
      </c>
      <c r="K58" s="247"/>
      <c r="L58" s="202">
        <v>688.24062999999956</v>
      </c>
      <c r="M58" s="200">
        <v>26.940579999998704</v>
      </c>
      <c r="N58" s="201">
        <v>4.0738814400510961</v>
      </c>
      <c r="O58" s="200">
        <v>43.4290400000001</v>
      </c>
      <c r="P58" s="201">
        <v>6.7351518914230581</v>
      </c>
    </row>
    <row r="59" spans="2:16" s="245" customFormat="1" ht="15.45" customHeight="1" x14ac:dyDescent="0.3">
      <c r="B59" s="247" t="s">
        <v>14</v>
      </c>
      <c r="C59" s="247"/>
      <c r="D59" s="202">
        <v>73.129329999999982</v>
      </c>
      <c r="E59" s="200">
        <v>-2.440960000000004</v>
      </c>
      <c r="F59" s="201">
        <v>-3.2300524452135875</v>
      </c>
      <c r="G59" s="200">
        <v>4.3224399999999719</v>
      </c>
      <c r="H59" s="201">
        <v>6.2819871672734564</v>
      </c>
      <c r="J59" s="247" t="s">
        <v>14</v>
      </c>
      <c r="K59" s="247"/>
      <c r="L59" s="202">
        <v>579.00502000000097</v>
      </c>
      <c r="M59" s="200">
        <v>43.535790000000816</v>
      </c>
      <c r="N59" s="201">
        <v>8.1303999484715064</v>
      </c>
      <c r="O59" s="200">
        <v>55.903770000000577</v>
      </c>
      <c r="P59" s="201">
        <v>10.686988417634353</v>
      </c>
    </row>
    <row r="60" spans="2:16" ht="16.95" customHeight="1" x14ac:dyDescent="0.25">
      <c r="B60" s="192" t="s">
        <v>264</v>
      </c>
      <c r="C60" s="192"/>
      <c r="D60" s="202"/>
      <c r="E60" s="200"/>
      <c r="F60" s="201"/>
      <c r="G60" s="200"/>
      <c r="H60" s="201"/>
      <c r="J60" s="192" t="s">
        <v>264</v>
      </c>
      <c r="K60" s="192"/>
      <c r="L60" s="198"/>
      <c r="M60" s="145"/>
      <c r="N60" s="146"/>
      <c r="O60" s="145"/>
      <c r="P60" s="146"/>
    </row>
    <row r="61" spans="2:16" s="245" customFormat="1" ht="15.45" customHeight="1" x14ac:dyDescent="0.3">
      <c r="B61" s="28" t="s">
        <v>299</v>
      </c>
      <c r="C61" s="28"/>
      <c r="D61" s="213">
        <v>300.56732999999986</v>
      </c>
      <c r="E61" s="208">
        <v>-51.784620000000132</v>
      </c>
      <c r="F61" s="209">
        <v>-14.696845015332002</v>
      </c>
      <c r="G61" s="208">
        <v>-17.584880000000339</v>
      </c>
      <c r="H61" s="209">
        <v>-5.5271909002299111</v>
      </c>
      <c r="J61" s="28" t="s">
        <v>299</v>
      </c>
      <c r="K61" s="28"/>
      <c r="L61" s="213">
        <v>2553.0650499999888</v>
      </c>
      <c r="M61" s="208">
        <v>-236.11567000001105</v>
      </c>
      <c r="N61" s="209">
        <v>-8.4654130980803188</v>
      </c>
      <c r="O61" s="208">
        <v>-202.24381000001358</v>
      </c>
      <c r="P61" s="209">
        <v>-7.3401502436287132</v>
      </c>
    </row>
    <row r="62" spans="2:16" s="245" customFormat="1" ht="15.45" customHeight="1" x14ac:dyDescent="0.3">
      <c r="B62" s="28" t="s">
        <v>300</v>
      </c>
      <c r="C62" s="28"/>
      <c r="D62" s="210">
        <v>214.86531999999994</v>
      </c>
      <c r="E62" s="211">
        <v>-48.569789999999898</v>
      </c>
      <c r="F62" s="212">
        <v>-18.437098228857934</v>
      </c>
      <c r="G62" s="211">
        <v>5.2871699999998896</v>
      </c>
      <c r="H62" s="212">
        <v>2.5227677599023934</v>
      </c>
      <c r="J62" s="28" t="s">
        <v>300</v>
      </c>
      <c r="K62" s="28"/>
      <c r="L62" s="210">
        <v>1918.2058499999996</v>
      </c>
      <c r="M62" s="211">
        <v>-203.23288999999727</v>
      </c>
      <c r="N62" s="212">
        <v>-9.579955629545907</v>
      </c>
      <c r="O62" s="211">
        <v>-183.55066999999849</v>
      </c>
      <c r="P62" s="212">
        <v>-8.733203311295</v>
      </c>
    </row>
    <row r="63" spans="2:16" s="245" customFormat="1" ht="15.45" customHeight="1" x14ac:dyDescent="0.3">
      <c r="B63" s="246" t="s">
        <v>125</v>
      </c>
      <c r="C63" s="246"/>
      <c r="D63" s="202">
        <v>108.13794000000001</v>
      </c>
      <c r="E63" s="200">
        <v>-17.946059999999974</v>
      </c>
      <c r="F63" s="201">
        <v>-14.23341581802606</v>
      </c>
      <c r="G63" s="200">
        <v>-11.885710000000074</v>
      </c>
      <c r="H63" s="201">
        <v>-9.902806655188428</v>
      </c>
      <c r="J63" s="246" t="s">
        <v>125</v>
      </c>
      <c r="K63" s="246"/>
      <c r="L63" s="202">
        <v>1002.6677000000005</v>
      </c>
      <c r="M63" s="200">
        <v>-117.37077999999872</v>
      </c>
      <c r="N63" s="201">
        <v>-10.479173894096817</v>
      </c>
      <c r="O63" s="200">
        <v>-105.24857999999733</v>
      </c>
      <c r="P63" s="201">
        <v>-9.4996871063215593</v>
      </c>
    </row>
    <row r="64" spans="2:16" s="245" customFormat="1" ht="15.45" customHeight="1" x14ac:dyDescent="0.3">
      <c r="B64" s="246" t="s">
        <v>126</v>
      </c>
      <c r="C64" s="246"/>
      <c r="D64" s="202">
        <v>106.72738000000007</v>
      </c>
      <c r="E64" s="200">
        <v>-30.623729999999938</v>
      </c>
      <c r="F64" s="201">
        <v>-22.295946497993313</v>
      </c>
      <c r="G64" s="200">
        <v>17.172880000000092</v>
      </c>
      <c r="H64" s="201">
        <v>19.175898475230269</v>
      </c>
      <c r="J64" s="246" t="s">
        <v>126</v>
      </c>
      <c r="K64" s="246"/>
      <c r="L64" s="202">
        <v>915.53815000000111</v>
      </c>
      <c r="M64" s="200">
        <v>-85.862109999998097</v>
      </c>
      <c r="N64" s="201">
        <v>-8.5742048838691289</v>
      </c>
      <c r="O64" s="200">
        <v>-78.302090000001158</v>
      </c>
      <c r="P64" s="201">
        <v>-7.8787401484167106</v>
      </c>
    </row>
    <row r="65" spans="2:16" s="245" customFormat="1" ht="15.45" customHeight="1" x14ac:dyDescent="0.3">
      <c r="B65" s="28" t="s">
        <v>301</v>
      </c>
      <c r="C65" s="28"/>
      <c r="D65" s="210">
        <v>85.702009999999987</v>
      </c>
      <c r="E65" s="211">
        <v>-3.2148300000000063</v>
      </c>
      <c r="F65" s="212">
        <v>-3.6155468412957532</v>
      </c>
      <c r="G65" s="211">
        <v>-22.872049999999973</v>
      </c>
      <c r="H65" s="212">
        <v>-21.065851272394141</v>
      </c>
      <c r="J65" s="28" t="s">
        <v>301</v>
      </c>
      <c r="K65" s="28"/>
      <c r="L65" s="210">
        <v>634.85920000000078</v>
      </c>
      <c r="M65" s="211">
        <v>-32.882780000000139</v>
      </c>
      <c r="N65" s="212">
        <v>-4.92447397121866</v>
      </c>
      <c r="O65" s="211">
        <v>-18.693139999999175</v>
      </c>
      <c r="P65" s="212">
        <v>-2.8602361059558206</v>
      </c>
    </row>
    <row r="66" spans="2:16" s="245" customFormat="1" ht="15.45" customHeight="1" x14ac:dyDescent="0.3">
      <c r="B66" s="246" t="s">
        <v>125</v>
      </c>
      <c r="C66" s="246"/>
      <c r="D66" s="202">
        <v>49.059819999999988</v>
      </c>
      <c r="E66" s="200">
        <v>7.7351399999999728</v>
      </c>
      <c r="F66" s="201">
        <v>18.717967084076562</v>
      </c>
      <c r="G66" s="200">
        <v>-9.3502400000000137</v>
      </c>
      <c r="H66" s="201">
        <v>-16.007927401546951</v>
      </c>
      <c r="J66" s="246" t="s">
        <v>125</v>
      </c>
      <c r="K66" s="246"/>
      <c r="L66" s="202">
        <v>347.36638999999963</v>
      </c>
      <c r="M66" s="200">
        <v>-11.730400000000486</v>
      </c>
      <c r="N66" s="201">
        <v>-3.266640172417155</v>
      </c>
      <c r="O66" s="200">
        <v>-0.50353000000075099</v>
      </c>
      <c r="P66" s="201">
        <v>-0.14474663402938859</v>
      </c>
    </row>
    <row r="67" spans="2:16" s="245" customFormat="1" ht="15.45" customHeight="1" x14ac:dyDescent="0.3">
      <c r="B67" s="246" t="s">
        <v>126</v>
      </c>
      <c r="C67" s="246"/>
      <c r="D67" s="202">
        <v>36.642189999999999</v>
      </c>
      <c r="E67" s="200">
        <v>-10.94997</v>
      </c>
      <c r="F67" s="201">
        <v>-23.007928196576927</v>
      </c>
      <c r="G67" s="200">
        <v>-13.521809999999995</v>
      </c>
      <c r="H67" s="201">
        <v>-26.955206921298142</v>
      </c>
      <c r="J67" s="246" t="s">
        <v>126</v>
      </c>
      <c r="K67" s="246"/>
      <c r="L67" s="202">
        <v>287.49280999999979</v>
      </c>
      <c r="M67" s="200">
        <v>-21.152380000000335</v>
      </c>
      <c r="N67" s="201">
        <v>-6.8532997387713408</v>
      </c>
      <c r="O67" s="200">
        <v>-18.189610000000073</v>
      </c>
      <c r="P67" s="201">
        <v>-5.9504926714464261</v>
      </c>
    </row>
    <row r="68" spans="2:16" s="245" customFormat="1" ht="15.45" customHeight="1" x14ac:dyDescent="0.3">
      <c r="B68" s="248" t="s">
        <v>267</v>
      </c>
      <c r="C68" s="248"/>
      <c r="D68" s="202">
        <v>20.939070000000001</v>
      </c>
      <c r="E68" s="200">
        <v>0.80585000000000306</v>
      </c>
      <c r="F68" s="201">
        <v>4.0025887562943296</v>
      </c>
      <c r="G68" s="200">
        <v>-5.7375399999999992</v>
      </c>
      <c r="H68" s="201">
        <v>-21.50775529574409</v>
      </c>
      <c r="J68" s="248" t="s">
        <v>267</v>
      </c>
      <c r="K68" s="248"/>
      <c r="L68" s="202">
        <v>112.80742999999995</v>
      </c>
      <c r="M68" s="200">
        <v>-13.40025</v>
      </c>
      <c r="N68" s="201">
        <v>-10.617618515767035</v>
      </c>
      <c r="O68" s="200">
        <v>-13.760740000000013</v>
      </c>
      <c r="P68" s="201">
        <v>-10.872196382392204</v>
      </c>
    </row>
    <row r="69" spans="2:16" s="245" customFormat="1" ht="15.45" customHeight="1" x14ac:dyDescent="0.3">
      <c r="B69" s="248" t="s">
        <v>268</v>
      </c>
      <c r="C69" s="248"/>
      <c r="D69" s="200">
        <v>1.8701399999999999</v>
      </c>
      <c r="E69" s="200">
        <v>-2.2883299999999993</v>
      </c>
      <c r="F69" s="201">
        <v>-55.028171418815091</v>
      </c>
      <c r="G69" s="200">
        <v>-5.0573399999999999</v>
      </c>
      <c r="H69" s="201">
        <v>-73.00403609970725</v>
      </c>
      <c r="J69" s="248" t="s">
        <v>268</v>
      </c>
      <c r="K69" s="248"/>
      <c r="L69" s="202">
        <v>33.291250000000005</v>
      </c>
      <c r="M69" s="200">
        <v>-5.6815899999999999</v>
      </c>
      <c r="N69" s="201">
        <v>-14.578331987096647</v>
      </c>
      <c r="O69" s="200">
        <v>-5.2784799999999876</v>
      </c>
      <c r="P69" s="201">
        <v>-13.68555081925642</v>
      </c>
    </row>
    <row r="70" spans="2:16" s="245" customFormat="1" ht="15.45" customHeight="1" x14ac:dyDescent="0.3">
      <c r="B70" s="168" t="s">
        <v>269</v>
      </c>
      <c r="C70" s="168"/>
      <c r="D70" s="202">
        <v>48.823319999999988</v>
      </c>
      <c r="E70" s="200">
        <v>-1.961250000000021</v>
      </c>
      <c r="F70" s="201">
        <v>-3.8619013609842909</v>
      </c>
      <c r="G70" s="200">
        <v>-4.450790000000012</v>
      </c>
      <c r="H70" s="201">
        <v>-8.3545084094319151</v>
      </c>
      <c r="J70" s="168" t="s">
        <v>269</v>
      </c>
      <c r="K70" s="168"/>
      <c r="L70" s="202">
        <v>271.75174999999996</v>
      </c>
      <c r="M70" s="200">
        <v>-10.432460000000333</v>
      </c>
      <c r="N70" s="201">
        <v>-3.6970388952664308</v>
      </c>
      <c r="O70" s="200">
        <v>-6.0500000001297849E-3</v>
      </c>
      <c r="P70" s="201">
        <v>-2.2262470479716967E-3</v>
      </c>
    </row>
    <row r="71" spans="2:16" s="245" customFormat="1" ht="15.45" customHeight="1" x14ac:dyDescent="0.3">
      <c r="B71" s="168" t="s">
        <v>270</v>
      </c>
      <c r="C71" s="168"/>
      <c r="D71" s="202">
        <v>14.06948</v>
      </c>
      <c r="E71" s="200">
        <v>0.22889999999999944</v>
      </c>
      <c r="F71" s="201">
        <v>1.6538324260977504</v>
      </c>
      <c r="G71" s="200">
        <v>-7.6263800000000028</v>
      </c>
      <c r="H71" s="201">
        <v>-35.151314582597792</v>
      </c>
      <c r="J71" s="168" t="s">
        <v>270</v>
      </c>
      <c r="K71" s="168"/>
      <c r="L71" s="202">
        <v>217.00876999999983</v>
      </c>
      <c r="M71" s="200">
        <v>-3.3684800000002326</v>
      </c>
      <c r="N71" s="201">
        <v>-1.528506231927409</v>
      </c>
      <c r="O71" s="200">
        <v>0.35212999999990302</v>
      </c>
      <c r="P71" s="201">
        <v>0.16252905980628896</v>
      </c>
    </row>
    <row r="72" spans="2:16" ht="16.95" customHeight="1" x14ac:dyDescent="0.25">
      <c r="B72" s="192" t="s">
        <v>264</v>
      </c>
      <c r="C72" s="192"/>
      <c r="D72" s="202"/>
      <c r="E72" s="200"/>
      <c r="F72" s="201"/>
      <c r="G72" s="200"/>
      <c r="H72" s="201"/>
      <c r="J72" s="192" t="s">
        <v>264</v>
      </c>
      <c r="K72" s="192"/>
      <c r="L72" s="198"/>
      <c r="M72" s="145"/>
      <c r="N72" s="146"/>
      <c r="O72" s="145"/>
      <c r="P72" s="146"/>
    </row>
    <row r="73" spans="2:16" s="245" customFormat="1" ht="15.45" customHeight="1" x14ac:dyDescent="0.3">
      <c r="B73" s="28" t="s">
        <v>296</v>
      </c>
      <c r="C73" s="28"/>
      <c r="D73" s="213">
        <v>63.585005024469922</v>
      </c>
      <c r="E73" s="208">
        <v>-0.11290158558156094</v>
      </c>
      <c r="F73" s="209"/>
      <c r="G73" s="208">
        <v>0.87059473555711264</v>
      </c>
      <c r="H73" s="209"/>
      <c r="J73" s="28" t="s">
        <v>296</v>
      </c>
      <c r="K73" s="249"/>
      <c r="L73" s="213">
        <v>59.031279278804597</v>
      </c>
      <c r="M73" s="208">
        <v>0.45834755768382962</v>
      </c>
      <c r="N73" s="209"/>
      <c r="O73" s="208">
        <v>0.13541888976784122</v>
      </c>
      <c r="P73" s="209"/>
    </row>
    <row r="74" spans="2:16" s="245" customFormat="1" ht="15.45" customHeight="1" x14ac:dyDescent="0.3">
      <c r="B74" s="28" t="s">
        <v>300</v>
      </c>
      <c r="C74" s="28"/>
      <c r="D74" s="210">
        <v>60.996119717483609</v>
      </c>
      <c r="E74" s="211">
        <v>-7.4747381574603367E-2</v>
      </c>
      <c r="F74" s="212"/>
      <c r="G74" s="211">
        <v>1.026779672653781</v>
      </c>
      <c r="H74" s="180"/>
      <c r="J74" s="28" t="s">
        <v>300</v>
      </c>
      <c r="K74" s="250"/>
      <c r="L74" s="210">
        <v>57.33910549874858</v>
      </c>
      <c r="M74" s="211">
        <v>0.46712378498223472</v>
      </c>
      <c r="N74" s="212"/>
      <c r="O74" s="211">
        <v>8.1402879040020082E-2</v>
      </c>
      <c r="P74" s="180"/>
    </row>
    <row r="75" spans="2:16" s="245" customFormat="1" ht="15.45" customHeight="1" x14ac:dyDescent="0.3">
      <c r="B75" s="246" t="s">
        <v>125</v>
      </c>
      <c r="C75" s="246"/>
      <c r="D75" s="202">
        <v>57.659650655280359</v>
      </c>
      <c r="E75" s="200">
        <v>-5.68922903436615E-2</v>
      </c>
      <c r="F75" s="201"/>
      <c r="G75" s="200">
        <v>1.5432301163086635</v>
      </c>
      <c r="H75" s="204"/>
      <c r="J75" s="246" t="s">
        <v>125</v>
      </c>
      <c r="K75" s="246"/>
      <c r="L75" s="202">
        <v>53.096002995010906</v>
      </c>
      <c r="M75" s="200">
        <v>0.42558175545855903</v>
      </c>
      <c r="N75" s="201"/>
      <c r="O75" s="200">
        <v>0.29187595027848801</v>
      </c>
      <c r="P75" s="204"/>
    </row>
    <row r="76" spans="2:16" s="245" customFormat="1" ht="15.45" customHeight="1" x14ac:dyDescent="0.3">
      <c r="B76" s="246" t="s">
        <v>126</v>
      </c>
      <c r="C76" s="246"/>
      <c r="D76" s="202">
        <v>64.655128178884809</v>
      </c>
      <c r="E76" s="200">
        <v>-0.12571777833191788</v>
      </c>
      <c r="F76" s="201"/>
      <c r="G76" s="200">
        <v>0.44294027899117339</v>
      </c>
      <c r="H76" s="204"/>
      <c r="J76" s="246" t="s">
        <v>126</v>
      </c>
      <c r="K76" s="246"/>
      <c r="L76" s="202">
        <v>61.801304200474348</v>
      </c>
      <c r="M76" s="200">
        <v>0.51401936093095912</v>
      </c>
      <c r="N76" s="201"/>
      <c r="O76" s="200">
        <v>-0.13279686803478086</v>
      </c>
      <c r="P76" s="204"/>
    </row>
    <row r="77" spans="2:16" s="245" customFormat="1" ht="15.45" customHeight="1" x14ac:dyDescent="0.3">
      <c r="B77" s="28" t="s">
        <v>301</v>
      </c>
      <c r="C77" s="28"/>
      <c r="D77" s="210">
        <v>75.856380582167887</v>
      </c>
      <c r="E77" s="211">
        <v>-0.59756787877724094</v>
      </c>
      <c r="F77" s="212"/>
      <c r="G77" s="211">
        <v>-0.99498022303744449</v>
      </c>
      <c r="H77" s="180"/>
      <c r="J77" s="28" t="s">
        <v>301</v>
      </c>
      <c r="K77" s="250"/>
      <c r="L77" s="210">
        <v>69.307376937738454</v>
      </c>
      <c r="M77" s="211">
        <v>0.23771222790071533</v>
      </c>
      <c r="N77" s="212"/>
      <c r="O77" s="211">
        <v>-0.11870343165497843</v>
      </c>
      <c r="P77" s="180"/>
    </row>
    <row r="78" spans="2:16" s="245" customFormat="1" ht="15.45" customHeight="1" x14ac:dyDescent="0.3">
      <c r="B78" s="246" t="s">
        <v>125</v>
      </c>
      <c r="C78" s="246"/>
      <c r="D78" s="202">
        <v>70.02257693542019</v>
      </c>
      <c r="E78" s="200">
        <v>-0.5907088549458166</v>
      </c>
      <c r="F78" s="201"/>
      <c r="G78" s="200">
        <v>-2.5250182653407336</v>
      </c>
      <c r="H78" s="204"/>
      <c r="J78" s="246" t="s">
        <v>125</v>
      </c>
      <c r="K78" s="246"/>
      <c r="L78" s="202">
        <v>62.157166469702354</v>
      </c>
      <c r="M78" s="200">
        <v>-0.20963397945423878</v>
      </c>
      <c r="N78" s="201"/>
      <c r="O78" s="200">
        <v>-0.495122813597213</v>
      </c>
      <c r="P78" s="204"/>
    </row>
    <row r="79" spans="2:16" s="245" customFormat="1" ht="15.45" customHeight="1" x14ac:dyDescent="0.3">
      <c r="B79" s="246" t="s">
        <v>126</v>
      </c>
      <c r="C79" s="246"/>
      <c r="D79" s="202">
        <v>82.565065898579491</v>
      </c>
      <c r="E79" s="200">
        <v>-0.47220818653107699</v>
      </c>
      <c r="F79" s="201"/>
      <c r="G79" s="200">
        <v>0.73943435979329308</v>
      </c>
      <c r="H79" s="204"/>
      <c r="J79" s="246" t="s">
        <v>126</v>
      </c>
      <c r="K79" s="246"/>
      <c r="L79" s="202">
        <v>76.993624392748956</v>
      </c>
      <c r="M79" s="200">
        <v>0.66329531095317407</v>
      </c>
      <c r="N79" s="201"/>
      <c r="O79" s="200">
        <v>0.12496312643618523</v>
      </c>
      <c r="P79" s="204"/>
    </row>
    <row r="80" spans="2:16" s="245" customFormat="1" ht="15.45" customHeight="1" x14ac:dyDescent="0.3">
      <c r="B80" s="248" t="s">
        <v>267</v>
      </c>
      <c r="C80" s="248"/>
      <c r="D80" s="202">
        <v>74.788065724571069</v>
      </c>
      <c r="E80" s="200">
        <v>-2.5634678990107176</v>
      </c>
      <c r="F80" s="200"/>
      <c r="G80" s="200">
        <v>-8.1706542212116631</v>
      </c>
      <c r="H80" s="204"/>
      <c r="J80" s="248" t="s">
        <v>267</v>
      </c>
      <c r="K80" s="251"/>
      <c r="L80" s="202">
        <v>71.011531972379004</v>
      </c>
      <c r="M80" s="200">
        <v>1.9691311770723985</v>
      </c>
      <c r="N80" s="200"/>
      <c r="O80" s="200">
        <v>-0.31713298050460992</v>
      </c>
      <c r="P80" s="204"/>
    </row>
    <row r="81" spans="2:16" s="245" customFormat="1" ht="15.45" customHeight="1" x14ac:dyDescent="0.3">
      <c r="B81" s="248" t="s">
        <v>268</v>
      </c>
      <c r="C81" s="248"/>
      <c r="D81" s="202">
        <v>81.829062668115682</v>
      </c>
      <c r="E81" s="200">
        <v>2.3588372966676587</v>
      </c>
      <c r="F81" s="200"/>
      <c r="G81" s="200">
        <v>10.989020030746445</v>
      </c>
      <c r="H81" s="204"/>
      <c r="J81" s="248" t="s">
        <v>268</v>
      </c>
      <c r="K81" s="251"/>
      <c r="L81" s="202">
        <v>55.340048781620787</v>
      </c>
      <c r="M81" s="200">
        <v>-1.4579204457621202</v>
      </c>
      <c r="N81" s="200"/>
      <c r="O81" s="200">
        <v>2.3703120242743481</v>
      </c>
      <c r="P81" s="204"/>
    </row>
    <row r="82" spans="2:16" s="245" customFormat="1" ht="15.45" customHeight="1" x14ac:dyDescent="0.3">
      <c r="B82" s="168" t="s">
        <v>269</v>
      </c>
      <c r="C82" s="168"/>
      <c r="D82" s="202">
        <v>80.624816946382509</v>
      </c>
      <c r="E82" s="200">
        <v>-0.87688980029174957</v>
      </c>
      <c r="F82" s="200"/>
      <c r="G82" s="200">
        <v>3.6214258449629284</v>
      </c>
      <c r="H82" s="204"/>
      <c r="J82" s="168" t="s">
        <v>269</v>
      </c>
      <c r="K82" s="251"/>
      <c r="L82" s="202">
        <v>75.663791458106317</v>
      </c>
      <c r="M82" s="200">
        <v>-0.36699791370890011</v>
      </c>
      <c r="N82" s="200"/>
      <c r="O82" s="200">
        <v>1.3790533695970169</v>
      </c>
      <c r="P82" s="204"/>
    </row>
    <row r="83" spans="2:16" s="245" customFormat="1" ht="15.45" customHeight="1" x14ac:dyDescent="0.3">
      <c r="B83" s="168" t="s">
        <v>270</v>
      </c>
      <c r="C83" s="168"/>
      <c r="D83" s="202">
        <v>64.620947422972492</v>
      </c>
      <c r="E83" s="200">
        <v>1.6498075021505656</v>
      </c>
      <c r="F83" s="200"/>
      <c r="G83" s="200">
        <v>-6.6653996143554082</v>
      </c>
      <c r="H83" s="204"/>
      <c r="J83" s="168" t="s">
        <v>270</v>
      </c>
      <c r="K83" s="251"/>
      <c r="L83" s="202">
        <v>63.245318145905891</v>
      </c>
      <c r="M83" s="200">
        <v>-7.7365093942610486E-2</v>
      </c>
      <c r="N83" s="200"/>
      <c r="O83" s="200">
        <v>-2.767755779850269</v>
      </c>
      <c r="P83" s="204"/>
    </row>
    <row r="84" spans="2:16" x14ac:dyDescent="0.25">
      <c r="B84" s="192" t="s">
        <v>264</v>
      </c>
      <c r="C84" s="192"/>
      <c r="D84" s="202"/>
      <c r="E84" s="200"/>
      <c r="F84" s="200"/>
      <c r="G84" s="200"/>
      <c r="H84" s="204"/>
      <c r="J84" s="192" t="s">
        <v>264</v>
      </c>
      <c r="K84" s="199"/>
      <c r="L84" s="198"/>
      <c r="M84" s="145"/>
      <c r="N84" s="145"/>
      <c r="O84" s="145"/>
    </row>
    <row r="85" spans="2:16" s="245" customFormat="1" ht="15.45" customHeight="1" x14ac:dyDescent="0.3">
      <c r="B85" s="28" t="s">
        <v>297</v>
      </c>
      <c r="C85" s="28"/>
      <c r="D85" s="213">
        <v>7.7428700792202863</v>
      </c>
      <c r="E85" s="208">
        <v>-1.366027165754109</v>
      </c>
      <c r="F85" s="209"/>
      <c r="G85" s="208">
        <v>-0.74137849403716505</v>
      </c>
      <c r="H85" s="217"/>
      <c r="J85" s="28" t="s">
        <v>297</v>
      </c>
      <c r="K85" s="28"/>
      <c r="L85" s="213">
        <v>10.28558523613089</v>
      </c>
      <c r="M85" s="208">
        <v>-1.073534549252539</v>
      </c>
      <c r="N85" s="209"/>
      <c r="O85" s="208">
        <v>-0.9881850067638247</v>
      </c>
      <c r="P85" s="217"/>
    </row>
    <row r="86" spans="2:16" s="245" customFormat="1" ht="15.45" customHeight="1" x14ac:dyDescent="0.3">
      <c r="B86" s="246" t="s">
        <v>271</v>
      </c>
      <c r="C86" s="246"/>
      <c r="D86" s="202">
        <v>4.2620095535242353</v>
      </c>
      <c r="E86" s="200">
        <v>-4.3040532652819188</v>
      </c>
      <c r="F86" s="201"/>
      <c r="G86" s="200">
        <v>-2.7176012740211686</v>
      </c>
      <c r="H86" s="204"/>
      <c r="J86" s="246" t="s">
        <v>271</v>
      </c>
      <c r="K86" s="246"/>
      <c r="L86" s="202">
        <v>5.3130969497544847</v>
      </c>
      <c r="M86" s="200">
        <v>-5.026897676500079</v>
      </c>
      <c r="N86" s="201"/>
      <c r="O86" s="200">
        <v>-4.9087032036076206</v>
      </c>
      <c r="P86" s="204"/>
    </row>
    <row r="87" spans="2:16" s="245" customFormat="1" ht="15.45" customHeight="1" x14ac:dyDescent="0.3">
      <c r="B87" s="246" t="s">
        <v>12</v>
      </c>
      <c r="C87" s="246"/>
      <c r="D87" s="202">
        <v>8.0578566867171233</v>
      </c>
      <c r="E87" s="200">
        <v>-3.1565193931321769</v>
      </c>
      <c r="F87" s="201"/>
      <c r="G87" s="200">
        <v>-6.4730015760367206</v>
      </c>
      <c r="H87" s="204"/>
      <c r="J87" s="246" t="s">
        <v>12</v>
      </c>
      <c r="K87" s="246"/>
      <c r="L87" s="202">
        <v>10.678572696467612</v>
      </c>
      <c r="M87" s="200">
        <v>-5.8590131876651341</v>
      </c>
      <c r="N87" s="201"/>
      <c r="O87" s="200">
        <v>-6.1721428050917169</v>
      </c>
      <c r="P87" s="204"/>
    </row>
    <row r="88" spans="2:16" ht="16.95" customHeight="1" x14ac:dyDescent="0.25">
      <c r="B88" s="192" t="s">
        <v>264</v>
      </c>
      <c r="D88" s="202"/>
      <c r="E88" s="204"/>
      <c r="F88" s="204"/>
      <c r="G88" s="204"/>
      <c r="H88" s="204"/>
      <c r="J88" s="192" t="s">
        <v>264</v>
      </c>
      <c r="L88" s="198"/>
    </row>
    <row r="89" spans="2:16" s="245" customFormat="1" ht="15.45" customHeight="1" x14ac:dyDescent="0.3">
      <c r="B89" s="28" t="s">
        <v>298</v>
      </c>
      <c r="C89" s="28"/>
      <c r="D89" s="213">
        <v>2223.1324899999809</v>
      </c>
      <c r="E89" s="208">
        <v>18.595520000004399</v>
      </c>
      <c r="F89" s="209">
        <v>0.8435113700998329</v>
      </c>
      <c r="G89" s="208">
        <v>-6.3046599999870523</v>
      </c>
      <c r="H89" s="209">
        <v>-0.28279155570665182</v>
      </c>
      <c r="J89" s="28" t="s">
        <v>298</v>
      </c>
      <c r="K89" s="28"/>
      <c r="L89" s="213">
        <v>17226.739280000227</v>
      </c>
      <c r="M89" s="208">
        <v>-140.03713999971296</v>
      </c>
      <c r="N89" s="209">
        <v>-0.80635079656144626</v>
      </c>
      <c r="O89" s="208">
        <v>169.7686999998914</v>
      </c>
      <c r="P89" s="209">
        <v>0.9953039386662681</v>
      </c>
    </row>
    <row r="90" spans="2:16" s="245" customFormat="1" ht="15.45" customHeight="1" x14ac:dyDescent="0.3">
      <c r="B90" s="28" t="s">
        <v>302</v>
      </c>
      <c r="C90" s="250"/>
      <c r="D90" s="210">
        <v>1966.345009999987</v>
      </c>
      <c r="E90" s="211">
        <v>5.9975900000215461</v>
      </c>
      <c r="F90" s="212">
        <v>0.305945259438829</v>
      </c>
      <c r="G90" s="211">
        <v>-38.026749999985896</v>
      </c>
      <c r="H90" s="212">
        <v>-1.8971904692962909</v>
      </c>
      <c r="J90" s="28" t="s">
        <v>302</v>
      </c>
      <c r="K90" s="250"/>
      <c r="L90" s="210">
        <v>15402.010949999894</v>
      </c>
      <c r="M90" s="211">
        <v>-156.61800000008407</v>
      </c>
      <c r="N90" s="212">
        <v>-1.0066311144985747</v>
      </c>
      <c r="O90" s="211">
        <v>53.050729999617033</v>
      </c>
      <c r="P90" s="212">
        <v>0.34563077393666219</v>
      </c>
    </row>
    <row r="91" spans="2:16" s="245" customFormat="1" ht="15.45" customHeight="1" x14ac:dyDescent="0.3">
      <c r="B91" s="246" t="s">
        <v>125</v>
      </c>
      <c r="C91" s="250"/>
      <c r="D91" s="202">
        <v>1116.4837100000079</v>
      </c>
      <c r="E91" s="200">
        <v>-1.7457199999839759</v>
      </c>
      <c r="F91" s="201">
        <v>-0.15611465350039566</v>
      </c>
      <c r="G91" s="200">
        <v>-35.077449999994997</v>
      </c>
      <c r="H91" s="201">
        <v>-3.0460779000218139</v>
      </c>
      <c r="J91" s="246" t="s">
        <v>125</v>
      </c>
      <c r="K91" s="250"/>
      <c r="L91" s="202">
        <v>8680.0539999999455</v>
      </c>
      <c r="M91" s="200">
        <v>-68.892609999924389</v>
      </c>
      <c r="N91" s="201">
        <v>-0.78743891203063754</v>
      </c>
      <c r="O91" s="200">
        <v>-0.89267000005929731</v>
      </c>
      <c r="P91" s="201">
        <v>-1.0283095081604188E-2</v>
      </c>
    </row>
    <row r="92" spans="2:16" s="245" customFormat="1" ht="15.45" customHeight="1" x14ac:dyDescent="0.3">
      <c r="B92" s="246" t="s">
        <v>126</v>
      </c>
      <c r="C92" s="250"/>
      <c r="D92" s="202">
        <v>849.86130000000583</v>
      </c>
      <c r="E92" s="200">
        <v>7.7433100000068862</v>
      </c>
      <c r="F92" s="201">
        <v>0.9195041659194203</v>
      </c>
      <c r="G92" s="200">
        <v>-2.9492999999966969</v>
      </c>
      <c r="H92" s="201">
        <v>-0.3458329434456715</v>
      </c>
      <c r="J92" s="246" t="s">
        <v>126</v>
      </c>
      <c r="K92" s="250"/>
      <c r="L92" s="202">
        <v>6721.9569500000653</v>
      </c>
      <c r="M92" s="200">
        <v>-87.725389999833169</v>
      </c>
      <c r="N92" s="201">
        <v>-1.2882449667958298</v>
      </c>
      <c r="O92" s="200">
        <v>53.943400000071961</v>
      </c>
      <c r="P92" s="201">
        <v>0.80898755822222768</v>
      </c>
    </row>
    <row r="93" spans="2:16" s="245" customFormat="1" ht="15.45" customHeight="1" x14ac:dyDescent="0.3">
      <c r="B93" s="28" t="s">
        <v>301</v>
      </c>
      <c r="C93" s="250"/>
      <c r="D93" s="210">
        <v>256.78747999999996</v>
      </c>
      <c r="E93" s="211">
        <v>12.597929999999991</v>
      </c>
      <c r="F93" s="212">
        <v>5.1590782652247071</v>
      </c>
      <c r="G93" s="211">
        <v>31.722089999999952</v>
      </c>
      <c r="H93" s="212">
        <v>14.094610459653495</v>
      </c>
      <c r="J93" s="28" t="s">
        <v>301</v>
      </c>
      <c r="K93" s="250"/>
      <c r="L93" s="210">
        <v>1824.7283300000015</v>
      </c>
      <c r="M93" s="211">
        <v>16.580860000002531</v>
      </c>
      <c r="N93" s="212">
        <v>0.91700816858720202</v>
      </c>
      <c r="O93" s="211">
        <v>116.71797000000197</v>
      </c>
      <c r="P93" s="212">
        <v>6.8335633514542593</v>
      </c>
    </row>
    <row r="94" spans="2:16" s="245" customFormat="1" ht="15.45" customHeight="1" x14ac:dyDescent="0.3">
      <c r="B94" s="246" t="s">
        <v>125</v>
      </c>
      <c r="C94" s="246"/>
      <c r="D94" s="202">
        <v>170.53733000000003</v>
      </c>
      <c r="E94" s="200">
        <v>9.0478200000000015</v>
      </c>
      <c r="F94" s="201">
        <v>5.6027292422894845</v>
      </c>
      <c r="G94" s="200">
        <v>27.438200000000109</v>
      </c>
      <c r="H94" s="201">
        <v>19.174260528348526</v>
      </c>
      <c r="J94" s="246" t="s">
        <v>125</v>
      </c>
      <c r="K94" s="246"/>
      <c r="L94" s="202">
        <v>1165.5528999999983</v>
      </c>
      <c r="M94" s="200">
        <v>21.617379999996047</v>
      </c>
      <c r="N94" s="201">
        <v>1.8897376313654348</v>
      </c>
      <c r="O94" s="200">
        <v>73.262410000001182</v>
      </c>
      <c r="P94" s="201">
        <v>6.70722767164267</v>
      </c>
    </row>
    <row r="95" spans="2:16" s="245" customFormat="1" ht="15.45" customHeight="1" x14ac:dyDescent="0.3">
      <c r="B95" s="246" t="s">
        <v>126</v>
      </c>
      <c r="C95" s="246"/>
      <c r="D95" s="202">
        <v>86.250150000000005</v>
      </c>
      <c r="E95" s="200">
        <v>3.5501100000000037</v>
      </c>
      <c r="F95" s="201">
        <v>4.2927548765393766</v>
      </c>
      <c r="G95" s="200">
        <v>4.2838900000000422</v>
      </c>
      <c r="H95" s="201">
        <v>5.2264065726556765</v>
      </c>
      <c r="J95" s="246" t="s">
        <v>126</v>
      </c>
      <c r="K95" s="246"/>
      <c r="L95" s="202">
        <v>659.17543000000069</v>
      </c>
      <c r="M95" s="200">
        <v>-5.0365199999995411</v>
      </c>
      <c r="N95" s="201">
        <v>-0.7582700070360886</v>
      </c>
      <c r="O95" s="200">
        <v>43.455560000000219</v>
      </c>
      <c r="P95" s="201">
        <v>7.0576835533990874</v>
      </c>
    </row>
    <row r="96" spans="2:16" ht="16.95" customHeight="1" x14ac:dyDescent="0.25">
      <c r="B96" s="192" t="s">
        <v>264</v>
      </c>
      <c r="C96" s="199"/>
      <c r="D96" s="202"/>
      <c r="E96" s="204"/>
      <c r="F96" s="204"/>
      <c r="G96" s="204"/>
      <c r="H96" s="204"/>
      <c r="J96" s="192" t="s">
        <v>264</v>
      </c>
      <c r="K96" s="199"/>
      <c r="L96" s="198"/>
    </row>
    <row r="97" spans="1:16" s="245" customFormat="1" ht="15.45" customHeight="1" x14ac:dyDescent="0.3">
      <c r="B97" s="28" t="s">
        <v>304</v>
      </c>
      <c r="C97" s="250"/>
      <c r="D97" s="213"/>
      <c r="E97" s="217"/>
      <c r="F97" s="217"/>
      <c r="G97" s="217"/>
      <c r="H97" s="217"/>
      <c r="I97" s="252"/>
      <c r="J97" s="28" t="s">
        <v>304</v>
      </c>
      <c r="K97" s="250"/>
      <c r="L97" s="213"/>
      <c r="M97" s="217"/>
      <c r="N97" s="217"/>
      <c r="O97" s="217"/>
      <c r="P97" s="217"/>
    </row>
    <row r="98" spans="1:16" s="245" customFormat="1" ht="18" customHeight="1" x14ac:dyDescent="0.3">
      <c r="B98" s="100" t="s">
        <v>272</v>
      </c>
      <c r="C98" s="246"/>
      <c r="D98" s="210">
        <v>49.10671628716257</v>
      </c>
      <c r="E98" s="180"/>
      <c r="F98" s="180"/>
      <c r="G98" s="180"/>
      <c r="H98" s="180"/>
      <c r="I98" s="204"/>
      <c r="J98" s="100" t="s">
        <v>272</v>
      </c>
      <c r="K98" s="246"/>
      <c r="L98" s="210">
        <v>47.229699463681442</v>
      </c>
      <c r="M98" s="180"/>
      <c r="N98" s="253"/>
      <c r="O98" s="253"/>
      <c r="P98" s="253"/>
    </row>
    <row r="99" spans="1:16" s="245" customFormat="1" ht="18" customHeight="1" x14ac:dyDescent="0.3">
      <c r="A99" s="254"/>
      <c r="B99" s="190">
        <v>1</v>
      </c>
      <c r="C99" s="190" t="s">
        <v>174</v>
      </c>
      <c r="D99" s="202">
        <v>15.084896902610806</v>
      </c>
      <c r="E99" s="204"/>
      <c r="F99" s="204"/>
      <c r="G99" s="204"/>
      <c r="H99" s="204"/>
      <c r="I99" s="204"/>
      <c r="J99" s="190">
        <v>1</v>
      </c>
      <c r="K99" s="190" t="s">
        <v>176</v>
      </c>
      <c r="L99" s="202">
        <v>14.195807810845279</v>
      </c>
      <c r="M99" s="204"/>
    </row>
    <row r="100" spans="1:16" s="245" customFormat="1" ht="18" customHeight="1" x14ac:dyDescent="0.3">
      <c r="A100" s="254"/>
      <c r="B100" s="190">
        <v>2</v>
      </c>
      <c r="C100" s="190" t="s">
        <v>175</v>
      </c>
      <c r="D100" s="202">
        <v>9.7938445968487553</v>
      </c>
      <c r="E100" s="204"/>
      <c r="F100" s="204"/>
      <c r="G100" s="204"/>
      <c r="H100" s="204"/>
      <c r="I100" s="204"/>
      <c r="J100" s="190">
        <v>2</v>
      </c>
      <c r="K100" s="190" t="s">
        <v>174</v>
      </c>
      <c r="L100" s="202">
        <v>11.426314746474141</v>
      </c>
      <c r="M100" s="204"/>
    </row>
    <row r="101" spans="1:16" s="245" customFormat="1" ht="18" customHeight="1" x14ac:dyDescent="0.3">
      <c r="A101" s="254"/>
      <c r="B101" s="190">
        <v>3</v>
      </c>
      <c r="C101" s="190" t="s">
        <v>179</v>
      </c>
      <c r="D101" s="202">
        <v>9.3674655913859919</v>
      </c>
      <c r="E101" s="204"/>
      <c r="F101" s="204"/>
      <c r="G101" s="204"/>
      <c r="H101" s="204"/>
      <c r="I101" s="204"/>
      <c r="J101" s="190">
        <v>3</v>
      </c>
      <c r="K101" s="190" t="s">
        <v>179</v>
      </c>
      <c r="L101" s="202">
        <v>10.405639036026407</v>
      </c>
      <c r="M101" s="204"/>
    </row>
    <row r="102" spans="1:16" s="245" customFormat="1" ht="18" customHeight="1" x14ac:dyDescent="0.3">
      <c r="A102" s="254"/>
      <c r="B102" s="190">
        <v>4</v>
      </c>
      <c r="C102" s="190" t="s">
        <v>178</v>
      </c>
      <c r="D102" s="202">
        <v>7.917819863663687</v>
      </c>
      <c r="E102" s="204"/>
      <c r="F102" s="204"/>
      <c r="G102" s="204"/>
      <c r="H102" s="204"/>
      <c r="I102" s="204"/>
      <c r="J102" s="190">
        <v>4</v>
      </c>
      <c r="K102" s="190" t="s">
        <v>175</v>
      </c>
      <c r="L102" s="202">
        <v>7.1669109385649907</v>
      </c>
      <c r="M102" s="204"/>
    </row>
    <row r="103" spans="1:16" s="245" customFormat="1" ht="18" customHeight="1" x14ac:dyDescent="0.3">
      <c r="A103" s="254"/>
      <c r="B103" s="190">
        <v>5</v>
      </c>
      <c r="C103" s="190" t="s">
        <v>317</v>
      </c>
      <c r="D103" s="202">
        <v>6.9426893326533303</v>
      </c>
      <c r="E103" s="204"/>
      <c r="F103" s="204"/>
      <c r="G103" s="204"/>
      <c r="H103" s="204"/>
      <c r="I103" s="204"/>
      <c r="J103" s="190">
        <v>5</v>
      </c>
      <c r="K103" s="190" t="s">
        <v>178</v>
      </c>
      <c r="L103" s="202">
        <v>4.0350269317706227</v>
      </c>
      <c r="M103" s="204"/>
    </row>
    <row r="104" spans="1:16" s="245" customFormat="1" ht="18" customHeight="1" x14ac:dyDescent="0.3">
      <c r="A104" s="254"/>
      <c r="B104" s="100" t="s">
        <v>273</v>
      </c>
      <c r="C104" s="246"/>
      <c r="D104" s="210">
        <v>46.448443392586881</v>
      </c>
      <c r="E104" s="180"/>
      <c r="F104" s="180"/>
      <c r="G104" s="180"/>
      <c r="H104" s="180"/>
      <c r="I104" s="204"/>
      <c r="J104" s="100" t="s">
        <v>273</v>
      </c>
      <c r="K104" s="246"/>
      <c r="L104" s="210">
        <v>46.92010979113082</v>
      </c>
      <c r="M104" s="180"/>
      <c r="N104" s="253"/>
      <c r="O104" s="253"/>
      <c r="P104" s="253"/>
    </row>
    <row r="105" spans="1:16" s="245" customFormat="1" ht="18" customHeight="1" x14ac:dyDescent="0.3">
      <c r="A105" s="254"/>
      <c r="B105" s="190">
        <v>1</v>
      </c>
      <c r="C105" s="190" t="s">
        <v>174</v>
      </c>
      <c r="D105" s="202">
        <v>16.611796413447248</v>
      </c>
      <c r="E105" s="204"/>
      <c r="F105" s="204"/>
      <c r="G105" s="204"/>
      <c r="H105" s="204"/>
      <c r="I105" s="204"/>
      <c r="J105" s="190">
        <v>1</v>
      </c>
      <c r="K105" s="190" t="s">
        <v>176</v>
      </c>
      <c r="L105" s="202">
        <v>16.187204467256372</v>
      </c>
      <c r="M105" s="204"/>
    </row>
    <row r="106" spans="1:16" s="245" customFormat="1" ht="18" customHeight="1" x14ac:dyDescent="0.3">
      <c r="A106" s="254"/>
      <c r="B106" s="190">
        <v>2</v>
      </c>
      <c r="C106" s="190" t="s">
        <v>179</v>
      </c>
      <c r="D106" s="202">
        <v>9.2828905821218228</v>
      </c>
      <c r="E106" s="204"/>
      <c r="F106" s="204"/>
      <c r="G106" s="204"/>
      <c r="H106" s="204"/>
      <c r="I106" s="204"/>
      <c r="J106" s="190">
        <v>2</v>
      </c>
      <c r="K106" s="190" t="s">
        <v>174</v>
      </c>
      <c r="L106" s="202">
        <v>10.837076226013817</v>
      </c>
      <c r="M106" s="204"/>
    </row>
    <row r="107" spans="1:16" s="245" customFormat="1" ht="18" customHeight="1" x14ac:dyDescent="0.3">
      <c r="A107" s="254"/>
      <c r="B107" s="190">
        <v>3</v>
      </c>
      <c r="C107" s="190" t="s">
        <v>317</v>
      </c>
      <c r="D107" s="202">
        <v>7.8686439592727915</v>
      </c>
      <c r="E107" s="204"/>
      <c r="F107" s="204"/>
      <c r="G107" s="204"/>
      <c r="H107" s="204"/>
      <c r="I107" s="204"/>
      <c r="J107" s="190">
        <v>3</v>
      </c>
      <c r="K107" s="190" t="s">
        <v>179</v>
      </c>
      <c r="L107" s="202">
        <v>9.6806824995194951</v>
      </c>
      <c r="M107" s="204"/>
    </row>
    <row r="108" spans="1:16" s="245" customFormat="1" ht="18" customHeight="1" x14ac:dyDescent="0.3">
      <c r="A108" s="254"/>
      <c r="B108" s="190">
        <v>4</v>
      </c>
      <c r="C108" s="190" t="s">
        <v>176</v>
      </c>
      <c r="D108" s="202">
        <v>6.5734095057036006</v>
      </c>
      <c r="E108" s="204"/>
      <c r="F108" s="204"/>
      <c r="G108" s="204"/>
      <c r="H108" s="204"/>
      <c r="I108" s="204"/>
      <c r="J108" s="190">
        <v>4</v>
      </c>
      <c r="K108" s="190" t="s">
        <v>175</v>
      </c>
      <c r="L108" s="202">
        <v>5.2169787656710129</v>
      </c>
      <c r="M108" s="204"/>
    </row>
    <row r="109" spans="1:16" s="245" customFormat="1" ht="18" customHeight="1" x14ac:dyDescent="0.3">
      <c r="A109" s="254"/>
      <c r="B109" s="190">
        <v>5</v>
      </c>
      <c r="C109" s="190" t="s">
        <v>177</v>
      </c>
      <c r="D109" s="202">
        <v>6.111702932041414</v>
      </c>
      <c r="E109" s="204"/>
      <c r="F109" s="204"/>
      <c r="G109" s="204"/>
      <c r="H109" s="204"/>
      <c r="I109" s="204"/>
      <c r="J109" s="190">
        <v>5</v>
      </c>
      <c r="K109" s="190" t="s">
        <v>180</v>
      </c>
      <c r="L109" s="202">
        <v>4.9981678326701227</v>
      </c>
      <c r="M109" s="204"/>
    </row>
    <row r="110" spans="1:16" ht="7.2" customHeight="1" x14ac:dyDescent="0.25">
      <c r="B110" s="223"/>
      <c r="C110" s="223"/>
      <c r="D110" s="224"/>
      <c r="E110" s="224"/>
      <c r="F110" s="224"/>
      <c r="G110" s="224"/>
      <c r="H110" s="224"/>
      <c r="I110" s="223"/>
      <c r="J110" s="223"/>
      <c r="K110" s="223"/>
      <c r="L110" s="223"/>
      <c r="M110" s="223"/>
      <c r="N110" s="223"/>
      <c r="O110" s="223"/>
      <c r="P110" s="223"/>
    </row>
    <row r="111" spans="1:16" ht="6" customHeight="1" x14ac:dyDescent="0.25"/>
    <row r="112" spans="1:16" x14ac:dyDescent="0.25">
      <c r="B112" s="281" t="s">
        <v>308</v>
      </c>
    </row>
    <row r="113" spans="2:2" x14ac:dyDescent="0.25">
      <c r="B113" s="280" t="s">
        <v>307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conditionalFormatting sqref="D85:D87 L85:L87">
    <cfRule type="expression" dxfId="2" priority="21">
      <formula>+#REF!&lt;5</formula>
    </cfRule>
  </conditionalFormatting>
  <conditionalFormatting sqref="L99:L103 D99:D103">
    <cfRule type="expression" dxfId="1" priority="19">
      <formula>+#REF!&lt;5</formula>
    </cfRule>
  </conditionalFormatting>
  <conditionalFormatting sqref="L105:L109 D105:D109">
    <cfRule type="expression" dxfId="0" priority="17">
      <formula>+#REF!&lt;5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4"/>
  <sheetViews>
    <sheetView showGridLines="0" workbookViewId="0">
      <selection activeCell="B6" sqref="B6"/>
    </sheetView>
  </sheetViews>
  <sheetFormatPr baseColWidth="10" defaultColWidth="10.6640625" defaultRowHeight="13.8" x14ac:dyDescent="0.25"/>
  <cols>
    <col min="1" max="1" width="1.88671875" style="19" customWidth="1"/>
    <col min="2" max="2" width="27.33203125" style="19" customWidth="1"/>
    <col min="3" max="6" width="11.6640625" style="19" customWidth="1"/>
    <col min="7" max="7" width="0.6640625" style="44" customWidth="1"/>
    <col min="8" max="11" width="11.6640625" style="19" customWidth="1"/>
    <col min="12" max="12" width="0.6640625" style="44" customWidth="1"/>
    <col min="13" max="16" width="11.6640625" style="19" customWidth="1"/>
    <col min="17" max="16384" width="10.6640625" style="19"/>
  </cols>
  <sheetData>
    <row r="5" spans="2:22" ht="14.4" x14ac:dyDescent="0.3">
      <c r="P5" s="95" t="s">
        <v>124</v>
      </c>
    </row>
    <row r="6" spans="2:22" ht="15.6" x14ac:dyDescent="0.3">
      <c r="B6" s="13" t="s">
        <v>344</v>
      </c>
    </row>
    <row r="7" spans="2:22" ht="17.399999999999999" x14ac:dyDescent="0.25">
      <c r="B7" s="18"/>
      <c r="C7" s="22"/>
      <c r="D7" s="22"/>
      <c r="E7" s="23"/>
    </row>
    <row r="8" spans="2:22" ht="18" customHeight="1" x14ac:dyDescent="0.25">
      <c r="B8" s="388"/>
      <c r="C8" s="385" t="s">
        <v>7</v>
      </c>
      <c r="D8" s="386"/>
      <c r="E8" s="386"/>
      <c r="F8" s="387"/>
      <c r="G8" s="45"/>
      <c r="H8" s="385" t="s">
        <v>9</v>
      </c>
      <c r="I8" s="386"/>
      <c r="J8" s="386"/>
      <c r="K8" s="387"/>
      <c r="L8" s="45"/>
      <c r="M8" s="385" t="s">
        <v>8</v>
      </c>
      <c r="N8" s="386"/>
      <c r="O8" s="386"/>
      <c r="P8" s="387"/>
    </row>
    <row r="9" spans="2:22" ht="26.4" x14ac:dyDescent="0.25">
      <c r="B9" s="389"/>
      <c r="C9" s="24" t="s">
        <v>16</v>
      </c>
      <c r="D9" s="24" t="s">
        <v>17</v>
      </c>
      <c r="E9" s="25" t="s">
        <v>5</v>
      </c>
      <c r="F9" s="25" t="s">
        <v>6</v>
      </c>
      <c r="G9" s="46"/>
      <c r="H9" s="24" t="s">
        <v>16</v>
      </c>
      <c r="I9" s="24" t="s">
        <v>17</v>
      </c>
      <c r="J9" s="25" t="s">
        <v>5</v>
      </c>
      <c r="K9" s="25" t="s">
        <v>6</v>
      </c>
      <c r="L9" s="46"/>
      <c r="M9" s="24" t="s">
        <v>16</v>
      </c>
      <c r="N9" s="24" t="s">
        <v>17</v>
      </c>
      <c r="O9" s="25" t="s">
        <v>5</v>
      </c>
      <c r="P9" s="25" t="s">
        <v>6</v>
      </c>
    </row>
    <row r="10" spans="2:22" s="35" customFormat="1" ht="7.95" customHeight="1" x14ac:dyDescent="0.25">
      <c r="B10" s="41"/>
      <c r="C10" s="36"/>
      <c r="D10" s="36"/>
      <c r="E10" s="37"/>
      <c r="F10" s="37"/>
      <c r="G10" s="39"/>
      <c r="H10" s="36"/>
      <c r="I10" s="38"/>
      <c r="J10" s="39"/>
      <c r="K10" s="39"/>
      <c r="L10" s="39"/>
      <c r="M10" s="38"/>
      <c r="N10" s="38"/>
      <c r="O10" s="39"/>
      <c r="P10" s="39"/>
    </row>
    <row r="11" spans="2:22" x14ac:dyDescent="0.25">
      <c r="B11" s="26" t="s">
        <v>53</v>
      </c>
      <c r="C11" s="40">
        <v>22268.712140000305</v>
      </c>
      <c r="D11" s="40">
        <v>2553.0650499999888</v>
      </c>
      <c r="E11" s="129">
        <v>59.031279278804924</v>
      </c>
      <c r="F11" s="129">
        <v>10.285585236130943</v>
      </c>
      <c r="G11" s="42"/>
      <c r="H11" s="40">
        <v>10390.34283999995</v>
      </c>
      <c r="I11" s="40">
        <v>1350.034089999999</v>
      </c>
      <c r="J11" s="129">
        <v>54.388889672396402</v>
      </c>
      <c r="K11" s="129">
        <v>11.499069391462927</v>
      </c>
      <c r="L11" s="42"/>
      <c r="M11" s="40">
        <v>11878.369299999898</v>
      </c>
      <c r="N11" s="40">
        <v>1203.0309600000016</v>
      </c>
      <c r="O11" s="129">
        <v>63.928549266812126</v>
      </c>
      <c r="P11" s="129">
        <v>9.1964998860145801</v>
      </c>
    </row>
    <row r="12" spans="2:22" x14ac:dyDescent="0.25">
      <c r="B12" s="26" t="s">
        <v>34</v>
      </c>
      <c r="C12" s="141">
        <v>3546.7485200000042</v>
      </c>
      <c r="D12" s="141">
        <v>618.55508000000032</v>
      </c>
      <c r="E12" s="140">
        <v>56.768259343624706</v>
      </c>
      <c r="F12" s="140">
        <v>14.850179948467613</v>
      </c>
      <c r="G12" s="42"/>
      <c r="H12" s="141">
        <v>1594.5839000000069</v>
      </c>
      <c r="I12" s="141">
        <v>330.58763000000022</v>
      </c>
      <c r="J12" s="140">
        <v>51.220557754148032</v>
      </c>
      <c r="K12" s="140">
        <v>17.171853252992943</v>
      </c>
      <c r="L12" s="42"/>
      <c r="M12" s="141">
        <v>1952.1646200000071</v>
      </c>
      <c r="N12" s="141">
        <v>287.96745000000027</v>
      </c>
      <c r="O12" s="140">
        <v>62.594682707426607</v>
      </c>
      <c r="P12" s="140">
        <v>12.85493180765897</v>
      </c>
    </row>
    <row r="13" spans="2:22" x14ac:dyDescent="0.25">
      <c r="B13" s="27" t="s">
        <v>35</v>
      </c>
      <c r="C13" s="141">
        <v>623.82093999999893</v>
      </c>
      <c r="D13" s="141">
        <v>51.631710000000005</v>
      </c>
      <c r="E13" s="140">
        <v>58.219185491234192</v>
      </c>
      <c r="F13" s="140">
        <v>7.6440162015797979</v>
      </c>
      <c r="G13" s="42"/>
      <c r="H13" s="141">
        <v>281.08487000000019</v>
      </c>
      <c r="I13" s="141">
        <v>29.089759999999995</v>
      </c>
      <c r="J13" s="140">
        <v>52.840797399802064</v>
      </c>
      <c r="K13" s="140">
        <v>9.3785104216937327</v>
      </c>
      <c r="L13" s="42"/>
      <c r="M13" s="141">
        <v>342.73607000000027</v>
      </c>
      <c r="N13" s="141">
        <v>22.541950000000003</v>
      </c>
      <c r="O13" s="140">
        <v>63.727134312293131</v>
      </c>
      <c r="P13" s="140">
        <v>6.1711761359196995</v>
      </c>
      <c r="V13" s="19" t="s">
        <v>127</v>
      </c>
    </row>
    <row r="14" spans="2:22" x14ac:dyDescent="0.25">
      <c r="B14" s="27" t="s">
        <v>36</v>
      </c>
      <c r="C14" s="141">
        <v>439.17357000000061</v>
      </c>
      <c r="D14" s="141">
        <v>41.151299999999999</v>
      </c>
      <c r="E14" s="140">
        <v>53.305442147246438</v>
      </c>
      <c r="F14" s="140">
        <v>8.5673889840432267</v>
      </c>
      <c r="G14" s="42"/>
      <c r="H14" s="141">
        <v>212.10047999999989</v>
      </c>
      <c r="I14" s="141">
        <v>20.592100000000006</v>
      </c>
      <c r="J14" s="140">
        <v>49.085429343078808</v>
      </c>
      <c r="K14" s="140">
        <v>8.8494871645670923</v>
      </c>
      <c r="L14" s="42"/>
      <c r="M14" s="141">
        <v>227.07309000000015</v>
      </c>
      <c r="N14" s="141">
        <v>20.559199999999997</v>
      </c>
      <c r="O14" s="140">
        <v>57.990245701389597</v>
      </c>
      <c r="P14" s="140">
        <v>8.3023098482027464</v>
      </c>
    </row>
    <row r="15" spans="2:22" x14ac:dyDescent="0.25">
      <c r="B15" s="27" t="s">
        <v>37</v>
      </c>
      <c r="C15" s="141">
        <v>646.32977999999878</v>
      </c>
      <c r="D15" s="141">
        <v>51.691340000000032</v>
      </c>
      <c r="E15" s="140">
        <v>65.678331155444212</v>
      </c>
      <c r="F15" s="140">
        <v>7.405412031085838</v>
      </c>
      <c r="G15" s="42"/>
      <c r="H15" s="141">
        <v>308.06448000000023</v>
      </c>
      <c r="I15" s="141">
        <v>23.782859999999996</v>
      </c>
      <c r="J15" s="140">
        <v>61.835368575198238</v>
      </c>
      <c r="K15" s="140">
        <v>7.1668074844294312</v>
      </c>
      <c r="L15" s="42"/>
      <c r="M15" s="141">
        <v>338.2652999999998</v>
      </c>
      <c r="N15" s="141">
        <v>27.908479999999994</v>
      </c>
      <c r="O15" s="140">
        <v>69.598264761747473</v>
      </c>
      <c r="P15" s="140">
        <v>7.6216489340116071</v>
      </c>
    </row>
    <row r="16" spans="2:22" x14ac:dyDescent="0.25">
      <c r="B16" s="26" t="s">
        <v>38</v>
      </c>
      <c r="C16" s="141">
        <v>1021.959279999998</v>
      </c>
      <c r="D16" s="141">
        <v>157.11595000000005</v>
      </c>
      <c r="E16" s="140">
        <v>59.855265597266708</v>
      </c>
      <c r="F16" s="140">
        <v>13.325354142161084</v>
      </c>
      <c r="G16" s="42"/>
      <c r="H16" s="141">
        <v>477.5590499999995</v>
      </c>
      <c r="I16" s="141">
        <v>83.157479999999978</v>
      </c>
      <c r="J16" s="140">
        <v>55.901555188855788</v>
      </c>
      <c r="K16" s="140">
        <v>14.830574015715223</v>
      </c>
      <c r="L16" s="42"/>
      <c r="M16" s="141">
        <v>544.40022999999906</v>
      </c>
      <c r="N16" s="141">
        <v>73.958470000000005</v>
      </c>
      <c r="O16" s="140">
        <v>63.957044391025434</v>
      </c>
      <c r="P16" s="140">
        <v>11.960447875965862</v>
      </c>
    </row>
    <row r="17" spans="2:16" x14ac:dyDescent="0.25">
      <c r="B17" s="26" t="s">
        <v>39</v>
      </c>
      <c r="C17" s="141">
        <v>266.30865000000091</v>
      </c>
      <c r="D17" s="141">
        <v>20.360910000000004</v>
      </c>
      <c r="E17" s="140">
        <v>55.594881857543278</v>
      </c>
      <c r="F17" s="140">
        <v>7.1025713368381149</v>
      </c>
      <c r="G17" s="42"/>
      <c r="H17" s="141">
        <v>126.09498999999987</v>
      </c>
      <c r="I17" s="141">
        <v>11.120749999999999</v>
      </c>
      <c r="J17" s="140">
        <v>51.234507306595454</v>
      </c>
      <c r="K17" s="140">
        <v>8.1045731342483087</v>
      </c>
      <c r="L17" s="42"/>
      <c r="M17" s="141">
        <v>140.21365999999978</v>
      </c>
      <c r="N17" s="141">
        <v>9.2401600000000013</v>
      </c>
      <c r="O17" s="140">
        <v>60.307114148946361</v>
      </c>
      <c r="P17" s="140">
        <v>6.1826188183078994</v>
      </c>
    </row>
    <row r="18" spans="2:16" x14ac:dyDescent="0.25">
      <c r="B18" s="26" t="s">
        <v>40</v>
      </c>
      <c r="C18" s="141">
        <v>1047.7809100000061</v>
      </c>
      <c r="D18" s="141">
        <v>96.872309999999899</v>
      </c>
      <c r="E18" s="140">
        <v>54.576538744622717</v>
      </c>
      <c r="F18" s="140">
        <v>8.4630269069613409</v>
      </c>
      <c r="G18" s="42"/>
      <c r="H18" s="141">
        <v>480.7021399999997</v>
      </c>
      <c r="I18" s="141">
        <v>50.834689999999995</v>
      </c>
      <c r="J18" s="140">
        <v>49.651185590492481</v>
      </c>
      <c r="K18" s="140">
        <v>9.5637192252510559</v>
      </c>
      <c r="L18" s="42"/>
      <c r="M18" s="141">
        <v>567.0787700000011</v>
      </c>
      <c r="N18" s="141">
        <v>46.037619999999968</v>
      </c>
      <c r="O18" s="140">
        <v>59.711745771382517</v>
      </c>
      <c r="P18" s="140">
        <v>7.5087896443283615</v>
      </c>
    </row>
    <row r="19" spans="2:16" x14ac:dyDescent="0.25">
      <c r="B19" s="26" t="s">
        <v>41</v>
      </c>
      <c r="C19" s="141">
        <v>920.08374000000197</v>
      </c>
      <c r="D19" s="141">
        <v>140.26737999999992</v>
      </c>
      <c r="E19" s="140">
        <v>58.759371018102314</v>
      </c>
      <c r="F19" s="140">
        <v>13.22838985637132</v>
      </c>
      <c r="G19" s="42"/>
      <c r="H19" s="141">
        <v>396.46598</v>
      </c>
      <c r="I19" s="141">
        <v>80.789259999999913</v>
      </c>
      <c r="J19" s="140">
        <v>53.016173348953075</v>
      </c>
      <c r="K19" s="140">
        <v>16.927893761836941</v>
      </c>
      <c r="L19" s="42"/>
      <c r="M19" s="141">
        <v>523.61776000000054</v>
      </c>
      <c r="N19" s="141">
        <v>59.47811999999999</v>
      </c>
      <c r="O19" s="140">
        <v>64.476205087972744</v>
      </c>
      <c r="P19" s="140">
        <v>10.200401347373598</v>
      </c>
    </row>
    <row r="20" spans="2:16" x14ac:dyDescent="0.25">
      <c r="B20" s="26" t="s">
        <v>42</v>
      </c>
      <c r="C20" s="141">
        <v>3944.6727000000028</v>
      </c>
      <c r="D20" s="141">
        <v>348.27735999999982</v>
      </c>
      <c r="E20" s="140">
        <v>62.21700305720077</v>
      </c>
      <c r="F20" s="140">
        <v>8.1127745520524321</v>
      </c>
      <c r="G20" s="42"/>
      <c r="H20" s="141">
        <v>1851.0141400000043</v>
      </c>
      <c r="I20" s="141">
        <v>184.54682000000014</v>
      </c>
      <c r="J20" s="140">
        <v>57.676030402639874</v>
      </c>
      <c r="K20" s="140">
        <v>9.0661406671898312</v>
      </c>
      <c r="L20" s="42"/>
      <c r="M20" s="141">
        <v>2093.6585600000012</v>
      </c>
      <c r="N20" s="141">
        <v>163.73054000000013</v>
      </c>
      <c r="O20" s="140">
        <v>66.971696418142429</v>
      </c>
      <c r="P20" s="140">
        <v>7.2530934077780413</v>
      </c>
    </row>
    <row r="21" spans="2:16" x14ac:dyDescent="0.25">
      <c r="B21" s="26" t="s">
        <v>43</v>
      </c>
      <c r="C21" s="141">
        <v>2413.5647300000101</v>
      </c>
      <c r="D21" s="141">
        <v>314.14703999999949</v>
      </c>
      <c r="E21" s="140">
        <v>58.605492816881096</v>
      </c>
      <c r="F21" s="140">
        <v>11.516870787267909</v>
      </c>
      <c r="G21" s="42"/>
      <c r="H21" s="141">
        <v>1096.9743799999987</v>
      </c>
      <c r="I21" s="141">
        <v>172.08314999999999</v>
      </c>
      <c r="J21" s="140">
        <v>53.400546888543232</v>
      </c>
      <c r="K21" s="140">
        <v>13.559917177277233</v>
      </c>
      <c r="L21" s="42"/>
      <c r="M21" s="141">
        <v>1316.5903499999972</v>
      </c>
      <c r="N21" s="141">
        <v>142.0638900000001</v>
      </c>
      <c r="O21" s="140">
        <v>64.035771459325019</v>
      </c>
      <c r="P21" s="140">
        <v>9.7393807322015089</v>
      </c>
    </row>
    <row r="22" spans="2:16" x14ac:dyDescent="0.25">
      <c r="B22" s="26" t="s">
        <v>44</v>
      </c>
      <c r="C22" s="141">
        <v>430.86133999999907</v>
      </c>
      <c r="D22" s="141">
        <v>78.894159999999985</v>
      </c>
      <c r="E22" s="140">
        <v>56.107614773973083</v>
      </c>
      <c r="F22" s="140">
        <v>15.476862927423074</v>
      </c>
      <c r="G22" s="42"/>
      <c r="H22" s="141">
        <v>194.22036000000043</v>
      </c>
      <c r="I22" s="141">
        <v>45.573639999999955</v>
      </c>
      <c r="J22" s="140">
        <v>51.958338856843724</v>
      </c>
      <c r="K22" s="140">
        <v>19.005329574551443</v>
      </c>
      <c r="L22" s="42"/>
      <c r="M22" s="141">
        <v>236.64098000000027</v>
      </c>
      <c r="N22" s="141">
        <v>33.320520000000002</v>
      </c>
      <c r="O22" s="140">
        <v>60.391410043002679</v>
      </c>
      <c r="P22" s="140">
        <v>12.342693309971965</v>
      </c>
    </row>
    <row r="23" spans="2:16" x14ac:dyDescent="0.25">
      <c r="B23" s="26" t="s">
        <v>45</v>
      </c>
      <c r="C23" s="141">
        <v>1165.5042399999963</v>
      </c>
      <c r="D23" s="141">
        <v>106.07103000000004</v>
      </c>
      <c r="E23" s="140">
        <v>53.315235905240876</v>
      </c>
      <c r="F23" s="140">
        <v>8.3417028077307869</v>
      </c>
      <c r="G23" s="42"/>
      <c r="H23" s="141">
        <v>575.38788000000193</v>
      </c>
      <c r="I23" s="141">
        <v>50.206920000000004</v>
      </c>
      <c r="J23" s="140">
        <v>50.221107569103921</v>
      </c>
      <c r="K23" s="140">
        <v>8.0254695211660732</v>
      </c>
      <c r="L23" s="42"/>
      <c r="M23" s="141">
        <v>590.11636000000124</v>
      </c>
      <c r="N23" s="141">
        <v>55.864110000000032</v>
      </c>
      <c r="O23" s="140">
        <v>56.698180632032127</v>
      </c>
      <c r="P23" s="140">
        <v>8.6479564931738455</v>
      </c>
    </row>
    <row r="24" spans="2:16" x14ac:dyDescent="0.25">
      <c r="B24" s="26" t="s">
        <v>46</v>
      </c>
      <c r="C24" s="141">
        <v>3581.2920700000041</v>
      </c>
      <c r="D24" s="141">
        <v>300.56732999999986</v>
      </c>
      <c r="E24" s="140">
        <v>63.585005024470455</v>
      </c>
      <c r="F24" s="140">
        <v>7.7428700792202712</v>
      </c>
      <c r="G24" s="42"/>
      <c r="H24" s="141">
        <v>1761.5931600000031</v>
      </c>
      <c r="I24" s="141">
        <v>157.19775999999993</v>
      </c>
      <c r="J24" s="140">
        <v>59.853508064147235</v>
      </c>
      <c r="K24" s="140">
        <v>8.1925424162419791</v>
      </c>
      <c r="L24" s="42"/>
      <c r="M24" s="141">
        <v>1819.6989100000012</v>
      </c>
      <c r="N24" s="141">
        <v>143.36957000000007</v>
      </c>
      <c r="O24" s="140">
        <v>67.711164101498014</v>
      </c>
      <c r="P24" s="140">
        <v>7.3033402278457435</v>
      </c>
    </row>
    <row r="25" spans="2:16" x14ac:dyDescent="0.25">
      <c r="B25" s="26" t="s">
        <v>47</v>
      </c>
      <c r="C25" s="141">
        <v>696.31905000000029</v>
      </c>
      <c r="D25" s="141">
        <v>91.442139999999981</v>
      </c>
      <c r="E25" s="140">
        <v>59.727524741761627</v>
      </c>
      <c r="F25" s="140">
        <v>11.607850343579372</v>
      </c>
      <c r="G25" s="42"/>
      <c r="H25" s="141">
        <v>301.3139799999999</v>
      </c>
      <c r="I25" s="141">
        <v>46.448909999999984</v>
      </c>
      <c r="J25" s="140">
        <v>52.311646844082702</v>
      </c>
      <c r="K25" s="140">
        <v>13.356488382069751</v>
      </c>
      <c r="L25" s="42"/>
      <c r="M25" s="141">
        <v>395.00506999999993</v>
      </c>
      <c r="N25" s="141">
        <v>44.993230000000004</v>
      </c>
      <c r="O25" s="140">
        <v>67.264211618430096</v>
      </c>
      <c r="P25" s="140">
        <v>10.225773599579819</v>
      </c>
    </row>
    <row r="26" spans="2:16" x14ac:dyDescent="0.25">
      <c r="B26" s="26" t="s">
        <v>48</v>
      </c>
      <c r="C26" s="141">
        <v>318.13238999999948</v>
      </c>
      <c r="D26" s="141">
        <v>27.22880000000001</v>
      </c>
      <c r="E26" s="140">
        <v>59.576666941582616</v>
      </c>
      <c r="F26" s="140">
        <v>7.8841516616270768</v>
      </c>
      <c r="G26" s="42"/>
      <c r="H26" s="141">
        <v>147.22608000000017</v>
      </c>
      <c r="I26" s="141">
        <v>14.339510000000002</v>
      </c>
      <c r="J26" s="140">
        <v>54.962214444758153</v>
      </c>
      <c r="K26" s="140">
        <v>8.8753490146014311</v>
      </c>
      <c r="L26" s="42"/>
      <c r="M26" s="141">
        <v>170.90631000000022</v>
      </c>
      <c r="N26" s="141">
        <v>12.889289999999997</v>
      </c>
      <c r="O26" s="140">
        <v>64.323918088143714</v>
      </c>
      <c r="P26" s="140">
        <v>7.0128392627462146</v>
      </c>
    </row>
    <row r="27" spans="2:16" x14ac:dyDescent="0.25">
      <c r="B27" s="26" t="s">
        <v>49</v>
      </c>
      <c r="C27" s="141">
        <v>994.74453999999969</v>
      </c>
      <c r="D27" s="141">
        <v>76.405160000000009</v>
      </c>
      <c r="E27" s="140">
        <v>55.418009447248409</v>
      </c>
      <c r="F27" s="140">
        <v>7.1330048451677701</v>
      </c>
      <c r="G27" s="42"/>
      <c r="H27" s="141">
        <v>490.33943000000073</v>
      </c>
      <c r="I27" s="141">
        <v>30.970970000000005</v>
      </c>
      <c r="J27" s="140">
        <v>52.149390849145924</v>
      </c>
      <c r="K27" s="140">
        <v>5.9409844883201943</v>
      </c>
      <c r="L27" s="42"/>
      <c r="M27" s="141">
        <v>504.40511000000038</v>
      </c>
      <c r="N27" s="141">
        <v>45.434189999999994</v>
      </c>
      <c r="O27" s="140">
        <v>58.919343244798796</v>
      </c>
      <c r="P27" s="140">
        <v>8.2631761680185409</v>
      </c>
    </row>
    <row r="28" spans="2:16" x14ac:dyDescent="0.25">
      <c r="B28" s="26" t="s">
        <v>50</v>
      </c>
      <c r="C28" s="141">
        <v>152.94545999999985</v>
      </c>
      <c r="D28" s="141">
        <v>13.160320000000011</v>
      </c>
      <c r="E28" s="140">
        <v>59.167137357339975</v>
      </c>
      <c r="F28" s="140">
        <v>7.9228549421940766</v>
      </c>
      <c r="G28" s="42"/>
      <c r="H28" s="141">
        <v>70.949250000000063</v>
      </c>
      <c r="I28" s="141">
        <v>7.5498399999999997</v>
      </c>
      <c r="J28" s="140">
        <v>54.938415421958851</v>
      </c>
      <c r="K28" s="140">
        <v>9.6177420655449559</v>
      </c>
      <c r="L28" s="42"/>
      <c r="M28" s="141">
        <v>81.996210000000076</v>
      </c>
      <c r="N28" s="141">
        <v>5.610479999999999</v>
      </c>
      <c r="O28" s="140">
        <v>63.550195597787571</v>
      </c>
      <c r="P28" s="140">
        <v>6.4041684487794193</v>
      </c>
    </row>
    <row r="29" spans="2:16" x14ac:dyDescent="0.25">
      <c r="B29" s="26" t="s">
        <v>51</v>
      </c>
      <c r="C29" s="141">
        <v>31.875889999999991</v>
      </c>
      <c r="D29" s="141">
        <v>9.9236499999999968</v>
      </c>
      <c r="E29" s="140">
        <v>62.265175404270032</v>
      </c>
      <c r="F29" s="140">
        <v>23.741050738835881</v>
      </c>
      <c r="G29" s="42"/>
      <c r="H29" s="141">
        <v>13.557699999999993</v>
      </c>
      <c r="I29" s="141">
        <v>6.2238000000000024</v>
      </c>
      <c r="J29" s="140">
        <v>58.345726189935441</v>
      </c>
      <c r="K29" s="140">
        <v>31.462730328842625</v>
      </c>
      <c r="L29" s="42"/>
      <c r="M29" s="141">
        <v>18.318189999999998</v>
      </c>
      <c r="N29" s="141">
        <v>3.6998500000000005</v>
      </c>
      <c r="O29" s="140">
        <v>66.264410105469722</v>
      </c>
      <c r="P29" s="140">
        <v>16.803720948821969</v>
      </c>
    </row>
    <row r="30" spans="2:16" x14ac:dyDescent="0.25">
      <c r="B30" s="28" t="s">
        <v>52</v>
      </c>
      <c r="C30" s="141">
        <v>26.594340000000031</v>
      </c>
      <c r="D30" s="141">
        <v>9.3020799999999983</v>
      </c>
      <c r="E30" s="140">
        <v>53.214987605897633</v>
      </c>
      <c r="F30" s="140">
        <v>25.913670499732262</v>
      </c>
      <c r="G30" s="42"/>
      <c r="H30" s="141">
        <v>11.110589999999997</v>
      </c>
      <c r="I30" s="141">
        <v>4.9382399999999995</v>
      </c>
      <c r="J30" s="140">
        <v>47.086014082238385</v>
      </c>
      <c r="K30" s="140">
        <v>30.770093520836106</v>
      </c>
      <c r="L30" s="42"/>
      <c r="M30" s="141">
        <v>15.483749999999997</v>
      </c>
      <c r="N30" s="141">
        <v>4.3638400000000006</v>
      </c>
      <c r="O30" s="140">
        <v>59.474849721617886</v>
      </c>
      <c r="P30" s="140">
        <v>21.986750028592901</v>
      </c>
    </row>
    <row r="31" spans="2:16" ht="7.95" customHeight="1" x14ac:dyDescent="0.25">
      <c r="B31" s="29"/>
      <c r="C31" s="30"/>
      <c r="D31" s="30"/>
      <c r="E31" s="31"/>
      <c r="F31" s="31"/>
      <c r="G31" s="43"/>
      <c r="H31" s="30"/>
      <c r="I31" s="32"/>
      <c r="J31" s="32"/>
      <c r="K31" s="32"/>
      <c r="L31" s="43"/>
      <c r="M31" s="32"/>
      <c r="N31" s="32"/>
      <c r="O31" s="32"/>
      <c r="P31" s="32"/>
    </row>
    <row r="32" spans="2:16" ht="7.95" customHeight="1" x14ac:dyDescent="0.25">
      <c r="B32" s="6"/>
      <c r="C32" s="7"/>
      <c r="D32" s="7"/>
      <c r="E32" s="8"/>
      <c r="F32" s="8"/>
      <c r="G32" s="43"/>
      <c r="H32" s="7"/>
      <c r="L32" s="43"/>
    </row>
    <row r="33" spans="2:2" x14ac:dyDescent="0.25">
      <c r="B33" s="281" t="s">
        <v>308</v>
      </c>
    </row>
    <row r="34" spans="2:2" x14ac:dyDescent="0.25">
      <c r="B34" s="280" t="s">
        <v>307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97"/>
  <sheetViews>
    <sheetView showGridLines="0" workbookViewId="0">
      <selection activeCell="R32" sqref="R32"/>
    </sheetView>
  </sheetViews>
  <sheetFormatPr baseColWidth="10" defaultColWidth="10.6640625" defaultRowHeight="13.2" x14ac:dyDescent="0.25"/>
  <cols>
    <col min="1" max="1" width="2.33203125" style="20" customWidth="1"/>
    <col min="2" max="2" width="10.6640625" style="20"/>
    <col min="3" max="3" width="12.44140625" style="20" bestFit="1" customWidth="1"/>
    <col min="4" max="5" width="11.6640625" style="20" customWidth="1"/>
    <col min="6" max="6" width="12.44140625" style="20" bestFit="1" customWidth="1"/>
    <col min="7" max="8" width="11.6640625" style="20" customWidth="1"/>
    <col min="9" max="9" width="1.33203125" style="70" customWidth="1"/>
    <col min="10" max="10" width="12.44140625" style="20" bestFit="1" customWidth="1"/>
    <col min="11" max="12" width="11.6640625" style="20" customWidth="1"/>
    <col min="13" max="13" width="12.44140625" style="20" bestFit="1" customWidth="1"/>
    <col min="14" max="15" width="11.6640625" style="20" customWidth="1"/>
    <col min="16" max="16384" width="10.6640625" style="20"/>
  </cols>
  <sheetData>
    <row r="5" spans="2:15" ht="14.4" x14ac:dyDescent="0.3">
      <c r="C5" s="60"/>
      <c r="D5" s="60"/>
      <c r="O5" s="95" t="s">
        <v>124</v>
      </c>
    </row>
    <row r="6" spans="2:15" ht="15.6" x14ac:dyDescent="0.3">
      <c r="B6" s="13" t="s">
        <v>345</v>
      </c>
    </row>
    <row r="7" spans="2:15" x14ac:dyDescent="0.25">
      <c r="B7" s="61"/>
      <c r="E7" s="60"/>
      <c r="J7" s="60"/>
      <c r="K7" s="60"/>
    </row>
    <row r="8" spans="2:15" ht="13.95" customHeight="1" x14ac:dyDescent="0.25">
      <c r="B8" s="63"/>
      <c r="C8" s="390" t="s">
        <v>117</v>
      </c>
      <c r="D8" s="391"/>
      <c r="E8" s="391"/>
      <c r="F8" s="391"/>
      <c r="G8" s="391"/>
      <c r="H8" s="391"/>
      <c r="I8" s="71"/>
      <c r="J8" s="390" t="s">
        <v>53</v>
      </c>
      <c r="K8" s="391"/>
      <c r="L8" s="391"/>
      <c r="M8" s="391"/>
      <c r="N8" s="391"/>
      <c r="O8" s="391"/>
    </row>
    <row r="9" spans="2:15" ht="13.95" customHeight="1" x14ac:dyDescent="0.25">
      <c r="B9" s="64"/>
      <c r="C9" s="390" t="s">
        <v>5</v>
      </c>
      <c r="D9" s="391"/>
      <c r="E9" s="391"/>
      <c r="F9" s="390" t="s">
        <v>6</v>
      </c>
      <c r="G9" s="391"/>
      <c r="H9" s="391"/>
      <c r="I9" s="71"/>
      <c r="J9" s="390" t="s">
        <v>5</v>
      </c>
      <c r="K9" s="391"/>
      <c r="L9" s="391"/>
      <c r="M9" s="390" t="s">
        <v>6</v>
      </c>
      <c r="N9" s="391"/>
      <c r="O9" s="391"/>
    </row>
    <row r="10" spans="2:15" ht="13.95" customHeight="1" x14ac:dyDescent="0.25">
      <c r="B10" s="65"/>
      <c r="C10" s="62" t="s">
        <v>7</v>
      </c>
      <c r="D10" s="62" t="s">
        <v>9</v>
      </c>
      <c r="E10" s="62" t="s">
        <v>8</v>
      </c>
      <c r="F10" s="62" t="s">
        <v>7</v>
      </c>
      <c r="G10" s="62" t="s">
        <v>9</v>
      </c>
      <c r="H10" s="62" t="s">
        <v>8</v>
      </c>
      <c r="I10" s="71"/>
      <c r="J10" s="62" t="s">
        <v>7</v>
      </c>
      <c r="K10" s="62" t="s">
        <v>9</v>
      </c>
      <c r="L10" s="62" t="s">
        <v>8</v>
      </c>
      <c r="M10" s="62" t="s">
        <v>7</v>
      </c>
      <c r="N10" s="62" t="s">
        <v>9</v>
      </c>
      <c r="O10" s="62" t="s">
        <v>8</v>
      </c>
    </row>
    <row r="11" spans="2:15" s="68" customFormat="1" ht="7.2" customHeight="1" x14ac:dyDescent="0.25">
      <c r="B11" s="66"/>
      <c r="C11" s="67"/>
      <c r="D11" s="67"/>
      <c r="E11" s="67"/>
      <c r="F11" s="67"/>
      <c r="G11" s="67"/>
      <c r="H11" s="67"/>
      <c r="I11" s="71"/>
      <c r="J11" s="67"/>
      <c r="K11" s="67"/>
      <c r="L11" s="67"/>
      <c r="M11" s="67"/>
      <c r="N11" s="67"/>
      <c r="O11" s="67"/>
    </row>
    <row r="12" spans="2:15" x14ac:dyDescent="0.25">
      <c r="B12" s="34" t="s">
        <v>336</v>
      </c>
      <c r="C12" s="70">
        <v>63.59</v>
      </c>
      <c r="D12" s="70">
        <v>59.85</v>
      </c>
      <c r="E12" s="70">
        <v>67.709999999999994</v>
      </c>
      <c r="F12" s="70">
        <v>7.74</v>
      </c>
      <c r="G12" s="70">
        <v>8.19</v>
      </c>
      <c r="H12" s="70">
        <v>7.3</v>
      </c>
      <c r="J12" s="70">
        <v>59.03</v>
      </c>
      <c r="K12" s="70">
        <v>54.39</v>
      </c>
      <c r="L12" s="70">
        <v>63.93</v>
      </c>
      <c r="M12" s="70">
        <v>10.29</v>
      </c>
      <c r="N12" s="70">
        <v>11.5</v>
      </c>
      <c r="O12" s="70">
        <v>9.1999999999999993</v>
      </c>
    </row>
    <row r="13" spans="2:15" x14ac:dyDescent="0.25">
      <c r="B13" s="34" t="s">
        <v>330</v>
      </c>
      <c r="C13" s="70">
        <v>63.7</v>
      </c>
      <c r="D13" s="70">
        <v>59.94</v>
      </c>
      <c r="E13" s="70">
        <v>67.87</v>
      </c>
      <c r="F13" s="70">
        <v>9.11</v>
      </c>
      <c r="G13" s="70">
        <v>8.74</v>
      </c>
      <c r="H13" s="70">
        <v>9.4700000000000006</v>
      </c>
      <c r="J13" s="70">
        <v>58.57</v>
      </c>
      <c r="K13" s="70">
        <v>54.04</v>
      </c>
      <c r="L13" s="70">
        <v>63.36</v>
      </c>
      <c r="M13" s="70">
        <v>11.36</v>
      </c>
      <c r="N13" s="70">
        <v>12.72</v>
      </c>
      <c r="O13" s="70">
        <v>10.14</v>
      </c>
    </row>
    <row r="14" spans="2:15" x14ac:dyDescent="0.25">
      <c r="B14" s="34" t="s">
        <v>328</v>
      </c>
      <c r="C14" s="33">
        <v>63.48</v>
      </c>
      <c r="D14" s="33">
        <v>59.31</v>
      </c>
      <c r="E14" s="33">
        <v>68.12</v>
      </c>
      <c r="F14" s="33">
        <v>8.58</v>
      </c>
      <c r="G14" s="33">
        <v>8.77</v>
      </c>
      <c r="H14" s="33">
        <v>8.39</v>
      </c>
      <c r="J14" s="33">
        <v>58.49</v>
      </c>
      <c r="K14" s="33">
        <v>53.58</v>
      </c>
      <c r="L14" s="33">
        <v>63.67</v>
      </c>
      <c r="M14" s="33">
        <v>10.61</v>
      </c>
      <c r="N14" s="33">
        <v>11.83</v>
      </c>
      <c r="O14" s="33">
        <v>9.5299999999999994</v>
      </c>
    </row>
    <row r="15" spans="2:15" x14ac:dyDescent="0.25">
      <c r="B15" s="34" t="s">
        <v>327</v>
      </c>
      <c r="C15" s="33">
        <v>63.13</v>
      </c>
      <c r="D15" s="33">
        <v>58.91</v>
      </c>
      <c r="E15" s="33">
        <v>67.81</v>
      </c>
      <c r="F15" s="33">
        <v>9.65</v>
      </c>
      <c r="G15" s="33">
        <v>10.31</v>
      </c>
      <c r="H15" s="33">
        <v>9.01</v>
      </c>
      <c r="J15" s="33">
        <v>59.04</v>
      </c>
      <c r="K15" s="33">
        <v>54.08</v>
      </c>
      <c r="L15" s="33">
        <v>64.28</v>
      </c>
      <c r="M15" s="33">
        <v>11.21</v>
      </c>
      <c r="N15" s="33">
        <v>12.54</v>
      </c>
      <c r="O15" s="33">
        <v>10.02</v>
      </c>
    </row>
    <row r="16" spans="2:15" x14ac:dyDescent="0.25">
      <c r="B16" s="34" t="s">
        <v>324</v>
      </c>
      <c r="C16" s="33">
        <v>62.71</v>
      </c>
      <c r="D16" s="33">
        <v>58.84</v>
      </c>
      <c r="E16" s="33">
        <v>67.02</v>
      </c>
      <c r="F16" s="33">
        <v>8.48</v>
      </c>
      <c r="G16" s="33">
        <v>9.64</v>
      </c>
      <c r="H16" s="33">
        <v>7.36</v>
      </c>
      <c r="J16" s="33">
        <v>58.9</v>
      </c>
      <c r="K16" s="33">
        <v>54.16</v>
      </c>
      <c r="L16" s="33">
        <v>63.9</v>
      </c>
      <c r="M16" s="33">
        <v>11.27</v>
      </c>
      <c r="N16" s="33">
        <v>12.61</v>
      </c>
      <c r="O16" s="33">
        <v>10.08</v>
      </c>
    </row>
    <row r="17" spans="2:15" x14ac:dyDescent="0.25">
      <c r="B17" s="34" t="s">
        <v>323</v>
      </c>
      <c r="C17" s="33">
        <v>63.27</v>
      </c>
      <c r="D17" s="33">
        <v>59.23</v>
      </c>
      <c r="E17" s="33">
        <v>67.760000000000005</v>
      </c>
      <c r="F17" s="33">
        <v>9.19</v>
      </c>
      <c r="G17" s="33">
        <v>9.1999999999999993</v>
      </c>
      <c r="H17" s="33">
        <v>9.18</v>
      </c>
      <c r="J17" s="33">
        <v>58.63</v>
      </c>
      <c r="K17" s="33">
        <v>53.8</v>
      </c>
      <c r="L17" s="33">
        <v>63.73</v>
      </c>
      <c r="M17" s="33">
        <v>12.29</v>
      </c>
      <c r="N17" s="33">
        <v>13.73</v>
      </c>
      <c r="O17" s="33">
        <v>11</v>
      </c>
    </row>
    <row r="18" spans="2:15" x14ac:dyDescent="0.25">
      <c r="B18" s="34" t="s">
        <v>321</v>
      </c>
      <c r="C18" s="70">
        <v>63.19</v>
      </c>
      <c r="D18" s="70">
        <v>59.2</v>
      </c>
      <c r="E18" s="70">
        <v>67.63</v>
      </c>
      <c r="F18" s="70">
        <v>9.64</v>
      </c>
      <c r="G18" s="70">
        <v>10.36</v>
      </c>
      <c r="H18" s="70">
        <v>8.94</v>
      </c>
      <c r="J18" s="70">
        <v>58.83</v>
      </c>
      <c r="K18" s="70">
        <v>54.15</v>
      </c>
      <c r="L18" s="70">
        <v>63.78</v>
      </c>
      <c r="M18" s="70">
        <v>11.8</v>
      </c>
      <c r="N18" s="70">
        <v>13.33</v>
      </c>
      <c r="O18" s="70">
        <v>10.42</v>
      </c>
    </row>
    <row r="19" spans="2:15" x14ac:dyDescent="0.25">
      <c r="B19" s="34" t="s">
        <v>320</v>
      </c>
      <c r="C19" s="70">
        <v>63.11</v>
      </c>
      <c r="D19" s="70">
        <v>58.84</v>
      </c>
      <c r="E19" s="70">
        <v>67.849999999999994</v>
      </c>
      <c r="F19" s="70">
        <v>10.24</v>
      </c>
      <c r="G19" s="70">
        <v>12.32</v>
      </c>
      <c r="H19" s="70">
        <v>8.25</v>
      </c>
      <c r="J19" s="70">
        <v>59.29</v>
      </c>
      <c r="K19" s="70">
        <v>54.31</v>
      </c>
      <c r="L19" s="70">
        <v>64.55</v>
      </c>
      <c r="M19" s="70">
        <v>11.89</v>
      </c>
      <c r="N19" s="70">
        <v>13.66</v>
      </c>
      <c r="O19" s="70">
        <v>10.32</v>
      </c>
    </row>
    <row r="20" spans="2:15" x14ac:dyDescent="0.25">
      <c r="B20" s="34" t="s">
        <v>319</v>
      </c>
      <c r="C20" s="70">
        <v>63.42</v>
      </c>
      <c r="D20" s="70">
        <v>59.21</v>
      </c>
      <c r="E20" s="70">
        <v>68.11</v>
      </c>
      <c r="F20" s="70">
        <v>9.11</v>
      </c>
      <c r="G20" s="70">
        <v>10.63</v>
      </c>
      <c r="H20" s="70">
        <v>7.63</v>
      </c>
      <c r="J20" s="70">
        <v>58.85</v>
      </c>
      <c r="K20" s="70">
        <v>53.92</v>
      </c>
      <c r="L20" s="70">
        <v>64.069999999999993</v>
      </c>
      <c r="M20" s="70">
        <v>11.67</v>
      </c>
      <c r="N20" s="70">
        <v>13.24</v>
      </c>
      <c r="O20" s="70">
        <v>10.27</v>
      </c>
    </row>
    <row r="21" spans="2:15" x14ac:dyDescent="0.25">
      <c r="B21" s="34" t="s">
        <v>318</v>
      </c>
      <c r="C21" s="70">
        <v>63.26</v>
      </c>
      <c r="D21" s="70">
        <v>59.64</v>
      </c>
      <c r="E21" s="70">
        <v>67.28</v>
      </c>
      <c r="F21" s="70">
        <v>10.83</v>
      </c>
      <c r="G21" s="70">
        <v>11.69</v>
      </c>
      <c r="H21" s="70">
        <v>9.99</v>
      </c>
      <c r="J21" s="70">
        <v>58.44</v>
      </c>
      <c r="K21" s="70">
        <v>53.76</v>
      </c>
      <c r="L21" s="70">
        <v>63.38</v>
      </c>
      <c r="M21" s="70">
        <v>13.38</v>
      </c>
      <c r="N21" s="70">
        <v>15.27</v>
      </c>
      <c r="O21" s="70">
        <v>11.68</v>
      </c>
    </row>
    <row r="22" spans="2:15" x14ac:dyDescent="0.25">
      <c r="B22" s="34" t="s">
        <v>315</v>
      </c>
      <c r="C22" s="33">
        <v>63.15</v>
      </c>
      <c r="D22" s="33">
        <v>59.17</v>
      </c>
      <c r="E22" s="33">
        <v>67.59</v>
      </c>
      <c r="F22" s="33">
        <v>11.33</v>
      </c>
      <c r="G22" s="33">
        <v>13.4</v>
      </c>
      <c r="H22" s="33">
        <v>9.31</v>
      </c>
      <c r="J22" s="33">
        <v>58.4</v>
      </c>
      <c r="K22" s="33">
        <v>53.39</v>
      </c>
      <c r="L22" s="33">
        <v>63.7</v>
      </c>
      <c r="M22" s="33">
        <v>12.99</v>
      </c>
      <c r="N22" s="33">
        <v>14.74</v>
      </c>
      <c r="O22" s="33">
        <v>11.44</v>
      </c>
    </row>
    <row r="23" spans="2:15" x14ac:dyDescent="0.25">
      <c r="B23" s="34" t="s">
        <v>313</v>
      </c>
      <c r="C23" s="33">
        <v>62.91</v>
      </c>
      <c r="D23" s="33">
        <v>58.22</v>
      </c>
      <c r="E23" s="33">
        <v>68.14</v>
      </c>
      <c r="F23" s="33">
        <v>11.11</v>
      </c>
      <c r="G23" s="33">
        <v>13.08</v>
      </c>
      <c r="H23" s="33">
        <v>9.23</v>
      </c>
      <c r="J23" s="33">
        <v>58.76</v>
      </c>
      <c r="K23" s="33">
        <v>53.42</v>
      </c>
      <c r="L23" s="33">
        <v>64.400000000000006</v>
      </c>
      <c r="M23" s="33">
        <v>12.73</v>
      </c>
      <c r="N23" s="33">
        <v>14.92</v>
      </c>
      <c r="O23" s="33">
        <v>10.81</v>
      </c>
    </row>
    <row r="24" spans="2:15" x14ac:dyDescent="0.25">
      <c r="B24" s="34" t="s">
        <v>314</v>
      </c>
      <c r="C24" s="33">
        <v>63.5</v>
      </c>
      <c r="D24" s="33">
        <v>58.77</v>
      </c>
      <c r="E24" s="33">
        <v>68.760000000000005</v>
      </c>
      <c r="F24" s="33">
        <v>10.7</v>
      </c>
      <c r="G24" s="33">
        <v>12.04</v>
      </c>
      <c r="H24" s="33">
        <v>9.43</v>
      </c>
      <c r="J24" s="33">
        <v>58.6</v>
      </c>
      <c r="K24" s="33">
        <v>53.54</v>
      </c>
      <c r="L24" s="33">
        <v>63.95</v>
      </c>
      <c r="M24" s="33">
        <v>12.69</v>
      </c>
      <c r="N24" s="33">
        <v>14.4</v>
      </c>
      <c r="O24" s="33">
        <v>11.17</v>
      </c>
    </row>
    <row r="25" spans="2:15" x14ac:dyDescent="0.25">
      <c r="B25" s="34" t="s">
        <v>312</v>
      </c>
      <c r="C25" s="33">
        <v>63.65</v>
      </c>
      <c r="D25" s="33">
        <v>59.21</v>
      </c>
      <c r="E25" s="33">
        <v>68.599999999999994</v>
      </c>
      <c r="F25" s="33">
        <v>11.72</v>
      </c>
      <c r="G25" s="33">
        <v>13.36</v>
      </c>
      <c r="H25" s="33">
        <v>10.15</v>
      </c>
      <c r="J25" s="33">
        <v>58.36</v>
      </c>
      <c r="K25" s="33">
        <v>53.33</v>
      </c>
      <c r="L25" s="33">
        <v>63.68</v>
      </c>
      <c r="M25" s="33">
        <v>13.73</v>
      </c>
      <c r="N25" s="33">
        <v>15.49</v>
      </c>
      <c r="O25" s="33">
        <v>12.17</v>
      </c>
    </row>
    <row r="26" spans="2:15" x14ac:dyDescent="0.25">
      <c r="B26" s="34" t="s">
        <v>311</v>
      </c>
      <c r="C26" s="20">
        <v>63.02</v>
      </c>
      <c r="D26" s="20">
        <v>58.49</v>
      </c>
      <c r="E26" s="20">
        <v>68.069999999999993</v>
      </c>
      <c r="F26" s="20">
        <v>10.18</v>
      </c>
      <c r="G26" s="20">
        <v>11.08</v>
      </c>
      <c r="H26" s="20">
        <v>9.31</v>
      </c>
      <c r="J26" s="20">
        <v>58.53</v>
      </c>
      <c r="K26" s="20">
        <v>53.56</v>
      </c>
      <c r="L26" s="20">
        <v>63.79</v>
      </c>
      <c r="M26" s="20">
        <v>13.44</v>
      </c>
      <c r="N26" s="20">
        <v>15.15</v>
      </c>
      <c r="O26" s="20">
        <v>11.93</v>
      </c>
    </row>
    <row r="27" spans="2:15" x14ac:dyDescent="0.25">
      <c r="B27" s="34" t="s">
        <v>310</v>
      </c>
      <c r="C27" s="20">
        <v>63.52</v>
      </c>
      <c r="D27" s="20">
        <v>59.79</v>
      </c>
      <c r="E27" s="20">
        <v>67.680000000000007</v>
      </c>
      <c r="F27" s="20">
        <v>12.13</v>
      </c>
      <c r="G27" s="20">
        <v>12.93</v>
      </c>
      <c r="H27" s="20">
        <v>11.34</v>
      </c>
      <c r="J27" s="20">
        <v>59.01</v>
      </c>
      <c r="K27" s="20">
        <v>53.85</v>
      </c>
      <c r="L27" s="20">
        <v>64.459999999999994</v>
      </c>
      <c r="M27" s="20">
        <v>14.71</v>
      </c>
      <c r="N27" s="20">
        <v>16.47</v>
      </c>
      <c r="O27" s="20">
        <v>13.16</v>
      </c>
    </row>
    <row r="28" spans="2:15" x14ac:dyDescent="0.25">
      <c r="B28" s="34" t="s">
        <v>309</v>
      </c>
      <c r="C28" s="20">
        <v>63.53</v>
      </c>
      <c r="D28" s="20">
        <v>59.83</v>
      </c>
      <c r="E28" s="20">
        <v>67.66</v>
      </c>
      <c r="F28" s="20">
        <v>12.2</v>
      </c>
      <c r="G28" s="20">
        <v>12.89</v>
      </c>
      <c r="H28" s="20">
        <v>11.53</v>
      </c>
      <c r="J28" s="20">
        <v>58.42</v>
      </c>
      <c r="K28" s="20">
        <v>53.42</v>
      </c>
      <c r="L28" s="20">
        <v>63.7</v>
      </c>
      <c r="M28" s="20">
        <v>15.39</v>
      </c>
      <c r="N28" s="20">
        <v>17.45</v>
      </c>
      <c r="O28" s="20">
        <v>13.57</v>
      </c>
    </row>
    <row r="29" spans="2:15" x14ac:dyDescent="0.25">
      <c r="B29" s="34" t="s">
        <v>116</v>
      </c>
      <c r="C29" s="20">
        <v>63.24</v>
      </c>
      <c r="D29" s="20">
        <v>59.19</v>
      </c>
      <c r="E29" s="20">
        <v>67.77</v>
      </c>
      <c r="F29" s="20">
        <v>12.24</v>
      </c>
      <c r="G29" s="20">
        <v>13.68</v>
      </c>
      <c r="H29" s="20">
        <v>10.84</v>
      </c>
      <c r="J29" s="20">
        <v>57.56</v>
      </c>
      <c r="K29" s="20">
        <v>52.53</v>
      </c>
      <c r="L29" s="20">
        <v>62.88</v>
      </c>
      <c r="M29" s="20">
        <v>16.14</v>
      </c>
      <c r="N29" s="20">
        <v>18.3</v>
      </c>
      <c r="O29" s="20">
        <v>14.24</v>
      </c>
    </row>
    <row r="30" spans="2:15" x14ac:dyDescent="0.25">
      <c r="B30" s="34" t="s">
        <v>115</v>
      </c>
      <c r="C30" s="33">
        <v>63.33</v>
      </c>
      <c r="D30" s="33">
        <v>59.48</v>
      </c>
      <c r="E30" s="33">
        <v>67.62</v>
      </c>
      <c r="F30" s="33">
        <v>13.53</v>
      </c>
      <c r="G30" s="33">
        <v>14.4</v>
      </c>
      <c r="H30" s="33">
        <v>12.68</v>
      </c>
      <c r="J30" s="33">
        <v>58.19</v>
      </c>
      <c r="K30" s="33">
        <v>53.35</v>
      </c>
      <c r="L30" s="33">
        <v>63.3</v>
      </c>
      <c r="M30" s="33">
        <v>16.13</v>
      </c>
      <c r="N30" s="33">
        <v>18.329999999999998</v>
      </c>
      <c r="O30" s="33">
        <v>14.17</v>
      </c>
    </row>
    <row r="31" spans="2:15" x14ac:dyDescent="0.25">
      <c r="B31" s="34" t="s">
        <v>114</v>
      </c>
      <c r="C31" s="33">
        <v>61.79</v>
      </c>
      <c r="D31" s="33">
        <v>57.51</v>
      </c>
      <c r="E31" s="33">
        <v>66.55</v>
      </c>
      <c r="F31" s="33">
        <v>13.25</v>
      </c>
      <c r="G31" s="33">
        <v>14.53</v>
      </c>
      <c r="H31" s="33">
        <v>12.03</v>
      </c>
      <c r="J31" s="33">
        <v>57.83</v>
      </c>
      <c r="K31" s="33">
        <v>52.53</v>
      </c>
      <c r="L31" s="33">
        <v>63.44</v>
      </c>
      <c r="M31" s="33">
        <v>16.260000000000002</v>
      </c>
      <c r="N31" s="33">
        <v>18.39</v>
      </c>
      <c r="O31" s="33">
        <v>14.39</v>
      </c>
    </row>
    <row r="32" spans="2:15" x14ac:dyDescent="0.25">
      <c r="B32" s="34" t="s">
        <v>113</v>
      </c>
      <c r="C32" s="33">
        <v>60.48</v>
      </c>
      <c r="D32" s="33">
        <v>56.46</v>
      </c>
      <c r="E32" s="33">
        <v>64.94</v>
      </c>
      <c r="F32" s="33">
        <v>12.61</v>
      </c>
      <c r="G32" s="33">
        <v>13.38</v>
      </c>
      <c r="H32" s="33">
        <v>11.86</v>
      </c>
      <c r="J32" s="33">
        <v>55.54</v>
      </c>
      <c r="K32" s="33">
        <v>50.05</v>
      </c>
      <c r="L32" s="33">
        <v>61.35</v>
      </c>
      <c r="M32" s="33">
        <v>15.33</v>
      </c>
      <c r="N32" s="33">
        <v>16.72</v>
      </c>
      <c r="O32" s="33">
        <v>14.13</v>
      </c>
    </row>
    <row r="33" spans="2:15" x14ac:dyDescent="0.25">
      <c r="B33" s="34" t="s">
        <v>112</v>
      </c>
      <c r="C33" s="33">
        <v>62.96</v>
      </c>
      <c r="D33" s="33">
        <v>59.07</v>
      </c>
      <c r="E33" s="33">
        <v>67.28</v>
      </c>
      <c r="F33" s="33">
        <v>10.6</v>
      </c>
      <c r="G33" s="33">
        <v>11.49</v>
      </c>
      <c r="H33" s="33">
        <v>9.7200000000000006</v>
      </c>
      <c r="J33" s="33">
        <v>58.18</v>
      </c>
      <c r="K33" s="33">
        <v>53.03</v>
      </c>
      <c r="L33" s="33">
        <v>63.63</v>
      </c>
      <c r="M33" s="33">
        <v>14.41</v>
      </c>
      <c r="N33" s="33">
        <v>16.239999999999998</v>
      </c>
      <c r="O33" s="33">
        <v>12.79</v>
      </c>
    </row>
    <row r="34" spans="2:15" x14ac:dyDescent="0.25">
      <c r="B34" s="34" t="s">
        <v>111</v>
      </c>
      <c r="C34" s="20">
        <v>63.4</v>
      </c>
      <c r="D34" s="20">
        <v>59.21</v>
      </c>
      <c r="E34" s="20">
        <v>68.05</v>
      </c>
      <c r="F34" s="20">
        <v>9.99</v>
      </c>
      <c r="G34" s="20">
        <v>10.6</v>
      </c>
      <c r="H34" s="20">
        <v>9.4</v>
      </c>
      <c r="J34" s="20">
        <v>58.74</v>
      </c>
      <c r="K34" s="20">
        <v>53.53</v>
      </c>
      <c r="L34" s="20">
        <v>64.239999999999995</v>
      </c>
      <c r="M34" s="20">
        <v>13.78</v>
      </c>
      <c r="N34" s="20">
        <v>15.55</v>
      </c>
      <c r="O34" s="20">
        <v>12.23</v>
      </c>
    </row>
    <row r="35" spans="2:15" x14ac:dyDescent="0.25">
      <c r="B35" s="34" t="s">
        <v>110</v>
      </c>
      <c r="C35" s="20">
        <v>62.37</v>
      </c>
      <c r="D35" s="20">
        <v>57.55</v>
      </c>
      <c r="E35" s="20">
        <v>67.72</v>
      </c>
      <c r="F35" s="20">
        <v>10.26</v>
      </c>
      <c r="G35" s="20">
        <v>11.17</v>
      </c>
      <c r="H35" s="20">
        <v>9.41</v>
      </c>
      <c r="J35" s="20">
        <v>58.72</v>
      </c>
      <c r="K35" s="20">
        <v>53.28</v>
      </c>
      <c r="L35" s="20">
        <v>64.459999999999994</v>
      </c>
      <c r="M35" s="20">
        <v>13.92</v>
      </c>
      <c r="N35" s="20">
        <v>15.92</v>
      </c>
      <c r="O35" s="20">
        <v>12.17</v>
      </c>
    </row>
    <row r="36" spans="2:15" x14ac:dyDescent="0.25">
      <c r="B36" s="34" t="s">
        <v>109</v>
      </c>
      <c r="C36" s="20">
        <v>62.86</v>
      </c>
      <c r="D36" s="20">
        <v>58.43</v>
      </c>
      <c r="E36" s="20">
        <v>67.78</v>
      </c>
      <c r="F36" s="20">
        <v>10.54</v>
      </c>
      <c r="G36" s="20">
        <v>11.32</v>
      </c>
      <c r="H36" s="20">
        <v>9.8000000000000007</v>
      </c>
      <c r="J36" s="20">
        <v>58.74</v>
      </c>
      <c r="K36" s="20">
        <v>53.37</v>
      </c>
      <c r="L36" s="20">
        <v>64.42</v>
      </c>
      <c r="M36" s="20">
        <v>14.02</v>
      </c>
      <c r="N36" s="20">
        <v>15.78</v>
      </c>
      <c r="O36" s="20">
        <v>12.49</v>
      </c>
    </row>
    <row r="37" spans="2:15" x14ac:dyDescent="0.25">
      <c r="B37" s="34" t="s">
        <v>108</v>
      </c>
      <c r="C37" s="20">
        <v>62.71</v>
      </c>
      <c r="D37" s="20">
        <v>58.25</v>
      </c>
      <c r="E37" s="20">
        <v>67.67</v>
      </c>
      <c r="F37" s="20">
        <v>11.7</v>
      </c>
      <c r="G37" s="20">
        <v>12.82</v>
      </c>
      <c r="H37" s="20">
        <v>10.64</v>
      </c>
      <c r="J37" s="20">
        <v>58.35</v>
      </c>
      <c r="K37" s="20">
        <v>53.02</v>
      </c>
      <c r="L37" s="20">
        <v>63.99</v>
      </c>
      <c r="M37" s="20">
        <v>14.7</v>
      </c>
      <c r="N37" s="20">
        <v>16.739999999999998</v>
      </c>
      <c r="O37" s="20">
        <v>12.9</v>
      </c>
    </row>
    <row r="38" spans="2:15" x14ac:dyDescent="0.25">
      <c r="B38" s="34" t="s">
        <v>107</v>
      </c>
      <c r="C38" s="33">
        <v>62.94</v>
      </c>
      <c r="D38" s="33">
        <v>58.14</v>
      </c>
      <c r="E38" s="33">
        <v>68.290000000000006</v>
      </c>
      <c r="F38" s="33">
        <v>11.54</v>
      </c>
      <c r="G38" s="33">
        <v>12.05</v>
      </c>
      <c r="H38" s="33">
        <v>11.07</v>
      </c>
      <c r="J38" s="33">
        <v>58.61</v>
      </c>
      <c r="K38" s="33">
        <v>53.08</v>
      </c>
      <c r="L38" s="33">
        <v>64.45</v>
      </c>
      <c r="M38" s="33">
        <v>14.45</v>
      </c>
      <c r="N38" s="33">
        <v>16.260000000000002</v>
      </c>
      <c r="O38" s="33">
        <v>12.87</v>
      </c>
    </row>
    <row r="39" spans="2:15" x14ac:dyDescent="0.25">
      <c r="B39" s="34" t="s">
        <v>106</v>
      </c>
      <c r="C39" s="33">
        <v>62.53</v>
      </c>
      <c r="D39" s="33">
        <v>57.34</v>
      </c>
      <c r="E39" s="33">
        <v>68.290000000000006</v>
      </c>
      <c r="F39" s="33">
        <v>11.86</v>
      </c>
      <c r="G39" s="33">
        <v>12.56</v>
      </c>
      <c r="H39" s="33">
        <v>11.2</v>
      </c>
      <c r="J39" s="33">
        <v>58.73</v>
      </c>
      <c r="K39" s="33">
        <v>52.93</v>
      </c>
      <c r="L39" s="33">
        <v>64.86</v>
      </c>
      <c r="M39" s="33">
        <v>14.55</v>
      </c>
      <c r="N39" s="33">
        <v>16.22</v>
      </c>
      <c r="O39" s="33">
        <v>13.12</v>
      </c>
    </row>
    <row r="40" spans="2:15" x14ac:dyDescent="0.25">
      <c r="B40" s="34" t="s">
        <v>105</v>
      </c>
      <c r="C40" s="33">
        <v>62.84</v>
      </c>
      <c r="D40" s="33">
        <v>57.85</v>
      </c>
      <c r="E40" s="33">
        <v>68.400000000000006</v>
      </c>
      <c r="F40" s="33">
        <v>12.08</v>
      </c>
      <c r="G40" s="33">
        <v>12.83</v>
      </c>
      <c r="H40" s="33">
        <v>11.36</v>
      </c>
      <c r="J40" s="33">
        <v>58.8</v>
      </c>
      <c r="K40" s="33">
        <v>53.29</v>
      </c>
      <c r="L40" s="33">
        <v>64.62</v>
      </c>
      <c r="M40" s="33">
        <v>15.28</v>
      </c>
      <c r="N40" s="33">
        <v>17.079999999999998</v>
      </c>
      <c r="O40" s="33">
        <v>13.72</v>
      </c>
    </row>
    <row r="41" spans="2:15" x14ac:dyDescent="0.25">
      <c r="B41" s="34" t="s">
        <v>104</v>
      </c>
      <c r="C41" s="33">
        <v>63.27</v>
      </c>
      <c r="D41" s="33">
        <v>58.39</v>
      </c>
      <c r="E41" s="33">
        <v>68.69</v>
      </c>
      <c r="F41" s="33">
        <v>13.4</v>
      </c>
      <c r="G41" s="33">
        <v>13.97</v>
      </c>
      <c r="H41" s="33">
        <v>12.85</v>
      </c>
      <c r="J41" s="33">
        <v>58.46</v>
      </c>
      <c r="K41" s="33">
        <v>52.94</v>
      </c>
      <c r="L41" s="33">
        <v>64.290000000000006</v>
      </c>
      <c r="M41" s="33">
        <v>16.739999999999998</v>
      </c>
      <c r="N41" s="33">
        <v>18.54</v>
      </c>
      <c r="O41" s="33">
        <v>15.18</v>
      </c>
    </row>
    <row r="42" spans="2:15" x14ac:dyDescent="0.25">
      <c r="B42" s="34" t="s">
        <v>103</v>
      </c>
      <c r="C42" s="20">
        <v>63.32</v>
      </c>
      <c r="D42" s="20">
        <v>58.9</v>
      </c>
      <c r="E42" s="20">
        <v>68.239999999999995</v>
      </c>
      <c r="F42" s="20">
        <v>13.75</v>
      </c>
      <c r="G42" s="20">
        <v>14.53</v>
      </c>
      <c r="H42" s="20">
        <v>13</v>
      </c>
      <c r="J42" s="20">
        <v>58.8</v>
      </c>
      <c r="K42" s="20">
        <v>53.33</v>
      </c>
      <c r="L42" s="20">
        <v>64.569999999999993</v>
      </c>
      <c r="M42" s="20">
        <v>16.55</v>
      </c>
      <c r="N42" s="20">
        <v>18.350000000000001</v>
      </c>
      <c r="O42" s="20">
        <v>14.97</v>
      </c>
    </row>
    <row r="43" spans="2:15" x14ac:dyDescent="0.25">
      <c r="B43" s="34" t="s">
        <v>102</v>
      </c>
      <c r="C43" s="20">
        <v>62.85</v>
      </c>
      <c r="D43" s="20">
        <v>57.74</v>
      </c>
      <c r="E43" s="20">
        <v>68.52</v>
      </c>
      <c r="F43" s="20">
        <v>12.35</v>
      </c>
      <c r="G43" s="20">
        <v>12.93</v>
      </c>
      <c r="H43" s="20">
        <v>11.81</v>
      </c>
      <c r="J43" s="20">
        <v>58.92</v>
      </c>
      <c r="K43" s="20">
        <v>53.13</v>
      </c>
      <c r="L43" s="20">
        <v>65.040000000000006</v>
      </c>
      <c r="M43" s="20">
        <v>16.38</v>
      </c>
      <c r="N43" s="20">
        <v>18.21</v>
      </c>
      <c r="O43" s="20">
        <v>14.8</v>
      </c>
    </row>
    <row r="44" spans="2:15" x14ac:dyDescent="0.25">
      <c r="B44" s="34" t="s">
        <v>101</v>
      </c>
      <c r="C44" s="20">
        <v>62.64</v>
      </c>
      <c r="D44" s="20">
        <v>57.77</v>
      </c>
      <c r="E44" s="20">
        <v>68.040000000000006</v>
      </c>
      <c r="F44" s="20">
        <v>13.04</v>
      </c>
      <c r="G44" s="20">
        <v>13.32</v>
      </c>
      <c r="H44" s="20">
        <v>12.78</v>
      </c>
      <c r="J44" s="20">
        <v>58.84</v>
      </c>
      <c r="K44" s="20">
        <v>53.28</v>
      </c>
      <c r="L44" s="20">
        <v>64.7</v>
      </c>
      <c r="M44" s="20">
        <v>17.22</v>
      </c>
      <c r="N44" s="20">
        <v>19.04</v>
      </c>
      <c r="O44" s="20">
        <v>15.64</v>
      </c>
    </row>
    <row r="45" spans="2:15" x14ac:dyDescent="0.25">
      <c r="B45" s="34" t="s">
        <v>100</v>
      </c>
      <c r="C45" s="20">
        <v>62.67</v>
      </c>
      <c r="D45" s="20">
        <v>57.79</v>
      </c>
      <c r="E45" s="20">
        <v>68.09</v>
      </c>
      <c r="F45" s="20">
        <v>14.23</v>
      </c>
      <c r="G45" s="20">
        <v>14.93</v>
      </c>
      <c r="H45" s="20">
        <v>13.58</v>
      </c>
      <c r="J45" s="20">
        <v>58.78</v>
      </c>
      <c r="K45" s="20">
        <v>53.24</v>
      </c>
      <c r="L45" s="20">
        <v>64.62</v>
      </c>
      <c r="M45" s="20">
        <v>18.75</v>
      </c>
      <c r="N45" s="20">
        <v>20.51</v>
      </c>
      <c r="O45" s="20">
        <v>17.22</v>
      </c>
    </row>
    <row r="46" spans="2:15" x14ac:dyDescent="0.25">
      <c r="B46" s="34" t="s">
        <v>99</v>
      </c>
      <c r="C46" s="33">
        <v>63.18</v>
      </c>
      <c r="D46" s="33">
        <v>58.42</v>
      </c>
      <c r="E46" s="33">
        <v>68.47</v>
      </c>
      <c r="F46" s="33">
        <v>14.6</v>
      </c>
      <c r="G46" s="33">
        <v>15.08</v>
      </c>
      <c r="H46" s="33">
        <v>14.15</v>
      </c>
      <c r="J46" s="33">
        <v>58.95</v>
      </c>
      <c r="K46" s="33">
        <v>53.41</v>
      </c>
      <c r="L46" s="33">
        <v>64.8</v>
      </c>
      <c r="M46" s="33">
        <v>18.63</v>
      </c>
      <c r="N46" s="33">
        <v>20.25</v>
      </c>
      <c r="O46" s="33">
        <v>17.22</v>
      </c>
    </row>
    <row r="47" spans="2:15" x14ac:dyDescent="0.25">
      <c r="B47" s="34" t="s">
        <v>98</v>
      </c>
      <c r="C47" s="33">
        <v>63.15</v>
      </c>
      <c r="D47" s="33">
        <v>58.17</v>
      </c>
      <c r="E47" s="33">
        <v>68.66</v>
      </c>
      <c r="F47" s="33">
        <v>15.19</v>
      </c>
      <c r="G47" s="33">
        <v>16.14</v>
      </c>
      <c r="H47" s="33">
        <v>14.3</v>
      </c>
      <c r="J47" s="33">
        <v>59.28</v>
      </c>
      <c r="K47" s="33">
        <v>53.61</v>
      </c>
      <c r="L47" s="33">
        <v>65.260000000000005</v>
      </c>
      <c r="M47" s="33">
        <v>18.91</v>
      </c>
      <c r="N47" s="33">
        <v>20.66</v>
      </c>
      <c r="O47" s="33">
        <v>17.39</v>
      </c>
    </row>
    <row r="48" spans="2:15" x14ac:dyDescent="0.25">
      <c r="B48" s="34" t="s">
        <v>97</v>
      </c>
      <c r="C48" s="33">
        <v>64.03</v>
      </c>
      <c r="D48" s="33">
        <v>59.34</v>
      </c>
      <c r="E48" s="33">
        <v>69.23</v>
      </c>
      <c r="F48" s="33">
        <v>16.25</v>
      </c>
      <c r="G48" s="33">
        <v>16.829999999999998</v>
      </c>
      <c r="H48" s="33">
        <v>15.69</v>
      </c>
      <c r="J48" s="33">
        <v>59.41</v>
      </c>
      <c r="K48" s="33">
        <v>53.91</v>
      </c>
      <c r="L48" s="33">
        <v>65.209999999999994</v>
      </c>
      <c r="M48" s="33">
        <v>20</v>
      </c>
      <c r="N48" s="33">
        <v>21.82</v>
      </c>
      <c r="O48" s="33">
        <v>18.41</v>
      </c>
    </row>
    <row r="49" spans="2:15" x14ac:dyDescent="0.25">
      <c r="B49" s="34" t="s">
        <v>96</v>
      </c>
      <c r="C49" s="33">
        <v>64.239999999999995</v>
      </c>
      <c r="D49" s="33">
        <v>59.49</v>
      </c>
      <c r="E49" s="33">
        <v>69.52</v>
      </c>
      <c r="F49" s="33">
        <v>16.809999999999999</v>
      </c>
      <c r="G49" s="33">
        <v>17.79</v>
      </c>
      <c r="H49" s="33">
        <v>15.88</v>
      </c>
      <c r="J49" s="33">
        <v>59.29</v>
      </c>
      <c r="K49" s="33">
        <v>53.64</v>
      </c>
      <c r="L49" s="33">
        <v>65.25</v>
      </c>
      <c r="M49" s="33">
        <v>21</v>
      </c>
      <c r="N49" s="33">
        <v>22.78</v>
      </c>
      <c r="O49" s="33">
        <v>19.45</v>
      </c>
    </row>
    <row r="50" spans="2:15" x14ac:dyDescent="0.25">
      <c r="B50" s="34" t="s">
        <v>95</v>
      </c>
      <c r="C50" s="20">
        <v>64.75</v>
      </c>
      <c r="D50" s="20">
        <v>59.91</v>
      </c>
      <c r="E50" s="20">
        <v>70.12</v>
      </c>
      <c r="F50" s="20">
        <v>16.510000000000002</v>
      </c>
      <c r="G50" s="20">
        <v>16.68</v>
      </c>
      <c r="H50" s="20">
        <v>16.350000000000001</v>
      </c>
      <c r="J50" s="20">
        <v>59.43</v>
      </c>
      <c r="K50" s="20">
        <v>53.79</v>
      </c>
      <c r="L50" s="20">
        <v>65.37</v>
      </c>
      <c r="M50" s="20">
        <v>20.9</v>
      </c>
      <c r="N50" s="20">
        <v>22.52</v>
      </c>
      <c r="O50" s="20">
        <v>19.489999999999998</v>
      </c>
    </row>
    <row r="51" spans="2:15" x14ac:dyDescent="0.25">
      <c r="B51" s="34" t="s">
        <v>94</v>
      </c>
      <c r="C51" s="20">
        <v>63.93</v>
      </c>
      <c r="D51" s="20">
        <v>58.14</v>
      </c>
      <c r="E51" s="20">
        <v>70.36</v>
      </c>
      <c r="F51" s="20">
        <v>16.27</v>
      </c>
      <c r="G51" s="20">
        <v>16.91</v>
      </c>
      <c r="H51" s="20">
        <v>15.68</v>
      </c>
      <c r="J51" s="20">
        <v>59.5</v>
      </c>
      <c r="K51" s="20">
        <v>53.42</v>
      </c>
      <c r="L51" s="20">
        <v>65.900000000000006</v>
      </c>
      <c r="M51" s="20">
        <v>21.18</v>
      </c>
      <c r="N51" s="20">
        <v>22.69</v>
      </c>
      <c r="O51" s="20">
        <v>19.899999999999999</v>
      </c>
    </row>
    <row r="52" spans="2:15" x14ac:dyDescent="0.25">
      <c r="B52" s="34" t="s">
        <v>93</v>
      </c>
      <c r="C52" s="20">
        <v>65.06</v>
      </c>
      <c r="D52" s="20">
        <v>59.6</v>
      </c>
      <c r="E52" s="20">
        <v>71.099999999999994</v>
      </c>
      <c r="F52" s="20">
        <v>17.66</v>
      </c>
      <c r="G52" s="20">
        <v>18.43</v>
      </c>
      <c r="H52" s="20">
        <v>16.95</v>
      </c>
      <c r="J52" s="20">
        <v>59.79</v>
      </c>
      <c r="K52" s="20">
        <v>54.03</v>
      </c>
      <c r="L52" s="20">
        <v>65.84</v>
      </c>
      <c r="M52" s="20">
        <v>22.37</v>
      </c>
      <c r="N52" s="20">
        <v>24.01</v>
      </c>
      <c r="O52" s="20">
        <v>20.96</v>
      </c>
    </row>
    <row r="53" spans="2:15" x14ac:dyDescent="0.25">
      <c r="B53" s="34" t="s">
        <v>92</v>
      </c>
      <c r="C53" s="20">
        <v>64.56</v>
      </c>
      <c r="D53" s="20">
        <v>59.32</v>
      </c>
      <c r="E53" s="20">
        <v>70.38</v>
      </c>
      <c r="F53" s="20">
        <v>17.79</v>
      </c>
      <c r="G53" s="20">
        <v>17.29</v>
      </c>
      <c r="H53" s="20">
        <v>18.25</v>
      </c>
      <c r="J53" s="20">
        <v>59.45</v>
      </c>
      <c r="K53" s="20">
        <v>53.55</v>
      </c>
      <c r="L53" s="20">
        <v>65.66</v>
      </c>
      <c r="M53" s="20">
        <v>23.78</v>
      </c>
      <c r="N53" s="20">
        <v>24.98</v>
      </c>
      <c r="O53" s="20">
        <v>22.74</v>
      </c>
    </row>
    <row r="54" spans="2:15" x14ac:dyDescent="0.25">
      <c r="B54" s="34" t="s">
        <v>91</v>
      </c>
      <c r="C54" s="33">
        <v>64.819999999999993</v>
      </c>
      <c r="D54" s="33">
        <v>59.9</v>
      </c>
      <c r="E54" s="33">
        <v>70.28</v>
      </c>
      <c r="F54" s="33">
        <v>18</v>
      </c>
      <c r="G54" s="33">
        <v>17.64</v>
      </c>
      <c r="H54" s="33">
        <v>18.350000000000001</v>
      </c>
      <c r="J54" s="33">
        <v>59.77</v>
      </c>
      <c r="K54" s="33">
        <v>53.9</v>
      </c>
      <c r="L54" s="33">
        <v>65.95</v>
      </c>
      <c r="M54" s="33">
        <v>23.7</v>
      </c>
      <c r="N54" s="33">
        <v>24.74</v>
      </c>
      <c r="O54" s="33">
        <v>22.8</v>
      </c>
    </row>
    <row r="55" spans="2:15" x14ac:dyDescent="0.25">
      <c r="B55" s="34" t="s">
        <v>90</v>
      </c>
      <c r="C55" s="33">
        <v>63.65</v>
      </c>
      <c r="D55" s="33">
        <v>57.83</v>
      </c>
      <c r="E55" s="33">
        <v>70.11</v>
      </c>
      <c r="F55" s="33">
        <v>17.53</v>
      </c>
      <c r="G55" s="33">
        <v>18.97</v>
      </c>
      <c r="H55" s="33">
        <v>16.21</v>
      </c>
      <c r="J55" s="33">
        <v>59.53</v>
      </c>
      <c r="K55" s="33">
        <v>53.35</v>
      </c>
      <c r="L55" s="33">
        <v>66.02</v>
      </c>
      <c r="M55" s="33">
        <v>23.67</v>
      </c>
      <c r="N55" s="33">
        <v>25.01</v>
      </c>
      <c r="O55" s="33">
        <v>22.53</v>
      </c>
    </row>
    <row r="56" spans="2:15" x14ac:dyDescent="0.25">
      <c r="B56" s="34" t="s">
        <v>89</v>
      </c>
      <c r="C56" s="33">
        <v>63.5</v>
      </c>
      <c r="D56" s="33">
        <v>58</v>
      </c>
      <c r="E56" s="33">
        <v>69.59</v>
      </c>
      <c r="F56" s="33">
        <v>19.03</v>
      </c>
      <c r="G56" s="33">
        <v>19.88</v>
      </c>
      <c r="H56" s="33">
        <v>18.239999999999998</v>
      </c>
      <c r="J56" s="33">
        <v>59.63</v>
      </c>
      <c r="K56" s="33">
        <v>53.71</v>
      </c>
      <c r="L56" s="33">
        <v>65.86</v>
      </c>
      <c r="M56" s="33">
        <v>24.47</v>
      </c>
      <c r="N56" s="33">
        <v>25.38</v>
      </c>
      <c r="O56" s="33">
        <v>23.7</v>
      </c>
    </row>
    <row r="57" spans="2:15" x14ac:dyDescent="0.25">
      <c r="B57" s="34" t="s">
        <v>88</v>
      </c>
      <c r="C57" s="33">
        <v>63.47</v>
      </c>
      <c r="D57" s="33">
        <v>58.59</v>
      </c>
      <c r="E57" s="33">
        <v>68.87</v>
      </c>
      <c r="F57" s="33">
        <v>20.43</v>
      </c>
      <c r="G57" s="33">
        <v>21.93</v>
      </c>
      <c r="H57" s="33">
        <v>19.02</v>
      </c>
      <c r="J57" s="33">
        <v>59.46</v>
      </c>
      <c r="K57" s="33">
        <v>53.75</v>
      </c>
      <c r="L57" s="33">
        <v>65.48</v>
      </c>
      <c r="M57" s="33">
        <v>25.93</v>
      </c>
      <c r="N57" s="33">
        <v>26.57</v>
      </c>
      <c r="O57" s="33">
        <v>25.37</v>
      </c>
    </row>
    <row r="58" spans="2:15" x14ac:dyDescent="0.25">
      <c r="B58" s="34" t="s">
        <v>87</v>
      </c>
      <c r="C58" s="20">
        <v>64.05</v>
      </c>
      <c r="D58" s="20">
        <v>59.27</v>
      </c>
      <c r="E58" s="20">
        <v>69.349999999999994</v>
      </c>
      <c r="F58" s="20">
        <v>20.45</v>
      </c>
      <c r="G58" s="20">
        <v>21.53</v>
      </c>
      <c r="H58" s="20">
        <v>19.43</v>
      </c>
      <c r="J58" s="20">
        <v>59.86</v>
      </c>
      <c r="K58" s="20">
        <v>53.96</v>
      </c>
      <c r="L58" s="20">
        <v>66.05</v>
      </c>
      <c r="M58" s="20">
        <v>25.73</v>
      </c>
      <c r="N58" s="20">
        <v>26.53</v>
      </c>
      <c r="O58" s="20">
        <v>25.04</v>
      </c>
    </row>
    <row r="59" spans="2:15" x14ac:dyDescent="0.25">
      <c r="B59" s="34" t="s">
        <v>86</v>
      </c>
      <c r="C59" s="20">
        <v>64.040000000000006</v>
      </c>
      <c r="D59" s="20">
        <v>58.39</v>
      </c>
      <c r="E59" s="20">
        <v>70.3</v>
      </c>
      <c r="F59" s="20">
        <v>19.41</v>
      </c>
      <c r="G59" s="20">
        <v>20.149999999999999</v>
      </c>
      <c r="H59" s="20">
        <v>18.73</v>
      </c>
      <c r="J59" s="20">
        <v>60.04</v>
      </c>
      <c r="K59" s="20">
        <v>53.78</v>
      </c>
      <c r="L59" s="20">
        <v>66.61</v>
      </c>
      <c r="M59" s="20">
        <v>25.65</v>
      </c>
      <c r="N59" s="20">
        <v>26.18</v>
      </c>
      <c r="O59" s="20">
        <v>25.19</v>
      </c>
    </row>
    <row r="60" spans="2:15" x14ac:dyDescent="0.25">
      <c r="B60" s="34" t="s">
        <v>85</v>
      </c>
      <c r="C60" s="20">
        <v>64.38</v>
      </c>
      <c r="D60" s="20">
        <v>59.01</v>
      </c>
      <c r="E60" s="20">
        <v>70.31</v>
      </c>
      <c r="F60" s="20">
        <v>19.2</v>
      </c>
      <c r="G60" s="20">
        <v>19.690000000000001</v>
      </c>
      <c r="H60" s="20">
        <v>18.75</v>
      </c>
      <c r="J60" s="20">
        <v>60</v>
      </c>
      <c r="K60" s="20">
        <v>53.96</v>
      </c>
      <c r="L60" s="20">
        <v>66.319999999999993</v>
      </c>
      <c r="M60" s="20">
        <v>26.06</v>
      </c>
      <c r="N60" s="20">
        <v>26.71</v>
      </c>
      <c r="O60" s="20">
        <v>25.5</v>
      </c>
    </row>
    <row r="61" spans="2:15" x14ac:dyDescent="0.25">
      <c r="B61" s="34" t="s">
        <v>84</v>
      </c>
      <c r="C61" s="20">
        <v>65.38</v>
      </c>
      <c r="D61" s="20">
        <v>60.49</v>
      </c>
      <c r="E61" s="20">
        <v>70.78</v>
      </c>
      <c r="F61" s="20">
        <v>19.989999999999998</v>
      </c>
      <c r="G61" s="20">
        <v>20.010000000000002</v>
      </c>
      <c r="H61" s="20">
        <v>19.97</v>
      </c>
      <c r="J61" s="20">
        <v>60.18</v>
      </c>
      <c r="K61" s="20">
        <v>54.07</v>
      </c>
      <c r="L61" s="20">
        <v>66.569999999999993</v>
      </c>
      <c r="M61" s="20">
        <v>26.94</v>
      </c>
      <c r="N61" s="20">
        <v>27.26</v>
      </c>
      <c r="O61" s="20">
        <v>26.66</v>
      </c>
    </row>
    <row r="62" spans="2:15" x14ac:dyDescent="0.25">
      <c r="B62" s="34" t="s">
        <v>83</v>
      </c>
      <c r="C62" s="33">
        <v>65.03</v>
      </c>
      <c r="D62" s="33">
        <v>59.72</v>
      </c>
      <c r="E62" s="33">
        <v>70.89</v>
      </c>
      <c r="F62" s="33">
        <v>19.32</v>
      </c>
      <c r="G62" s="33">
        <v>18.809999999999999</v>
      </c>
      <c r="H62" s="33">
        <v>19.79</v>
      </c>
      <c r="J62" s="33">
        <v>60.23</v>
      </c>
      <c r="K62" s="33">
        <v>54.03</v>
      </c>
      <c r="L62" s="33">
        <v>66.72</v>
      </c>
      <c r="M62" s="33">
        <v>25.77</v>
      </c>
      <c r="N62" s="33">
        <v>26.22</v>
      </c>
      <c r="O62" s="33">
        <v>25.4</v>
      </c>
    </row>
    <row r="63" spans="2:15" x14ac:dyDescent="0.25">
      <c r="B63" s="34" t="s">
        <v>82</v>
      </c>
      <c r="C63" s="33">
        <v>65.209999999999994</v>
      </c>
      <c r="D63" s="33">
        <v>59.74</v>
      </c>
      <c r="E63" s="33">
        <v>71.25</v>
      </c>
      <c r="F63" s="33">
        <v>18.23</v>
      </c>
      <c r="G63" s="33">
        <v>17.95</v>
      </c>
      <c r="H63" s="33">
        <v>18.489999999999998</v>
      </c>
      <c r="J63" s="33">
        <v>60.55</v>
      </c>
      <c r="K63" s="33">
        <v>54.02</v>
      </c>
      <c r="L63" s="33">
        <v>67.37</v>
      </c>
      <c r="M63" s="33">
        <v>24.79</v>
      </c>
      <c r="N63" s="33">
        <v>25.1</v>
      </c>
      <c r="O63" s="33">
        <v>24.54</v>
      </c>
    </row>
    <row r="64" spans="2:15" x14ac:dyDescent="0.25">
      <c r="B64" s="34" t="s">
        <v>81</v>
      </c>
      <c r="C64" s="33">
        <v>65.69</v>
      </c>
      <c r="D64" s="33">
        <v>60.36</v>
      </c>
      <c r="E64" s="33">
        <v>71.56</v>
      </c>
      <c r="F64" s="33">
        <v>18.420000000000002</v>
      </c>
      <c r="G64" s="33">
        <v>17.670000000000002</v>
      </c>
      <c r="H64" s="33">
        <v>19.12</v>
      </c>
      <c r="J64" s="33">
        <v>60.5</v>
      </c>
      <c r="K64" s="33">
        <v>53.97</v>
      </c>
      <c r="L64" s="33">
        <v>67.319999999999993</v>
      </c>
      <c r="M64" s="33">
        <v>24.4</v>
      </c>
      <c r="N64" s="33">
        <v>24.36</v>
      </c>
      <c r="O64" s="33">
        <v>24.43</v>
      </c>
    </row>
    <row r="65" spans="2:15" x14ac:dyDescent="0.25">
      <c r="B65" s="34" t="s">
        <v>80</v>
      </c>
      <c r="C65" s="33">
        <v>65.37</v>
      </c>
      <c r="D65" s="33">
        <v>59.99</v>
      </c>
      <c r="E65" s="33">
        <v>71.28</v>
      </c>
      <c r="F65" s="33">
        <v>18.149999999999999</v>
      </c>
      <c r="G65" s="33">
        <v>17.2</v>
      </c>
      <c r="H65" s="33">
        <v>19.02</v>
      </c>
      <c r="J65" s="33">
        <v>60.31</v>
      </c>
      <c r="K65" s="33">
        <v>53.91</v>
      </c>
      <c r="L65" s="33">
        <v>66.989999999999995</v>
      </c>
      <c r="M65" s="33">
        <v>24.19</v>
      </c>
      <c r="N65" s="33">
        <v>24.46</v>
      </c>
      <c r="O65" s="33">
        <v>23.96</v>
      </c>
    </row>
    <row r="66" spans="2:15" x14ac:dyDescent="0.25">
      <c r="B66" s="34" t="s">
        <v>79</v>
      </c>
      <c r="C66" s="20">
        <v>65</v>
      </c>
      <c r="D66" s="20">
        <v>58.76</v>
      </c>
      <c r="E66" s="20">
        <v>71.84</v>
      </c>
      <c r="F66" s="20">
        <v>17.96</v>
      </c>
      <c r="G66" s="20">
        <v>17.36</v>
      </c>
      <c r="H66" s="20">
        <v>18.5</v>
      </c>
      <c r="J66" s="20">
        <v>60.29</v>
      </c>
      <c r="K66" s="20">
        <v>53.44</v>
      </c>
      <c r="L66" s="20">
        <v>67.42</v>
      </c>
      <c r="M66" s="20">
        <v>22.56</v>
      </c>
      <c r="N66" s="20">
        <v>22.92</v>
      </c>
      <c r="O66" s="20">
        <v>22.26</v>
      </c>
    </row>
    <row r="67" spans="2:15" x14ac:dyDescent="0.25">
      <c r="B67" s="34" t="s">
        <v>78</v>
      </c>
      <c r="C67" s="20">
        <v>64.86</v>
      </c>
      <c r="D67" s="20">
        <v>58.53</v>
      </c>
      <c r="E67" s="20">
        <v>71.8</v>
      </c>
      <c r="F67" s="20">
        <v>16.59</v>
      </c>
      <c r="G67" s="20">
        <v>17.18</v>
      </c>
      <c r="H67" s="20">
        <v>16.059999999999999</v>
      </c>
      <c r="J67" s="20">
        <v>60.44</v>
      </c>
      <c r="K67" s="20">
        <v>53.4</v>
      </c>
      <c r="L67" s="20">
        <v>67.77</v>
      </c>
      <c r="M67" s="20">
        <v>21.28</v>
      </c>
      <c r="N67" s="20">
        <v>21.75</v>
      </c>
      <c r="O67" s="20">
        <v>20.9</v>
      </c>
    </row>
    <row r="68" spans="2:15" x14ac:dyDescent="0.25">
      <c r="B68" s="34" t="s">
        <v>77</v>
      </c>
      <c r="C68" s="20">
        <v>65.790000000000006</v>
      </c>
      <c r="D68" s="20">
        <v>59.77</v>
      </c>
      <c r="E68" s="20">
        <v>72.39</v>
      </c>
      <c r="F68" s="20">
        <v>15.62</v>
      </c>
      <c r="G68" s="20">
        <v>14.82</v>
      </c>
      <c r="H68" s="20">
        <v>16.34</v>
      </c>
      <c r="J68" s="20">
        <v>60.44</v>
      </c>
      <c r="K68" s="20">
        <v>53.6</v>
      </c>
      <c r="L68" s="20">
        <v>67.55</v>
      </c>
      <c r="M68" s="20">
        <v>20.64</v>
      </c>
      <c r="N68" s="20">
        <v>20.92</v>
      </c>
      <c r="O68" s="20">
        <v>20.420000000000002</v>
      </c>
    </row>
    <row r="69" spans="2:15" x14ac:dyDescent="0.25">
      <c r="B69" s="34" t="s">
        <v>76</v>
      </c>
      <c r="C69" s="20">
        <v>65.3</v>
      </c>
      <c r="D69" s="20">
        <v>59.24</v>
      </c>
      <c r="E69" s="20">
        <v>71.930000000000007</v>
      </c>
      <c r="F69" s="20">
        <v>15.18</v>
      </c>
      <c r="G69" s="20">
        <v>15.74</v>
      </c>
      <c r="H69" s="20">
        <v>14.68</v>
      </c>
      <c r="J69" s="20">
        <v>60.16</v>
      </c>
      <c r="K69" s="20">
        <v>53.1</v>
      </c>
      <c r="L69" s="20">
        <v>67.5</v>
      </c>
      <c r="M69" s="20">
        <v>21.08</v>
      </c>
      <c r="N69" s="20">
        <v>21.66</v>
      </c>
      <c r="O69" s="20">
        <v>20.6</v>
      </c>
    </row>
    <row r="70" spans="2:15" x14ac:dyDescent="0.25">
      <c r="B70" s="34" t="s">
        <v>75</v>
      </c>
      <c r="C70" s="33">
        <v>66.33</v>
      </c>
      <c r="D70" s="33">
        <v>60.35</v>
      </c>
      <c r="E70" s="33">
        <v>72.88</v>
      </c>
      <c r="F70" s="33">
        <v>15.54</v>
      </c>
      <c r="G70" s="33">
        <v>15.96</v>
      </c>
      <c r="H70" s="33">
        <v>15.16</v>
      </c>
      <c r="J70" s="33">
        <v>60.25</v>
      </c>
      <c r="K70" s="33">
        <v>53.01</v>
      </c>
      <c r="L70" s="33">
        <v>67.760000000000005</v>
      </c>
      <c r="M70" s="33">
        <v>20.11</v>
      </c>
      <c r="N70" s="33">
        <v>20.51</v>
      </c>
      <c r="O70" s="33">
        <v>19.8</v>
      </c>
    </row>
    <row r="71" spans="2:15" x14ac:dyDescent="0.25">
      <c r="B71" s="34" t="s">
        <v>74</v>
      </c>
      <c r="C71" s="33">
        <v>65.86</v>
      </c>
      <c r="D71" s="33">
        <v>59.77</v>
      </c>
      <c r="E71" s="33">
        <v>72.52</v>
      </c>
      <c r="F71" s="33">
        <v>15.76</v>
      </c>
      <c r="G71" s="33">
        <v>16.54</v>
      </c>
      <c r="H71" s="33">
        <v>15.06</v>
      </c>
      <c r="J71" s="33">
        <v>60.37</v>
      </c>
      <c r="K71" s="33">
        <v>52.68</v>
      </c>
      <c r="L71" s="33">
        <v>68.349999999999994</v>
      </c>
      <c r="M71" s="33">
        <v>19.59</v>
      </c>
      <c r="N71" s="33">
        <v>20.18</v>
      </c>
      <c r="O71" s="33">
        <v>19.12</v>
      </c>
    </row>
    <row r="72" spans="2:15" x14ac:dyDescent="0.25">
      <c r="B72" s="34" t="s">
        <v>73</v>
      </c>
      <c r="C72" s="33">
        <v>66.22</v>
      </c>
      <c r="D72" s="33">
        <v>59.44</v>
      </c>
      <c r="E72" s="33">
        <v>73.62</v>
      </c>
      <c r="F72" s="33">
        <v>16.18</v>
      </c>
      <c r="G72" s="33">
        <v>16.37</v>
      </c>
      <c r="H72" s="33">
        <v>16.010000000000002</v>
      </c>
      <c r="J72" s="33">
        <v>60.41</v>
      </c>
      <c r="K72" s="33">
        <v>52.65</v>
      </c>
      <c r="L72" s="33">
        <v>68.459999999999994</v>
      </c>
      <c r="M72" s="33">
        <v>19.89</v>
      </c>
      <c r="N72" s="33">
        <v>20.3</v>
      </c>
      <c r="O72" s="33">
        <v>19.559999999999999</v>
      </c>
    </row>
    <row r="73" spans="2:15" x14ac:dyDescent="0.25">
      <c r="B73" s="34" t="s">
        <v>72</v>
      </c>
      <c r="C73" s="33">
        <v>65.900000000000006</v>
      </c>
      <c r="D73" s="33">
        <v>59.7</v>
      </c>
      <c r="E73" s="33">
        <v>72.67</v>
      </c>
      <c r="F73" s="33">
        <v>15.89</v>
      </c>
      <c r="G73" s="33">
        <v>15.7</v>
      </c>
      <c r="H73" s="33">
        <v>16.059999999999999</v>
      </c>
      <c r="J73" s="33">
        <v>60.09</v>
      </c>
      <c r="K73" s="33">
        <v>52.45</v>
      </c>
      <c r="L73" s="33">
        <v>68.02</v>
      </c>
      <c r="M73" s="33">
        <v>19.84</v>
      </c>
      <c r="N73" s="33">
        <v>19.899999999999999</v>
      </c>
      <c r="O73" s="33">
        <v>19.8</v>
      </c>
    </row>
    <row r="74" spans="2:15" x14ac:dyDescent="0.25">
      <c r="B74" s="34" t="s">
        <v>71</v>
      </c>
      <c r="C74" s="20">
        <v>65.599999999999994</v>
      </c>
      <c r="D74" s="20">
        <v>58.57</v>
      </c>
      <c r="E74" s="20">
        <v>73.260000000000005</v>
      </c>
      <c r="F74" s="20">
        <v>14.48</v>
      </c>
      <c r="G74" s="20">
        <v>14.71</v>
      </c>
      <c r="H74" s="20">
        <v>14.29</v>
      </c>
      <c r="J74" s="20">
        <v>59.99</v>
      </c>
      <c r="K74" s="20">
        <v>52.12</v>
      </c>
      <c r="L74" s="20">
        <v>68.16</v>
      </c>
      <c r="M74" s="20">
        <v>18.66</v>
      </c>
      <c r="N74" s="20">
        <v>18.8</v>
      </c>
      <c r="O74" s="20">
        <v>18.559999999999999</v>
      </c>
    </row>
    <row r="75" spans="2:15" x14ac:dyDescent="0.25">
      <c r="B75" s="34" t="s">
        <v>70</v>
      </c>
      <c r="C75" s="20">
        <v>65.349999999999994</v>
      </c>
      <c r="D75" s="20">
        <v>58.55</v>
      </c>
      <c r="E75" s="20">
        <v>72.760000000000005</v>
      </c>
      <c r="F75" s="20">
        <v>14.18</v>
      </c>
      <c r="G75" s="20">
        <v>14.03</v>
      </c>
      <c r="H75" s="20">
        <v>14.31</v>
      </c>
      <c r="J75" s="20">
        <v>60.05</v>
      </c>
      <c r="K75" s="20">
        <v>51.96</v>
      </c>
      <c r="L75" s="20">
        <v>68.430000000000007</v>
      </c>
      <c r="M75" s="20">
        <v>17.75</v>
      </c>
      <c r="N75" s="20">
        <v>17.91</v>
      </c>
      <c r="O75" s="20">
        <v>17.62</v>
      </c>
    </row>
    <row r="76" spans="2:15" x14ac:dyDescent="0.25">
      <c r="B76" s="34" t="s">
        <v>69</v>
      </c>
      <c r="C76" s="20">
        <v>66.02</v>
      </c>
      <c r="D76" s="20">
        <v>58.6</v>
      </c>
      <c r="E76" s="20">
        <v>74.08</v>
      </c>
      <c r="F76" s="20">
        <v>13.4</v>
      </c>
      <c r="G76" s="20">
        <v>12.81</v>
      </c>
      <c r="H76" s="20">
        <v>13.92</v>
      </c>
      <c r="J76" s="20">
        <v>60.3</v>
      </c>
      <c r="K76" s="20">
        <v>52.01</v>
      </c>
      <c r="L76" s="20">
        <v>68.88</v>
      </c>
      <c r="M76" s="20">
        <v>17.77</v>
      </c>
      <c r="N76" s="20">
        <v>18.04</v>
      </c>
      <c r="O76" s="20">
        <v>17.559999999999999</v>
      </c>
    </row>
    <row r="77" spans="2:15" x14ac:dyDescent="0.25">
      <c r="B77" s="34" t="s">
        <v>68</v>
      </c>
      <c r="C77" s="20">
        <v>66.13</v>
      </c>
      <c r="D77" s="20">
        <v>59.02</v>
      </c>
      <c r="E77" s="20">
        <v>73.86</v>
      </c>
      <c r="F77" s="20">
        <v>13.36</v>
      </c>
      <c r="G77" s="20">
        <v>13.62</v>
      </c>
      <c r="H77" s="20">
        <v>13.15</v>
      </c>
      <c r="J77" s="20">
        <v>60.39</v>
      </c>
      <c r="K77" s="20">
        <v>51.95</v>
      </c>
      <c r="L77" s="20">
        <v>69.11</v>
      </c>
      <c r="M77" s="20">
        <v>17.239999999999998</v>
      </c>
      <c r="N77" s="20">
        <v>17.760000000000002</v>
      </c>
      <c r="O77" s="20">
        <v>16.850000000000001</v>
      </c>
    </row>
    <row r="78" spans="2:15" x14ac:dyDescent="0.25">
      <c r="B78" s="34" t="s">
        <v>67</v>
      </c>
      <c r="C78" s="33">
        <v>66.010000000000005</v>
      </c>
      <c r="D78" s="33">
        <v>58.93</v>
      </c>
      <c r="E78" s="33">
        <v>73.680000000000007</v>
      </c>
      <c r="F78" s="33">
        <v>10.02</v>
      </c>
      <c r="G78" s="33">
        <v>10.82</v>
      </c>
      <c r="H78" s="33">
        <v>9.33</v>
      </c>
      <c r="J78" s="33">
        <v>60.35</v>
      </c>
      <c r="K78" s="33">
        <v>51.78</v>
      </c>
      <c r="L78" s="33">
        <v>69.209999999999994</v>
      </c>
      <c r="M78" s="33">
        <v>13.79</v>
      </c>
      <c r="N78" s="33">
        <v>14.85</v>
      </c>
      <c r="O78" s="33">
        <v>12.96</v>
      </c>
    </row>
    <row r="79" spans="2:15" x14ac:dyDescent="0.25">
      <c r="B79" s="34" t="s">
        <v>66</v>
      </c>
      <c r="C79" s="33">
        <v>65.61</v>
      </c>
      <c r="D79" s="33">
        <v>57.17</v>
      </c>
      <c r="E79" s="33">
        <v>74.75</v>
      </c>
      <c r="F79" s="33">
        <v>8.32</v>
      </c>
      <c r="G79" s="33">
        <v>8.4700000000000006</v>
      </c>
      <c r="H79" s="33">
        <v>8.1999999999999993</v>
      </c>
      <c r="J79" s="33">
        <v>60.23</v>
      </c>
      <c r="K79" s="33">
        <v>50.95</v>
      </c>
      <c r="L79" s="33">
        <v>69.83</v>
      </c>
      <c r="M79" s="33">
        <v>11.23</v>
      </c>
      <c r="N79" s="33">
        <v>12.48</v>
      </c>
      <c r="O79" s="33">
        <v>10.29</v>
      </c>
    </row>
    <row r="80" spans="2:15" x14ac:dyDescent="0.25">
      <c r="B80" s="34" t="s">
        <v>65</v>
      </c>
      <c r="C80" s="33">
        <v>65.59</v>
      </c>
      <c r="D80" s="33">
        <v>57.77</v>
      </c>
      <c r="E80" s="33">
        <v>74.069999999999993</v>
      </c>
      <c r="F80" s="33">
        <v>8.67</v>
      </c>
      <c r="G80" s="33">
        <v>9.7899999999999991</v>
      </c>
      <c r="H80" s="33">
        <v>7.72</v>
      </c>
      <c r="J80" s="33">
        <v>60.07</v>
      </c>
      <c r="K80" s="33">
        <v>50.75</v>
      </c>
      <c r="L80" s="33">
        <v>69.709999999999994</v>
      </c>
      <c r="M80" s="33">
        <v>10.36</v>
      </c>
      <c r="N80" s="33">
        <v>12.08</v>
      </c>
      <c r="O80" s="33">
        <v>9.06</v>
      </c>
    </row>
    <row r="81" spans="2:15" x14ac:dyDescent="0.25">
      <c r="B81" s="34" t="s">
        <v>64</v>
      </c>
      <c r="C81" s="33">
        <v>64.89</v>
      </c>
      <c r="D81" s="33">
        <v>56.96</v>
      </c>
      <c r="E81" s="33">
        <v>73.47</v>
      </c>
      <c r="F81" s="33">
        <v>7.39</v>
      </c>
      <c r="G81" s="33">
        <v>8.92</v>
      </c>
      <c r="H81" s="33">
        <v>6.1</v>
      </c>
      <c r="J81" s="33">
        <v>59.67</v>
      </c>
      <c r="K81" s="33">
        <v>50.25</v>
      </c>
      <c r="L81" s="33">
        <v>69.42</v>
      </c>
      <c r="M81" s="33">
        <v>9.6</v>
      </c>
      <c r="N81" s="33">
        <v>11.88</v>
      </c>
      <c r="O81" s="33">
        <v>7.9</v>
      </c>
    </row>
    <row r="82" spans="2:15" x14ac:dyDescent="0.25">
      <c r="B82" s="34" t="s">
        <v>63</v>
      </c>
      <c r="C82" s="20">
        <v>64.989999999999995</v>
      </c>
      <c r="D82" s="20">
        <v>57.09</v>
      </c>
      <c r="E82" s="20">
        <v>73.55</v>
      </c>
      <c r="F82" s="20">
        <v>6.4</v>
      </c>
      <c r="G82" s="20">
        <v>7.62</v>
      </c>
      <c r="H82" s="20">
        <v>5.37</v>
      </c>
      <c r="J82" s="20">
        <v>59.47</v>
      </c>
      <c r="K82" s="20">
        <v>49.94</v>
      </c>
      <c r="L82" s="20">
        <v>69.34</v>
      </c>
      <c r="M82" s="20">
        <v>8.57</v>
      </c>
      <c r="N82" s="20">
        <v>10.82</v>
      </c>
      <c r="O82" s="20">
        <v>6.89</v>
      </c>
    </row>
    <row r="83" spans="2:15" x14ac:dyDescent="0.25">
      <c r="B83" s="34" t="s">
        <v>62</v>
      </c>
      <c r="C83" s="20">
        <v>65.12</v>
      </c>
      <c r="D83" s="20">
        <v>56.85</v>
      </c>
      <c r="E83" s="20">
        <v>74.08</v>
      </c>
      <c r="F83" s="20">
        <v>5.97</v>
      </c>
      <c r="G83" s="20">
        <v>8.16</v>
      </c>
      <c r="H83" s="20">
        <v>4.1399999999999997</v>
      </c>
      <c r="J83" s="20">
        <v>59.5</v>
      </c>
      <c r="K83" s="20">
        <v>49.61</v>
      </c>
      <c r="L83" s="20">
        <v>69.739999999999995</v>
      </c>
      <c r="M83" s="20">
        <v>8.01</v>
      </c>
      <c r="N83" s="20">
        <v>10.39</v>
      </c>
      <c r="O83" s="20">
        <v>6.25</v>
      </c>
    </row>
    <row r="84" spans="2:15" x14ac:dyDescent="0.25">
      <c r="B84" s="34" t="s">
        <v>61</v>
      </c>
      <c r="C84" s="20">
        <v>64.739999999999995</v>
      </c>
      <c r="D84" s="20">
        <v>55.77</v>
      </c>
      <c r="E84" s="20">
        <v>74.459999999999994</v>
      </c>
      <c r="F84" s="20">
        <v>6.17</v>
      </c>
      <c r="G84" s="20">
        <v>7.2</v>
      </c>
      <c r="H84" s="20">
        <v>5.34</v>
      </c>
      <c r="J84" s="20">
        <v>59.23</v>
      </c>
      <c r="K84" s="20">
        <v>49.34</v>
      </c>
      <c r="L84" s="20">
        <v>69.48</v>
      </c>
      <c r="M84" s="20">
        <v>7.93</v>
      </c>
      <c r="N84" s="20">
        <v>10.35</v>
      </c>
      <c r="O84" s="20">
        <v>6.15</v>
      </c>
    </row>
    <row r="85" spans="2:15" x14ac:dyDescent="0.25">
      <c r="B85" s="34" t="s">
        <v>60</v>
      </c>
      <c r="C85" s="20">
        <v>64.97</v>
      </c>
      <c r="D85" s="20">
        <v>56.66</v>
      </c>
      <c r="E85" s="20">
        <v>73.989999999999995</v>
      </c>
      <c r="F85" s="20">
        <v>6.43</v>
      </c>
      <c r="G85" s="20">
        <v>8.3800000000000008</v>
      </c>
      <c r="H85" s="20">
        <v>4.8099999999999996</v>
      </c>
      <c r="J85" s="20">
        <v>58.9</v>
      </c>
      <c r="K85" s="20">
        <v>49.13</v>
      </c>
      <c r="L85" s="20">
        <v>69.040000000000006</v>
      </c>
      <c r="M85" s="20">
        <v>8.42</v>
      </c>
      <c r="N85" s="20">
        <v>11.23</v>
      </c>
      <c r="O85" s="20">
        <v>6.34</v>
      </c>
    </row>
    <row r="86" spans="2:15" x14ac:dyDescent="0.25">
      <c r="B86" s="34" t="s">
        <v>59</v>
      </c>
      <c r="C86" s="33">
        <v>65.2</v>
      </c>
      <c r="D86" s="33">
        <v>56.89</v>
      </c>
      <c r="E86" s="33">
        <v>74.239999999999995</v>
      </c>
      <c r="F86" s="33">
        <v>6.46</v>
      </c>
      <c r="G86" s="33">
        <v>8.58</v>
      </c>
      <c r="H86" s="33">
        <v>4.68</v>
      </c>
      <c r="J86" s="33">
        <v>58.88</v>
      </c>
      <c r="K86" s="33">
        <v>49.06</v>
      </c>
      <c r="L86" s="33">
        <v>69.08</v>
      </c>
      <c r="M86" s="33">
        <v>8.26</v>
      </c>
      <c r="N86" s="33">
        <v>11.17</v>
      </c>
      <c r="O86" s="33">
        <v>6.12</v>
      </c>
    </row>
    <row r="87" spans="2:15" x14ac:dyDescent="0.25">
      <c r="B87" s="34" t="s">
        <v>58</v>
      </c>
      <c r="C87" s="33">
        <v>63.81</v>
      </c>
      <c r="D87" s="33">
        <v>54.68</v>
      </c>
      <c r="E87" s="33">
        <v>73.72</v>
      </c>
      <c r="F87" s="33">
        <v>5.97</v>
      </c>
      <c r="G87" s="33">
        <v>8.6</v>
      </c>
      <c r="H87" s="33">
        <v>3.85</v>
      </c>
      <c r="J87" s="33">
        <v>58.74</v>
      </c>
      <c r="K87" s="33">
        <v>48.32</v>
      </c>
      <c r="L87" s="33">
        <v>69.569999999999993</v>
      </c>
      <c r="M87" s="33">
        <v>8.08</v>
      </c>
      <c r="N87" s="33">
        <v>10.91</v>
      </c>
      <c r="O87" s="33">
        <v>6.05</v>
      </c>
    </row>
    <row r="88" spans="2:15" x14ac:dyDescent="0.25">
      <c r="B88" s="34" t="s">
        <v>57</v>
      </c>
      <c r="C88" s="33">
        <v>64.319999999999993</v>
      </c>
      <c r="D88" s="33">
        <v>55.86</v>
      </c>
      <c r="E88" s="33">
        <v>73.52</v>
      </c>
      <c r="F88" s="33">
        <v>6.91</v>
      </c>
      <c r="G88" s="33">
        <v>8.7799999999999994</v>
      </c>
      <c r="H88" s="33">
        <v>5.36</v>
      </c>
      <c r="J88" s="33">
        <v>58.63</v>
      </c>
      <c r="K88" s="33">
        <v>48.46</v>
      </c>
      <c r="L88" s="33">
        <v>69.2</v>
      </c>
      <c r="M88" s="33">
        <v>8.44</v>
      </c>
      <c r="N88" s="33">
        <v>11.28</v>
      </c>
      <c r="O88" s="33">
        <v>6.38</v>
      </c>
    </row>
    <row r="89" spans="2:15" x14ac:dyDescent="0.25">
      <c r="B89" s="34" t="s">
        <v>56</v>
      </c>
      <c r="C89" s="33">
        <v>63.77</v>
      </c>
      <c r="D89" s="33">
        <v>55.55</v>
      </c>
      <c r="E89" s="33">
        <v>72.709999999999994</v>
      </c>
      <c r="F89" s="33">
        <v>5.87</v>
      </c>
      <c r="G89" s="33">
        <v>7.29</v>
      </c>
      <c r="H89" s="33">
        <v>4.7</v>
      </c>
      <c r="J89" s="33">
        <v>58.3</v>
      </c>
      <c r="K89" s="33">
        <v>47.97</v>
      </c>
      <c r="L89" s="33">
        <v>69.03</v>
      </c>
      <c r="M89" s="33">
        <v>9.0299999999999994</v>
      </c>
      <c r="N89" s="33">
        <v>12.03</v>
      </c>
      <c r="O89" s="33">
        <v>6.86</v>
      </c>
    </row>
    <row r="90" spans="2:15" x14ac:dyDescent="0.25">
      <c r="B90" s="34" t="s">
        <v>55</v>
      </c>
      <c r="C90" s="20">
        <v>63.09</v>
      </c>
      <c r="D90" s="20">
        <v>54.38</v>
      </c>
      <c r="E90" s="20">
        <v>72.569999999999993</v>
      </c>
      <c r="F90" s="20">
        <v>5.9</v>
      </c>
      <c r="G90" s="20">
        <v>7.14</v>
      </c>
      <c r="H90" s="20">
        <v>4.8899999999999997</v>
      </c>
      <c r="J90" s="20">
        <v>58.08</v>
      </c>
      <c r="K90" s="20">
        <v>47.49</v>
      </c>
      <c r="L90" s="20">
        <v>69.08</v>
      </c>
      <c r="M90" s="20">
        <v>8.7100000000000009</v>
      </c>
      <c r="N90" s="20">
        <v>11.47</v>
      </c>
      <c r="O90" s="20">
        <v>6.73</v>
      </c>
    </row>
    <row r="91" spans="2:15" x14ac:dyDescent="0.25">
      <c r="B91" s="34" t="s">
        <v>54</v>
      </c>
      <c r="C91" s="20">
        <v>63.13</v>
      </c>
      <c r="D91" s="20">
        <v>54.31</v>
      </c>
      <c r="E91" s="20">
        <v>72.72</v>
      </c>
      <c r="F91" s="20">
        <v>6.22</v>
      </c>
      <c r="G91" s="20">
        <v>7.31</v>
      </c>
      <c r="H91" s="20">
        <v>5.33</v>
      </c>
      <c r="J91" s="20">
        <v>57.86</v>
      </c>
      <c r="K91" s="20">
        <v>46.93</v>
      </c>
      <c r="L91" s="20">
        <v>69.23</v>
      </c>
      <c r="M91" s="20">
        <v>8.41</v>
      </c>
      <c r="N91" s="20">
        <v>11.04</v>
      </c>
      <c r="O91" s="20">
        <v>6.56</v>
      </c>
    </row>
    <row r="92" spans="2:15" x14ac:dyDescent="0.25">
      <c r="B92" s="34" t="s">
        <v>31</v>
      </c>
      <c r="C92" s="20">
        <v>63.98</v>
      </c>
      <c r="D92" s="20">
        <v>54.82</v>
      </c>
      <c r="E92" s="20">
        <v>73.94</v>
      </c>
      <c r="F92" s="20">
        <v>6.96</v>
      </c>
      <c r="G92" s="20">
        <v>6.82</v>
      </c>
      <c r="H92" s="20">
        <v>7.07</v>
      </c>
      <c r="J92" s="20">
        <v>57.86</v>
      </c>
      <c r="K92" s="20">
        <v>47.15</v>
      </c>
      <c r="L92" s="20">
        <v>69</v>
      </c>
      <c r="M92" s="20">
        <v>9.32</v>
      </c>
      <c r="N92" s="20">
        <v>12</v>
      </c>
      <c r="O92" s="20">
        <v>7.41</v>
      </c>
    </row>
    <row r="93" spans="2:15" x14ac:dyDescent="0.25">
      <c r="B93" s="34" t="s">
        <v>30</v>
      </c>
      <c r="C93" s="20">
        <v>63.05</v>
      </c>
      <c r="D93" s="20">
        <v>53.43</v>
      </c>
      <c r="E93" s="20">
        <v>73.510000000000005</v>
      </c>
      <c r="F93" s="20">
        <v>8.26</v>
      </c>
      <c r="G93" s="20">
        <v>9.25</v>
      </c>
      <c r="H93" s="20">
        <v>7.49</v>
      </c>
      <c r="J93" s="20">
        <v>57.38</v>
      </c>
      <c r="K93" s="20">
        <v>46.55</v>
      </c>
      <c r="L93" s="20">
        <v>68.67</v>
      </c>
      <c r="M93" s="20">
        <v>10.17</v>
      </c>
      <c r="N93" s="20">
        <v>13.46</v>
      </c>
      <c r="O93" s="20">
        <v>7.84</v>
      </c>
    </row>
    <row r="94" spans="2:15" ht="7.2" customHeight="1" x14ac:dyDescent="0.25">
      <c r="B94" s="69"/>
      <c r="C94" s="69"/>
      <c r="D94" s="69"/>
      <c r="E94" s="69"/>
      <c r="F94" s="69"/>
      <c r="G94" s="69"/>
      <c r="H94" s="69"/>
      <c r="I94" s="72"/>
      <c r="J94" s="69"/>
      <c r="K94" s="69"/>
      <c r="L94" s="69"/>
      <c r="M94" s="69"/>
      <c r="N94" s="69"/>
      <c r="O94" s="69"/>
    </row>
    <row r="95" spans="2:15" ht="7.2" customHeight="1" x14ac:dyDescent="0.25"/>
    <row r="96" spans="2:15" x14ac:dyDescent="0.25">
      <c r="B96" s="281" t="s">
        <v>308</v>
      </c>
    </row>
    <row r="97" spans="2:2" x14ac:dyDescent="0.25">
      <c r="B97" s="280" t="s">
        <v>307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2T 2025</dc:title>
  <dc:creator>Dirección General de Economía e Industria. Comunidad de Madrid</dc:creator>
  <cp:keywords>EPA, paro, activos, ocupados, encuesta de población activa</cp:keywords>
  <cp:lastModifiedBy>D.G. de Economía e Industria. Comunidad de Madrid</cp:lastModifiedBy>
  <dcterms:created xsi:type="dcterms:W3CDTF">2021-05-18T12:51:47Z</dcterms:created>
  <dcterms:modified xsi:type="dcterms:W3CDTF">2025-07-24T11:23:03Z</dcterms:modified>
</cp:coreProperties>
</file>