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2\datos_4t2022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<sst xmlns="http://schemas.openxmlformats.org/spreadsheetml/2006/main" count="1247" uniqueCount="336">
  <si>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</si>
  <si>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</si>
  <si>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</si>
  <si>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</si>
  <si>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</si>
  <si>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</si>
  <si>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</si>
  <si>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</si>
  <si>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</si>
  <si>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</si>
  <si>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</si>
  <si>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</si>
  <si>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</si>
  <si>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</si>
  <si>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</si>
  <si>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</si>
  <si>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</si>
  <si>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</si>
  <si>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</si>
  <si>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</si>
  <si>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</si>
  <si>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</si>
  <si>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</si>
  <si>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</si>
  <si>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</si>
  <si>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</si>
  <si>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</si>
  <si>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</si>
  <si>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</si>
  <si>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</si>
  <si>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</si>
  <si>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</si>
  <si>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</si>
  <si>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</si>
  <si>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</si>
  <si>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</si>
  <si>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</si>
  <si>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</si>
  <si>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</si>
  <si>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</si>
  <si>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</si>
  <si>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</si>
  <si>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</si>
  <si>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</si>
  <si>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</si>
  <si>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</si>
  <si>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</si>
  <si>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</si>
  <si>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</si>
  <si>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</si>
  <si>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</si>
  <si>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</si>
  <si>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</si>
  <si>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</si>
  <si>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</si>
  <si>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</si>
  <si>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</si>
  <si>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</si>
  <si>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</si>
  <si>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</si>
  <si>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</si>
  <si>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</si>
  <si>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</si>
  <si>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</si>
  <si>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</si>
  <si>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</si>
  <si>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</si>
  <si>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</si>
  <si>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</si>
  <si>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</si>
  <si>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</si>
  <si>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</si>
  <si>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</si>
  <si>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</si>
  <si>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</si>
  <si>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</si>
  <si>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</si>
  <si>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</si>
  <si>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</si>
  <si>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</si>
  <si>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</si>
  <si>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</si>
  <si>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</si>
  <si>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</si>
  <si>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</si>
  <si>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</si>
  <si>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</si>
  <si>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</si>
  <si>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</si>
  <si>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</si>
  <si>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</si>
  <si>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</si>
  <si>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</si>
  <si>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</si>
  <si>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</si>
  <si>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</si>
  <si>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</si>
  <si>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</si>
  <si>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</si>
  <si>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</si>
  <si>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</si>
  <si>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</si>
  <si>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</si>
  <si>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</si>
  <si>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</si>
  <si>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</si>
  <si>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</si>
  <si>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</si>
  <si>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</si>
  <si>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</si>
  <si>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</si>
  <si>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</si>
  <si>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</si>
  <si>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</si>
  <si>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</si>
  <si>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</si>
  <si>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</si>
  <si>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</si>
  <si>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</si>
  <si>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</si>
  <si>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</si>
  <si>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</si>
  <si>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</si>
  <si>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</si>
  <si>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</si>
  <si>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</si>
  <si>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</si>
  <si>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</si>
  <si>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</si>
  <si>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</si>
  <si>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</si>
  <si>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</si>
  <si>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</si>
  <si>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</si>
  <si>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</si>
  <si>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</si>
  <si>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</si>
  <si>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</si>
  <si>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</si>
  <si>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</si>
  <si>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</si>
  <si>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</si>
  <si>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</si>
  <si>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</si>
  <si>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</si>
  <si>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</si>
  <si>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</si>
  <si>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</si>
  <si>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</si>
  <si>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</si>
  <si>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</si>
  <si>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</si>
  <si>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</si>
  <si>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</si>
  <si>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</si>
  <si>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</si>
  <si>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</si>
  <si>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</si>
  <si>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</si>
  <si>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Actividades administrativas y servicios auxiliares</t>
  </si>
  <si>
    <t>Administracion Publica y defensa; Seguiridad Social obligatoria</t>
  </si>
  <si>
    <t>Educacion</t>
  </si>
  <si>
    <t>Actividades sanitarias y de servicios sociales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</si>
  <si>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</si>
  <si>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</si>
  <si>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</si>
  <si>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</si>
  <si>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</si>
  <si>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</si>
  <si>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</si>
  <si>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Intermediacion monetaria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</si>
  <si>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</si>
  <si>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</si>
  <si>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</si>
  <si>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</si>
  <si>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</si>
  <si>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</si>
  <si>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</si>
  <si>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</si>
  <si>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</si>
  <si>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</si>
  <si>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Ecuador</t>
  </si>
  <si>
    <t>Colombia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</si>
  <si>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</si>
  <si>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</si>
  <si>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</si>
  <si>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</si>
  <si>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</si>
  <si>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</si>
  <si>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</si>
  <si>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</si>
  <si>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</si>
  <si>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</si>
  <si>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</si>
  <si>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</si>
  <si>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</si>
  <si>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</si>
  <si>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</si>
  <si>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</si>
  <si>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</si>
  <si>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</si>
  <si>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</si>
  <si>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</si>
  <si>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</si>
  <si>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</si>
  <si>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</si>
  <si>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</si>
  <si>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Cultivos perennes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</si>
  <si>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</si>
  <si>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</si>
  <si>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</si>
  <si>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</si>
  <si>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</si>
  <si>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</si>
  <si>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</si>
  <si>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</si>
  <si>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</si>
  <si>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</si>
  <si>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</si>
  <si>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</si>
  <si>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</si>
  <si>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</si>
  <si>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</si>
  <si>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</si>
  <si>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</si>
  <si>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</si>
  <si>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</si>
  <si>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</si>
  <si>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</si>
  <si>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</si>
  <si>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</si>
  <si>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</si>
  <si>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</si>
  <si>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</si>
  <si>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</si>
  <si>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</si>
  <si>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</si>
  <si>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</si>
  <si>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</si>
  <si>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</si>
  <si>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</si>
  <si>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</si>
  <si>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</si>
  <si>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</si>
  <si>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</si>
  <si>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</si>
  <si>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</si>
  <si>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</si>
  <si>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</si>
  <si>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</si>
  <si>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</si>
  <si>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</si>
  <si>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</si>
  <si>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</si>
  <si>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</si>
  <si>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</si>
  <si>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</si>
  <si>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</si>
  <si>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</si>
  <si>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</si>
  <si>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</si>
  <si>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</si>
  <si>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</si>
  <si>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</si>
  <si>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</si>
  <si>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</si>
  <si>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</si>
  <si>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</si>
  <si>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</si>
  <si>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</si>
  <si>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</si>
  <si>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</si>
  <si>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</si>
  <si>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</si>
  <si>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</si>
  <si>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</si>
  <si>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</si>
  <si>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</si>
  <si>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</si>
  <si>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</si>
  <si>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</si>
  <si>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</si>
  <si>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</si>
  <si>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</si>
  <si>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</si>
  <si>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</si>
  <si>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</si>
  <si>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</si>
  <si>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</si>
  <si>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</si>
  <si>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</si>
  <si>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</si>
  <si>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</si>
  <si>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</si>
  <si>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</si>
  <si>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</si>
  <si>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</si>
  <si>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</si>
  <si>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</si>
  <si>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</si>
  <si>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</si>
  <si>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</si>
  <si>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</si>
  <si>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</si>
  <si>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</si>
  <si>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</si>
  <si>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</si>
  <si>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</si>
  <si>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</si>
  <si>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</si>
  <si>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</si>
  <si>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</si>
  <si>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</si>
  <si>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</si>
  <si>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</si>
  <si>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</si>
  <si>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</si>
  <si>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</si>
  <si>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</si>
  <si>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</si>
  <si>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</si>
  <si>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</si>
  <si>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1T 2022</t>
  </si>
  <si>
    <t>3T 2022</t>
  </si>
  <si>
    <t>2T 2022</t>
  </si>
  <si>
    <t>Cuarto Trimestre</t>
  </si>
  <si>
    <t>4T 2022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</si>
  <si>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</si>
  <si>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China, Incluyendo Hong-Kong Y Macao</t>
  </si>
  <si>
    <t>Otros servicios personales</t>
  </si>
  <si>
    <t>Actividades anexas al transporte</t>
  </si>
  <si>
    <t>Comercio al por menor de productos alimenticios, bebidas y tabaco en establecimientos especializados</t>
  </si>
  <si>
    <t>Comercio al por mayor de productos alimenticios, bebidas y tabaco</t>
  </si>
  <si>
    <t>Encuesta de Población Activa. Cuarto Trimestre de 2022</t>
  </si>
  <si>
    <t>Sinopsis de la Encuesta de Población Activa. Cuarto Trimestre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</si>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</sst>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70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6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9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0" fontId="5" fillId="9" borderId="0" xfId="0" quotePrefix="1" applyFont="1" applyFill="1" applyBorder="1" applyAlignment="1" applyProtection="1">
      <protection locked="0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167" fontId="5" fillId="10" borderId="0" xfId="10" applyNumberFormat="1" applyFont="1" applyFill="1" applyBorder="1" applyAlignment="1"/>
    <xf numFmtId="0" fontId="16" fillId="10" borderId="0" xfId="0" applyFont="1" applyFill="1" applyAlignment="1"/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0" fontId="16" fillId="9" borderId="0" xfId="0" applyFont="1" applyFill="1" applyAlignment="1">
      <alignment wrapText="1"/>
    </xf>
    <xf numFmtId="0" fontId="0" fillId="0" borderId="0" xfId="0" applyAlignment="1">
      <alignment vertical="center"/>
    </xf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5" fillId="0" borderId="0" xfId="1" applyNumberFormat="1" applyFont="1" applyFill="1" applyBorder="1" applyAlignment="1"/>
    <xf numFmtId="165" fontId="0" fillId="0" borderId="0" xfId="0" applyNumberFormat="1" applyAlignment="1"/>
    <xf numFmtId="165" fontId="16" fillId="0" borderId="0" xfId="0" applyNumberFormat="1" applyFont="1" applyAlignment="1">
      <alignment horizontal="right"/>
    </xf>
    <xf numFmtId="1" fontId="16" fillId="9" borderId="0" xfId="0" applyNumberFormat="1" applyFont="1" applyFill="1" applyAlignment="1">
      <alignment horizontal="center" vertical="center"/>
    </xf>
    <xf numFmtId="0" fontId="16" fillId="9" borderId="0" xfId="0" applyFont="1" applyFill="1" applyAlignment="1">
      <alignment vertical="top" wrapText="1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166" fontId="37" fillId="0" borderId="3" xfId="0" applyNumberFormat="1" applyFont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170" fontId="39" fillId="4" borderId="10" xfId="10" applyNumberFormat="1" applyFont="1" applyFill="1" applyBorder="1" applyAlignment="1">
      <alignment horizontal="center"/>
    </xf>
    <xf numFmtId="170" fontId="39" fillId="4" borderId="6" xfId="10" applyNumberFormat="1" applyFont="1" applyFill="1" applyBorder="1" applyAlignment="1">
      <alignment horizontal="center"/>
    </xf>
    <xf numFmtId="170" fontId="39" fillId="5" borderId="10" xfId="10" applyNumberFormat="1" applyFont="1" applyFill="1" applyBorder="1" applyAlignment="1">
      <alignment horizontal="center"/>
    </xf>
    <xf numFmtId="170" fontId="39" fillId="5" borderId="6" xfId="10" applyNumberFormat="1" applyFont="1" applyFill="1" applyBorder="1" applyAlignment="1">
      <alignment horizontal="center"/>
    </xf>
    <xf numFmtId="170" fontId="39" fillId="7" borderId="10" xfId="10" applyNumberFormat="1" applyFont="1" applyFill="1" applyBorder="1" applyAlignment="1">
      <alignment horizontal="center"/>
    </xf>
    <xf numFmtId="170" fontId="39" fillId="7" borderId="6" xfId="1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70" fontId="40" fillId="3" borderId="10" xfId="10" applyNumberFormat="1" applyFont="1" applyFill="1" applyBorder="1" applyAlignment="1">
      <alignment horizontal="center"/>
    </xf>
    <xf numFmtId="170" fontId="40" fillId="3" borderId="6" xfId="1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165" fontId="16" fillId="10" borderId="0" xfId="0" applyNumberFormat="1" applyFont="1" applyFill="1" applyAlignment="1">
      <alignment horizontal="right"/>
    </xf>
    <xf numFmtId="165" fontId="16" fillId="10" borderId="0" xfId="0" applyNumberFormat="1" applyFont="1" applyFill="1" applyBorder="1" applyAlignment="1">
      <alignment horizontal="right"/>
    </xf>
    <xf numFmtId="165" fontId="16" fillId="10" borderId="0" xfId="0" applyNumberFormat="1" applyFont="1" applyFill="1" applyAlignment="1">
      <alignment vertical="center"/>
    </xf>
    <xf numFmtId="165" fontId="0" fillId="10" borderId="0" xfId="0" applyNumberFormat="1" applyFill="1" applyAlignment="1">
      <alignment vertical="center"/>
    </xf>
    <xf numFmtId="0" fontId="11" fillId="9" borderId="0" xfId="0" applyNumberFormat="1" applyFont="1" applyFill="1" applyAlignment="1">
      <alignment vertical="center"/>
    </xf>
    <xf numFmtId="0" fontId="16" fillId="9" borderId="0" xfId="0" applyNumberFormat="1" applyFont="1" applyFill="1" applyAlignment="1">
      <alignment vertical="center"/>
    </xf>
  </cellXfs>
  <cellStyles count="96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  <cellStyle name="style1713777903444" xfId="54"/>
    <cellStyle name="style1713777903497" xfId="55"/>
    <cellStyle name="style1713777903544" xfId="53"/>
    <cellStyle name="style1713777903644" xfId="65"/>
    <cellStyle name="style1713777903698" xfId="66"/>
    <cellStyle name="style1713777903749" xfId="75"/>
    <cellStyle name="style1713777903798" xfId="76"/>
    <cellStyle name="style1713777903929" xfId="70"/>
    <cellStyle name="style1713777904076" xfId="71"/>
    <cellStyle name="style1713777904832" xfId="56"/>
    <cellStyle name="style1713777904881" xfId="57"/>
    <cellStyle name="style1713777904928" xfId="58"/>
    <cellStyle name="style1713777904993" xfId="59"/>
    <cellStyle name="style1713777905043" xfId="60"/>
    <cellStyle name="style1713777905094" xfId="61"/>
    <cellStyle name="style1713777905135" xfId="62"/>
    <cellStyle name="style1713777905186" xfId="63"/>
    <cellStyle name="style1713777905237" xfId="64"/>
    <cellStyle name="style1713777905305" xfId="67"/>
    <cellStyle name="style1713777905356" xfId="68"/>
    <cellStyle name="style1713777905399" xfId="69"/>
    <cellStyle name="style1713777905452" xfId="72"/>
    <cellStyle name="style1713777905500" xfId="73"/>
    <cellStyle name="style1713777905551" xfId="74"/>
    <cellStyle name="style1713777905609" xfId="77"/>
    <cellStyle name="style1713777905652" xfId="78"/>
    <cellStyle name="style1713777905703" xfId="79"/>
    <cellStyle name="style1713788455986" xfId="94"/>
    <cellStyle name="style1713788456033" xfId="95"/>
    <cellStyle name="style1713788456080" xfId="93"/>
    <cellStyle name="style1713788456117" xfId="80"/>
    <cellStyle name="style1713788456164" xfId="81"/>
    <cellStyle name="style1713788456233" xfId="85"/>
    <cellStyle name="style1713788456286" xfId="82"/>
    <cellStyle name="style1713788456333" xfId="86"/>
    <cellStyle name="style1713788456387" xfId="83"/>
    <cellStyle name="style1713788456433" xfId="87"/>
    <cellStyle name="style1713788456502" xfId="89"/>
    <cellStyle name="style1713788456581" xfId="90"/>
    <cellStyle name="style1713788456639" xfId="91"/>
    <cellStyle name="style1713788456719" xfId="84"/>
    <cellStyle name="style1713788456787" xfId="88"/>
    <cellStyle name="style1713788456850" xfId="92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729579" y="4170795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335173" y="5957454"/>
          <a:ext cx="444903" cy="1304611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619579" y="4170795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311764" y="5957454"/>
          <a:ext cx="459335" cy="1304611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1499755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1499755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92" customWidth="1"/>
    <col min="2" max="2" width="2.26953125" style="92" customWidth="1"/>
    <col min="3" max="3" width="4.26953125" style="92" customWidth="1"/>
    <col min="4" max="4" width="4" style="92" customWidth="1"/>
    <col min="5" max="16384" width="10.7265625" style="92"/>
  </cols>
  <sheetData>
    <row r="6" spans="2:13" ht="18" x14ac:dyDescent="0.35">
      <c r="B6" s="90" t="s">
        <v>333</v>
      </c>
    </row>
    <row r="7" spans="2:13" ht="18" x14ac:dyDescent="0.35">
      <c r="B7" s="90"/>
    </row>
    <row r="8" spans="2:13" ht="18" x14ac:dyDescent="0.35">
      <c r="B8" s="90"/>
      <c r="C8" s="309" t="s">
        <v>327</v>
      </c>
      <c r="D8" s="310"/>
      <c r="E8" s="310"/>
      <c r="F8" s="310"/>
      <c r="G8" s="310"/>
      <c r="H8" s="310"/>
      <c r="I8" s="310"/>
      <c r="J8" s="310"/>
      <c r="K8" s="310"/>
      <c r="L8" s="310"/>
      <c r="M8" s="310"/>
    </row>
    <row r="9" spans="2:13" ht="18" x14ac:dyDescent="0.35">
      <c r="B9" s="9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</row>
    <row r="10" spans="2:13" ht="18" x14ac:dyDescent="0.35">
      <c r="B10" s="90"/>
    </row>
    <row r="11" spans="2:13" ht="14.5" x14ac:dyDescent="0.35">
      <c r="B11" s="93" t="s">
        <v>282</v>
      </c>
      <c r="C11" s="249"/>
      <c r="D11" s="250"/>
    </row>
    <row r="12" spans="2:13" x14ac:dyDescent="0.3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2:13" ht="16.5" customHeight="1" x14ac:dyDescent="0.35">
      <c r="B13" s="93" t="str">
        <f>'RELACIÓN ACTIVIDAD'!B6</f>
        <v>1. Población de 16 y más años por sexo</v>
      </c>
      <c r="C13" s="250"/>
      <c r="D13" s="250"/>
      <c r="E13" s="250"/>
      <c r="F13" s="250"/>
      <c r="G13" s="250"/>
      <c r="H13" s="94"/>
      <c r="I13" s="94"/>
      <c r="J13" s="94"/>
      <c r="K13" s="127"/>
      <c r="L13" s="94"/>
      <c r="M13" s="94"/>
    </row>
    <row r="14" spans="2:13" ht="16.5" customHeight="1" x14ac:dyDescent="0.35">
      <c r="B14" s="94"/>
      <c r="C14" s="95" t="str">
        <f>+'RELACIÓN ACTIVIDAD'!B16</f>
        <v>1.1. Relación con la actividad</v>
      </c>
      <c r="D14" s="250"/>
      <c r="E14" s="250"/>
      <c r="F14" s="250"/>
      <c r="G14" s="94"/>
      <c r="H14" s="94"/>
      <c r="I14" s="94"/>
      <c r="J14" s="94"/>
      <c r="K14" s="94"/>
      <c r="L14" s="94"/>
      <c r="M14" s="94"/>
    </row>
    <row r="15" spans="2:13" ht="16.5" customHeight="1" x14ac:dyDescent="0.35">
      <c r="B15" s="94"/>
      <c r="C15" s="95" t="str">
        <f>+'RELACIÓN ACTIVIDAD'!B45</f>
        <v>1.2. Grupos de edad</v>
      </c>
      <c r="D15" s="250"/>
      <c r="E15" s="250"/>
      <c r="F15" s="94"/>
      <c r="G15" s="94"/>
      <c r="H15" s="94"/>
      <c r="I15" s="94"/>
      <c r="J15" s="94"/>
      <c r="K15" s="94"/>
      <c r="L15" s="94"/>
      <c r="M15" s="94"/>
    </row>
    <row r="16" spans="2:13" ht="16.5" customHeight="1" x14ac:dyDescent="0.35">
      <c r="B16" s="94"/>
      <c r="C16" s="95" t="str">
        <f>+'RELACIÓN ACTIVIDAD'!B57</f>
        <v>1.3. Nivel de formación</v>
      </c>
      <c r="D16" s="250"/>
      <c r="E16" s="250"/>
      <c r="F16" s="250"/>
      <c r="G16" s="94"/>
      <c r="H16" s="94"/>
      <c r="I16" s="94"/>
      <c r="J16" s="94"/>
      <c r="K16" s="94"/>
      <c r="L16" s="94"/>
      <c r="M16" s="94"/>
    </row>
    <row r="17" spans="2:13" ht="16.5" customHeight="1" x14ac:dyDescent="0.35">
      <c r="B17" s="94"/>
      <c r="C17" s="95" t="str">
        <f>+'RELACIÓN ACTIVIDAD'!B71</f>
        <v>1.4. Estudios en curso (%)</v>
      </c>
      <c r="D17" s="250"/>
      <c r="E17" s="250"/>
      <c r="F17" s="250"/>
      <c r="G17" s="94"/>
      <c r="H17" s="94"/>
      <c r="I17" s="94"/>
      <c r="J17" s="94"/>
      <c r="K17" s="94"/>
      <c r="L17" s="94"/>
      <c r="M17" s="94"/>
    </row>
    <row r="18" spans="2:13" ht="16.5" customHeight="1" x14ac:dyDescent="0.3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2:13" ht="16.5" customHeight="1" x14ac:dyDescent="0.35">
      <c r="B19" s="93" t="str">
        <f>POB.OCUPADA!B6</f>
        <v>2. Población ocupada por sexo</v>
      </c>
      <c r="C19" s="250"/>
      <c r="D19" s="250"/>
      <c r="E19" s="250"/>
      <c r="F19" s="250"/>
      <c r="G19" s="94"/>
      <c r="H19" s="94"/>
      <c r="I19" s="94"/>
      <c r="J19" s="94"/>
      <c r="K19" s="94"/>
      <c r="L19" s="94"/>
      <c r="M19" s="94"/>
    </row>
    <row r="20" spans="2:13" ht="16.5" customHeight="1" x14ac:dyDescent="0.35">
      <c r="B20" s="93"/>
      <c r="C20" s="95" t="str">
        <f>POB.OCUPADA!B16</f>
        <v>2.1. Situación profesional</v>
      </c>
      <c r="D20" s="250"/>
      <c r="E20" s="250"/>
      <c r="F20" s="250"/>
      <c r="G20" s="94"/>
      <c r="H20" s="94"/>
      <c r="I20" s="94"/>
      <c r="J20" s="94"/>
      <c r="K20" s="94"/>
      <c r="L20" s="94"/>
      <c r="M20" s="94"/>
    </row>
    <row r="21" spans="2:13" ht="16.5" customHeight="1" x14ac:dyDescent="0.35">
      <c r="B21" s="93"/>
      <c r="C21" s="95" t="str">
        <f>POB.OCUPADA!B49</f>
        <v>2.2. Duración de la jornada</v>
      </c>
      <c r="D21" s="250"/>
      <c r="E21" s="250"/>
      <c r="F21" s="250"/>
      <c r="G21" s="94"/>
      <c r="H21" s="94"/>
      <c r="I21" s="94"/>
      <c r="J21" s="94"/>
      <c r="K21" s="94"/>
      <c r="L21" s="94"/>
      <c r="M21" s="94"/>
    </row>
    <row r="22" spans="2:13" ht="16.5" customHeight="1" x14ac:dyDescent="0.35">
      <c r="B22" s="93"/>
      <c r="C22" s="95" t="str">
        <f>POB.OCUPADA!B57</f>
        <v>2.3. Número medio de horas efectivas semanales(*)</v>
      </c>
      <c r="D22" s="250"/>
      <c r="E22" s="250"/>
      <c r="F22" s="250"/>
      <c r="G22" s="250"/>
      <c r="H22" s="250"/>
      <c r="I22" s="94"/>
      <c r="J22" s="94"/>
      <c r="K22" s="94"/>
      <c r="L22" s="94"/>
      <c r="M22" s="94"/>
    </row>
    <row r="23" spans="2:13" ht="16.5" customHeight="1" x14ac:dyDescent="0.35">
      <c r="B23" s="93"/>
      <c r="C23" s="95" t="str">
        <f>POB.OCUPADA!B61</f>
        <v>2.4. Asalariada que ha realizado horas extraordinarias (%)</v>
      </c>
      <c r="D23" s="250"/>
      <c r="E23" s="250"/>
      <c r="F23" s="250"/>
      <c r="G23" s="250"/>
      <c r="H23" s="250"/>
      <c r="I23" s="94"/>
      <c r="J23" s="94"/>
      <c r="K23" s="94"/>
      <c r="L23" s="94"/>
      <c r="M23" s="94"/>
    </row>
    <row r="24" spans="2:13" ht="16.5" customHeight="1" x14ac:dyDescent="0.35">
      <c r="B24" s="93"/>
      <c r="C24" s="95" t="str">
        <f>POB.OCUPADA!B65</f>
        <v>2.5. Asalariada en situación de Subempleo (%)(*)</v>
      </c>
      <c r="D24" s="250"/>
      <c r="E24" s="250"/>
      <c r="F24" s="250"/>
      <c r="G24" s="250"/>
      <c r="H24" s="250"/>
      <c r="I24" s="94"/>
      <c r="J24" s="94"/>
      <c r="K24" s="94"/>
      <c r="L24" s="94"/>
      <c r="M24" s="94"/>
    </row>
    <row r="25" spans="2:13" ht="16.5" customHeight="1" x14ac:dyDescent="0.35">
      <c r="B25" s="93"/>
      <c r="C25" s="95" t="str">
        <f>POB.OCUPADA!B69</f>
        <v>2.6. Asalariada teletrabajando (%)(*)</v>
      </c>
      <c r="D25" s="250"/>
      <c r="E25" s="250"/>
      <c r="F25" s="250"/>
      <c r="G25" s="250"/>
      <c r="H25" s="94"/>
      <c r="I25" s="94"/>
      <c r="J25" s="94"/>
      <c r="K25" s="94"/>
      <c r="L25" s="94"/>
      <c r="M25" s="94"/>
    </row>
    <row r="26" spans="2:13" ht="16.5" customHeight="1" x14ac:dyDescent="0.35">
      <c r="B26" s="93"/>
      <c r="C26" s="95" t="str">
        <f>POB.OCUPADA!B73</f>
        <v>2.7. Sector económico</v>
      </c>
      <c r="D26" s="250"/>
      <c r="E26" s="250"/>
      <c r="F26" s="250"/>
      <c r="G26" s="94"/>
      <c r="H26" s="94"/>
      <c r="I26" s="94"/>
      <c r="J26" s="94"/>
      <c r="K26" s="94"/>
      <c r="L26" s="94"/>
      <c r="M26" s="94"/>
    </row>
    <row r="27" spans="2:13" ht="16.5" customHeight="1" x14ac:dyDescent="0.35">
      <c r="B27" s="93"/>
      <c r="C27" s="95" t="str">
        <f>POB.OCUPADA!B87</f>
        <v>2.8. Grupos de edad</v>
      </c>
      <c r="D27" s="250"/>
      <c r="E27" s="250"/>
      <c r="F27" s="94"/>
      <c r="G27" s="94"/>
      <c r="H27" s="94"/>
      <c r="I27" s="94"/>
      <c r="J27" s="94"/>
      <c r="K27" s="94"/>
      <c r="L27" s="94"/>
      <c r="M27" s="94"/>
    </row>
    <row r="28" spans="2:13" ht="16.5" customHeight="1" x14ac:dyDescent="0.35">
      <c r="B28" s="93"/>
      <c r="C28" s="95" t="str">
        <f>POB.OCUPADA!B99</f>
        <v>2.9. Nivel de Formación</v>
      </c>
      <c r="D28" s="250"/>
      <c r="E28" s="250"/>
      <c r="F28" s="250"/>
      <c r="G28" s="94"/>
      <c r="H28" s="94"/>
      <c r="I28" s="94"/>
      <c r="J28" s="94"/>
      <c r="K28" s="94"/>
      <c r="L28" s="94"/>
      <c r="M28" s="94"/>
    </row>
    <row r="29" spans="2:13" ht="16.5" customHeight="1" x14ac:dyDescent="0.35">
      <c r="B29" s="93"/>
      <c r="C29" s="95" t="str">
        <f>POB.OCUPADA!B113</f>
        <v>2.10. Estudios en curso (%)</v>
      </c>
      <c r="D29" s="250"/>
      <c r="E29" s="250"/>
      <c r="F29" s="250"/>
      <c r="G29" s="94"/>
      <c r="H29" s="94"/>
      <c r="I29" s="94"/>
      <c r="J29" s="94"/>
      <c r="K29" s="94"/>
      <c r="L29" s="94"/>
      <c r="M29" s="94"/>
    </row>
    <row r="30" spans="2:13" ht="16.5" customHeight="1" x14ac:dyDescent="0.35">
      <c r="B30" s="93"/>
      <c r="C30" s="95" t="str">
        <f>POB.OCUPADA!B121</f>
        <v>2.11. Ránking 10 ramas de actividad con mayor población ocupada</v>
      </c>
      <c r="D30" s="250"/>
      <c r="E30" s="250"/>
      <c r="F30" s="250"/>
      <c r="G30" s="250"/>
      <c r="H30" s="250"/>
      <c r="I30" s="250"/>
      <c r="J30" s="94"/>
      <c r="K30" s="94"/>
      <c r="L30" s="94"/>
      <c r="M30" s="94"/>
    </row>
    <row r="31" spans="2:13" ht="16.5" customHeight="1" x14ac:dyDescent="0.35">
      <c r="B31" s="94"/>
      <c r="C31" s="95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2:13" ht="16.5" customHeight="1" x14ac:dyDescent="0.35">
      <c r="B32" s="93" t="str">
        <f>POB.PARADA!B6</f>
        <v>3. Población parada por sexo</v>
      </c>
      <c r="C32" s="250"/>
      <c r="D32" s="250"/>
      <c r="E32" s="250"/>
      <c r="F32" s="250"/>
      <c r="G32" s="94"/>
      <c r="H32" s="94"/>
      <c r="I32" s="94"/>
      <c r="J32" s="94"/>
      <c r="K32" s="94"/>
      <c r="L32" s="94"/>
      <c r="M32" s="94"/>
    </row>
    <row r="33" spans="2:13" ht="16.5" customHeight="1" x14ac:dyDescent="0.35">
      <c r="B33" s="93"/>
      <c r="C33" s="95" t="str">
        <f>POB.PARADA!B16</f>
        <v>3.1. Tiempo buscando empleo</v>
      </c>
      <c r="D33" s="250"/>
      <c r="E33" s="250"/>
      <c r="F33" s="250"/>
      <c r="G33" s="94"/>
      <c r="H33" s="94"/>
      <c r="I33" s="94"/>
      <c r="J33" s="94"/>
      <c r="K33" s="94"/>
      <c r="L33" s="94"/>
      <c r="M33" s="94"/>
    </row>
    <row r="34" spans="2:13" ht="16.5" customHeight="1" x14ac:dyDescent="0.35">
      <c r="B34" s="93"/>
      <c r="C34" s="95" t="str">
        <f>POB.PARADA!B30</f>
        <v>3.2. Sector económico (último empleo)(*)</v>
      </c>
      <c r="D34" s="250"/>
      <c r="E34" s="250"/>
      <c r="F34" s="250"/>
      <c r="G34" s="94"/>
      <c r="H34" s="94"/>
      <c r="I34" s="94"/>
      <c r="J34" s="94"/>
      <c r="K34" s="94"/>
      <c r="L34" s="94"/>
      <c r="M34" s="94"/>
    </row>
    <row r="35" spans="2:13" ht="16.5" customHeight="1" x14ac:dyDescent="0.35">
      <c r="B35" s="93"/>
      <c r="C35" s="95" t="str">
        <f>POB.PARADA!B44</f>
        <v>3.3. Grupos de edad</v>
      </c>
      <c r="D35" s="250"/>
      <c r="E35" s="250"/>
      <c r="F35" s="250"/>
      <c r="G35" s="250"/>
      <c r="H35" s="94"/>
      <c r="I35" s="94"/>
      <c r="J35" s="94"/>
      <c r="K35" s="94"/>
      <c r="L35" s="94"/>
      <c r="M35" s="94"/>
    </row>
    <row r="36" spans="2:13" ht="16.5" customHeight="1" x14ac:dyDescent="0.35">
      <c r="B36" s="93"/>
      <c r="C36" s="95" t="str">
        <f>POB.PARADA!B56</f>
        <v>3.4. Nivel de Formación</v>
      </c>
      <c r="D36" s="250"/>
      <c r="E36" s="250"/>
      <c r="F36" s="250"/>
      <c r="G36" s="250"/>
      <c r="H36" s="94"/>
      <c r="I36" s="94"/>
      <c r="J36" s="94"/>
      <c r="K36" s="94"/>
      <c r="L36" s="94"/>
      <c r="M36" s="94"/>
    </row>
    <row r="37" spans="2:13" ht="16.5" customHeight="1" x14ac:dyDescent="0.35">
      <c r="B37" s="93"/>
      <c r="C37" s="95" t="str">
        <f>POB.PARADA!B70</f>
        <v>3.5. Estudios en curso (%)</v>
      </c>
      <c r="D37" s="250"/>
      <c r="E37" s="250"/>
      <c r="F37" s="250"/>
      <c r="G37" s="250"/>
      <c r="H37" s="94"/>
      <c r="I37" s="94"/>
      <c r="J37" s="94"/>
      <c r="K37" s="94"/>
      <c r="L37" s="94"/>
      <c r="M37" s="94"/>
    </row>
    <row r="38" spans="2:13" ht="16.5" customHeight="1" x14ac:dyDescent="0.35">
      <c r="B38" s="93"/>
      <c r="C38" s="95" t="str">
        <f>POB.PARADA!B78</f>
        <v>3.6. Ránking 5 ramas de actividad con mayor población parada que ha trabajado antes</v>
      </c>
      <c r="D38" s="250"/>
      <c r="E38" s="250"/>
      <c r="F38" s="250"/>
      <c r="G38" s="250"/>
      <c r="H38" s="250"/>
      <c r="I38" s="250"/>
      <c r="J38" s="250"/>
      <c r="K38" s="94"/>
      <c r="L38" s="94"/>
      <c r="M38" s="94"/>
    </row>
    <row r="39" spans="2:13" ht="16.5" customHeight="1" x14ac:dyDescent="0.35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2:13" ht="16.5" customHeight="1" x14ac:dyDescent="0.35">
      <c r="B40" s="93" t="str">
        <f>HOGARES!B6</f>
        <v>4. Tasa de paro en los hogares por parentesco con la persona de referencia</v>
      </c>
      <c r="C40" s="250"/>
      <c r="D40" s="250"/>
      <c r="E40" s="250"/>
      <c r="F40" s="250"/>
      <c r="G40" s="94"/>
      <c r="H40" s="250"/>
      <c r="I40" s="250"/>
      <c r="J40" s="250"/>
      <c r="K40" s="94"/>
      <c r="L40" s="94"/>
      <c r="M40" s="94"/>
    </row>
    <row r="41" spans="2:13" ht="16.5" customHeight="1" x14ac:dyDescent="0.35">
      <c r="B41" s="93"/>
      <c r="C41" s="95" t="str">
        <f>HOGARES!B16</f>
        <v>4.1. Persona de referencia</v>
      </c>
      <c r="D41" s="250"/>
      <c r="E41" s="250"/>
      <c r="F41" s="250"/>
      <c r="G41" s="94"/>
      <c r="H41" s="94"/>
      <c r="I41" s="94"/>
      <c r="J41" s="94"/>
      <c r="K41" s="94"/>
      <c r="L41" s="94"/>
      <c r="M41" s="94"/>
    </row>
    <row r="42" spans="2:13" ht="16.5" customHeight="1" x14ac:dyDescent="0.35">
      <c r="B42" s="93"/>
      <c r="C42" s="95" t="str">
        <f>HOGARES!B32</f>
        <v>4.2. Número hogares (miles)</v>
      </c>
      <c r="D42" s="250"/>
      <c r="E42" s="250"/>
      <c r="F42" s="250"/>
      <c r="G42" s="94"/>
      <c r="H42" s="94"/>
      <c r="I42" s="94"/>
      <c r="J42" s="94"/>
      <c r="K42" s="94"/>
      <c r="L42" s="94"/>
      <c r="M42" s="94"/>
    </row>
    <row r="43" spans="2:13" ht="16.5" customHeight="1" x14ac:dyDescent="0.35">
      <c r="B43" s="93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</row>
    <row r="44" spans="2:13" ht="16.5" customHeight="1" x14ac:dyDescent="0.35">
      <c r="B44" s="93" t="str">
        <f>NACIONALIDAD!B6</f>
        <v>5. Población por relación con la actividad y zonas de nacionalidad</v>
      </c>
      <c r="C44" s="250"/>
      <c r="D44" s="250"/>
      <c r="E44" s="250"/>
      <c r="F44" s="250"/>
      <c r="G44" s="94"/>
      <c r="H44" s="250"/>
      <c r="I44" s="250"/>
      <c r="J44" s="94"/>
      <c r="K44" s="94"/>
      <c r="L44" s="94"/>
      <c r="M44" s="94"/>
    </row>
    <row r="45" spans="2:13" ht="16.5" customHeight="1" x14ac:dyDescent="0.35">
      <c r="B45" s="93"/>
      <c r="C45" s="95" t="str">
        <f>NACIONALIDAD!B13</f>
        <v>5.1. Población de 16 y más años</v>
      </c>
      <c r="D45" s="250"/>
      <c r="E45" s="250"/>
      <c r="F45" s="250"/>
      <c r="G45" s="94"/>
      <c r="H45" s="94"/>
      <c r="I45" s="94"/>
      <c r="J45" s="94"/>
      <c r="K45" s="94"/>
      <c r="L45" s="94"/>
      <c r="M45" s="94"/>
    </row>
    <row r="46" spans="2:13" ht="16.5" customHeight="1" x14ac:dyDescent="0.35">
      <c r="B46" s="93"/>
      <c r="C46" s="95" t="str">
        <f>NACIONALIDAD!B29</f>
        <v>5.2. Población activa</v>
      </c>
      <c r="D46" s="250"/>
      <c r="E46" s="250"/>
      <c r="F46" s="250"/>
      <c r="G46" s="94"/>
      <c r="H46" s="94"/>
      <c r="I46" s="94"/>
      <c r="J46" s="94"/>
      <c r="K46" s="94"/>
      <c r="L46" s="94"/>
      <c r="M46" s="94"/>
    </row>
    <row r="47" spans="2:13" ht="16.5" customHeight="1" x14ac:dyDescent="0.35">
      <c r="B47" s="93"/>
      <c r="C47" s="95" t="str">
        <f>NACIONALIDAD!B45</f>
        <v>5.3. Población ocupada</v>
      </c>
      <c r="D47" s="250"/>
      <c r="E47" s="250"/>
      <c r="F47" s="250"/>
      <c r="G47" s="250"/>
      <c r="H47" s="94"/>
      <c r="I47" s="94"/>
      <c r="J47" s="94"/>
      <c r="K47" s="94"/>
      <c r="L47" s="94"/>
      <c r="M47" s="94"/>
    </row>
    <row r="48" spans="2:13" ht="16.5" customHeight="1" x14ac:dyDescent="0.35">
      <c r="B48" s="93"/>
      <c r="C48" s="95" t="str">
        <f>NACIONALIDAD!B61</f>
        <v>5.4. Población parada</v>
      </c>
      <c r="D48" s="250"/>
      <c r="E48" s="250"/>
      <c r="F48" s="250"/>
      <c r="G48" s="250"/>
      <c r="H48" s="94"/>
      <c r="I48" s="94"/>
      <c r="J48" s="94"/>
      <c r="K48" s="94"/>
      <c r="L48" s="94"/>
      <c r="M48" s="94"/>
    </row>
    <row r="49" spans="2:13" ht="16.5" customHeight="1" x14ac:dyDescent="0.35">
      <c r="B49" s="93"/>
      <c r="C49" s="95" t="str">
        <f>NACIONALIDAD!B73</f>
        <v>5.5. Tasa de actividad</v>
      </c>
      <c r="D49" s="250"/>
      <c r="E49" s="250"/>
      <c r="F49" s="250"/>
      <c r="G49" s="250"/>
      <c r="H49" s="94"/>
      <c r="I49" s="94"/>
      <c r="J49" s="94"/>
      <c r="K49" s="94"/>
      <c r="L49" s="94"/>
      <c r="M49" s="94"/>
    </row>
    <row r="50" spans="2:13" ht="16.5" customHeight="1" x14ac:dyDescent="0.35">
      <c r="B50" s="93"/>
      <c r="C50" s="95" t="str">
        <f>NACIONALIDAD!B85</f>
        <v>5.6. Tasa de paro</v>
      </c>
      <c r="D50" s="250"/>
      <c r="E50" s="250"/>
      <c r="F50" s="250"/>
      <c r="G50" s="250"/>
      <c r="H50" s="94"/>
      <c r="I50" s="94"/>
      <c r="J50" s="94"/>
      <c r="K50" s="94"/>
      <c r="L50" s="94"/>
      <c r="M50" s="94"/>
    </row>
    <row r="51" spans="2:13" ht="16.5" customHeight="1" x14ac:dyDescent="0.35">
      <c r="B51" s="93"/>
      <c r="C51" s="95" t="str">
        <f>NACIONALIDAD!B89</f>
        <v>5.7. Población  inactiva</v>
      </c>
      <c r="D51" s="250"/>
      <c r="E51" s="250"/>
      <c r="F51" s="250"/>
      <c r="G51" s="94"/>
      <c r="H51" s="94"/>
      <c r="I51" s="94"/>
      <c r="J51" s="94"/>
      <c r="K51" s="94"/>
      <c r="L51" s="94"/>
      <c r="M51" s="94"/>
    </row>
    <row r="52" spans="2:13" ht="16.5" customHeight="1" x14ac:dyDescent="0.35">
      <c r="B52" s="93"/>
      <c r="C52" s="95" t="str">
        <f>NACIONALIDAD!B97</f>
        <v>5.8. Ránking 5 países. Población de nacionalidad extranjera de 16 y más años</v>
      </c>
      <c r="D52" s="250"/>
      <c r="E52" s="250"/>
      <c r="F52" s="94"/>
      <c r="G52" s="94"/>
      <c r="H52" s="250"/>
      <c r="I52" s="250"/>
      <c r="J52" s="250"/>
      <c r="K52" s="250"/>
      <c r="L52" s="94"/>
      <c r="M52" s="94"/>
    </row>
    <row r="53" spans="2:13" ht="16.5" customHeight="1" x14ac:dyDescent="0.35"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2:13" ht="16.5" customHeight="1" x14ac:dyDescent="0.35">
      <c r="B54" s="93" t="str">
        <f>CCAA!$B$6</f>
        <v>6. Población ocupada, parada, tasas de actividad y de paro por sexo. Comunidades Autónomas</v>
      </c>
      <c r="C54" s="250"/>
      <c r="D54" s="250"/>
      <c r="E54" s="250"/>
      <c r="F54" s="250"/>
      <c r="G54" s="94"/>
      <c r="H54" s="250"/>
      <c r="I54" s="250"/>
      <c r="J54" s="262"/>
      <c r="K54" s="262"/>
      <c r="L54" s="153"/>
      <c r="M54" s="94"/>
    </row>
    <row r="55" spans="2:13" ht="16.5" customHeight="1" x14ac:dyDescent="0.35">
      <c r="B55" s="93"/>
      <c r="C55" s="94"/>
      <c r="D55" s="94"/>
      <c r="E55" s="94"/>
      <c r="F55" s="94"/>
      <c r="G55" s="93"/>
      <c r="H55" s="94"/>
      <c r="I55" s="94"/>
      <c r="J55" s="94"/>
      <c r="K55" s="94"/>
      <c r="L55" s="94"/>
      <c r="M55" s="94"/>
    </row>
    <row r="56" spans="2:13" ht="16.5" customHeight="1" x14ac:dyDescent="0.35">
      <c r="B56" s="93" t="str">
        <f>SERIES!B6</f>
        <v>7. Tasas de actividad y paro por sexo. Series históricas</v>
      </c>
      <c r="C56" s="250"/>
      <c r="D56" s="250"/>
      <c r="E56" s="250"/>
      <c r="F56" s="250"/>
      <c r="G56" s="94"/>
      <c r="H56" s="250"/>
      <c r="I56" s="250"/>
      <c r="J56" s="94"/>
      <c r="K56" s="94"/>
      <c r="L56" s="94"/>
      <c r="M56" s="94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B2" sqref="B2:AD2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4.7265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6" width="7" style="14" customWidth="1"/>
    <col min="17" max="17" width="3.81640625" style="14" customWidth="1"/>
    <col min="18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7" width="5" style="14" customWidth="1"/>
    <col min="48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8" customFormat="1" ht="21" customHeight="1" x14ac:dyDescent="0.35">
      <c r="B1" s="342" t="s">
        <v>334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246"/>
      <c r="AE1" s="247"/>
      <c r="AF1" s="247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</row>
    <row r="2" spans="2:63" s="248" customFormat="1" ht="21" customHeight="1" x14ac:dyDescent="0.3">
      <c r="B2" s="358" t="s">
        <v>118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 t="s">
        <v>54</v>
      </c>
      <c r="AF2" s="358"/>
      <c r="AG2" s="358"/>
      <c r="AH2" s="358"/>
      <c r="AI2" s="358"/>
      <c r="AJ2" s="358"/>
      <c r="AK2" s="358"/>
      <c r="AL2" s="358"/>
      <c r="AM2" s="358"/>
      <c r="AN2" s="358"/>
      <c r="AO2" s="358"/>
      <c r="AP2" s="358"/>
      <c r="AQ2" s="358"/>
      <c r="AR2" s="358"/>
      <c r="AS2" s="358"/>
      <c r="AT2" s="358"/>
      <c r="AU2" s="358"/>
      <c r="AV2" s="358"/>
      <c r="AW2" s="358"/>
      <c r="AX2" s="358"/>
      <c r="AY2" s="358"/>
      <c r="AZ2" s="358"/>
      <c r="BA2" s="358"/>
      <c r="BB2" s="358"/>
      <c r="BC2" s="358"/>
      <c r="BD2" s="358"/>
      <c r="BE2" s="358"/>
      <c r="BF2" s="358"/>
      <c r="BG2" s="358"/>
      <c r="BH2" s="358"/>
      <c r="BI2" s="358"/>
      <c r="BJ2" s="358"/>
      <c r="BK2" s="161" t="s">
        <v>125</v>
      </c>
    </row>
    <row r="3" spans="2:63" s="263" customFormat="1" ht="11.25" customHeight="1" thickBot="1" x14ac:dyDescent="0.3">
      <c r="AD3" s="264"/>
      <c r="AE3" s="264"/>
      <c r="AF3" s="264"/>
    </row>
    <row r="4" spans="2:63" s="263" customFormat="1" ht="11.25" customHeight="1" x14ac:dyDescent="0.25">
      <c r="B4" s="265"/>
      <c r="I4" s="311" t="s">
        <v>19</v>
      </c>
      <c r="J4" s="312"/>
      <c r="K4" s="312"/>
      <c r="L4" s="312"/>
      <c r="M4" s="313">
        <v>6813.2008999999962</v>
      </c>
      <c r="N4" s="314"/>
      <c r="AD4" s="264"/>
      <c r="AE4" s="264"/>
      <c r="AF4" s="264"/>
      <c r="AG4" s="265"/>
      <c r="AN4" s="311" t="s">
        <v>19</v>
      </c>
      <c r="AO4" s="312"/>
      <c r="AP4" s="312"/>
      <c r="AQ4" s="312"/>
      <c r="AR4" s="313">
        <v>47662.230840001263</v>
      </c>
      <c r="AS4" s="314"/>
    </row>
    <row r="5" spans="2:63" s="263" customFormat="1" ht="11.25" customHeight="1" x14ac:dyDescent="0.25">
      <c r="I5" s="266"/>
      <c r="J5" s="264"/>
      <c r="K5" s="267" t="s">
        <v>209</v>
      </c>
      <c r="L5" s="315">
        <v>0.52111655477530527</v>
      </c>
      <c r="M5" s="315"/>
      <c r="N5" s="268"/>
      <c r="AD5" s="264"/>
      <c r="AE5" s="264"/>
      <c r="AF5" s="264"/>
      <c r="AN5" s="266"/>
      <c r="AO5" s="264"/>
      <c r="AP5" s="267" t="s">
        <v>209</v>
      </c>
      <c r="AQ5" s="315">
        <v>0.50977739568179159</v>
      </c>
      <c r="AR5" s="315"/>
      <c r="AS5" s="268"/>
    </row>
    <row r="6" spans="2:63" s="263" customFormat="1" ht="11.25" customHeight="1" x14ac:dyDescent="0.25">
      <c r="I6" s="266"/>
      <c r="J6" s="264"/>
      <c r="K6" s="267" t="s">
        <v>210</v>
      </c>
      <c r="L6" s="315">
        <v>0.24920911696585993</v>
      </c>
      <c r="M6" s="315"/>
      <c r="N6" s="268"/>
      <c r="AD6" s="264"/>
      <c r="AE6" s="264"/>
      <c r="AF6" s="264"/>
      <c r="AN6" s="266"/>
      <c r="AO6" s="264"/>
      <c r="AP6" s="267" t="s">
        <v>210</v>
      </c>
      <c r="AQ6" s="315">
        <v>0.24211202720950373</v>
      </c>
      <c r="AR6" s="315"/>
      <c r="AS6" s="268"/>
    </row>
    <row r="7" spans="2:63" s="263" customFormat="1" ht="11.25" customHeight="1" thickBot="1" x14ac:dyDescent="0.3">
      <c r="I7" s="269"/>
      <c r="J7" s="270"/>
      <c r="K7" s="271" t="s">
        <v>211</v>
      </c>
      <c r="L7" s="316">
        <v>0.15215957451071219</v>
      </c>
      <c r="M7" s="316"/>
      <c r="N7" s="272"/>
      <c r="AD7" s="264"/>
      <c r="AE7" s="264"/>
      <c r="AF7" s="264"/>
      <c r="AN7" s="269"/>
      <c r="AO7" s="270"/>
      <c r="AP7" s="271" t="s">
        <v>211</v>
      </c>
      <c r="AQ7" s="316">
        <v>0.12505112800968199</v>
      </c>
      <c r="AR7" s="316"/>
      <c r="AS7" s="272"/>
    </row>
    <row r="8" spans="2:63" s="263" customFormat="1" ht="11.25" customHeight="1" x14ac:dyDescent="0.25">
      <c r="AD8" s="264"/>
      <c r="AE8" s="264"/>
      <c r="AF8" s="264"/>
    </row>
    <row r="9" spans="2:63" s="263" customFormat="1" ht="11.25" customHeight="1" thickBot="1" x14ac:dyDescent="0.3">
      <c r="AD9" s="264"/>
      <c r="AE9" s="264"/>
      <c r="AF9" s="264"/>
    </row>
    <row r="10" spans="2:63" s="263" customFormat="1" ht="17.25" customHeight="1" x14ac:dyDescent="0.25">
      <c r="B10" s="311" t="s">
        <v>23</v>
      </c>
      <c r="C10" s="312"/>
      <c r="D10" s="312"/>
      <c r="E10" s="312"/>
      <c r="F10" s="317">
        <v>1035.6423200000017</v>
      </c>
      <c r="G10" s="318"/>
      <c r="H10" s="273"/>
      <c r="P10" s="311" t="s">
        <v>196</v>
      </c>
      <c r="Q10" s="312"/>
      <c r="R10" s="312"/>
      <c r="S10" s="312"/>
      <c r="T10" s="317">
        <v>5777.5585800000263</v>
      </c>
      <c r="U10" s="318"/>
      <c r="AD10" s="264"/>
      <c r="AE10" s="264"/>
      <c r="AF10" s="264"/>
      <c r="AG10" s="311" t="s">
        <v>23</v>
      </c>
      <c r="AH10" s="312"/>
      <c r="AI10" s="312"/>
      <c r="AJ10" s="312"/>
      <c r="AK10" s="317">
        <v>7043.1042700000289</v>
      </c>
      <c r="AL10" s="318"/>
      <c r="AM10" s="273"/>
      <c r="AU10" s="311" t="s">
        <v>196</v>
      </c>
      <c r="AV10" s="312"/>
      <c r="AW10" s="312"/>
      <c r="AX10" s="312"/>
      <c r="AY10" s="356">
        <v>40619.126570001783</v>
      </c>
      <c r="AZ10" s="357"/>
    </row>
    <row r="11" spans="2:63" s="263" customFormat="1" ht="11.25" customHeight="1" x14ac:dyDescent="0.25">
      <c r="B11" s="266"/>
      <c r="C11" s="264"/>
      <c r="D11" s="267" t="s">
        <v>195</v>
      </c>
      <c r="E11" s="315">
        <v>0.15200525203946391</v>
      </c>
      <c r="F11" s="315"/>
      <c r="G11" s="268"/>
      <c r="P11" s="266"/>
      <c r="Q11" s="264"/>
      <c r="R11" s="267" t="s">
        <v>195</v>
      </c>
      <c r="S11" s="315">
        <v>0.84799474796054075</v>
      </c>
      <c r="T11" s="315"/>
      <c r="U11" s="268"/>
      <c r="AD11" s="264"/>
      <c r="AE11" s="264"/>
      <c r="AF11" s="264"/>
      <c r="AG11" s="266"/>
      <c r="AH11" s="264"/>
      <c r="AI11" s="267" t="s">
        <v>195</v>
      </c>
      <c r="AJ11" s="315">
        <v>0.14777118372077949</v>
      </c>
      <c r="AK11" s="315"/>
      <c r="AL11" s="268"/>
      <c r="AU11" s="266"/>
      <c r="AV11" s="264"/>
      <c r="AW11" s="267" t="s">
        <v>195</v>
      </c>
      <c r="AX11" s="315">
        <v>0.85222881627923208</v>
      </c>
      <c r="AY11" s="315"/>
      <c r="AZ11" s="268"/>
    </row>
    <row r="12" spans="2:63" s="263" customFormat="1" ht="11.25" customHeight="1" x14ac:dyDescent="0.25">
      <c r="B12" s="266"/>
      <c r="C12" s="264"/>
      <c r="D12" s="267" t="s">
        <v>209</v>
      </c>
      <c r="E12" s="315">
        <v>0.48845042369454267</v>
      </c>
      <c r="F12" s="315"/>
      <c r="G12" s="268"/>
      <c r="P12" s="266"/>
      <c r="Q12" s="264"/>
      <c r="R12" s="267" t="s">
        <v>209</v>
      </c>
      <c r="S12" s="315">
        <v>0.52697204326744973</v>
      </c>
      <c r="T12" s="315"/>
      <c r="U12" s="268"/>
      <c r="AD12" s="264"/>
      <c r="AE12" s="264"/>
      <c r="AF12" s="264"/>
      <c r="AG12" s="266"/>
      <c r="AH12" s="264"/>
      <c r="AI12" s="267" t="s">
        <v>209</v>
      </c>
      <c r="AJ12" s="315">
        <v>0.48520088145734414</v>
      </c>
      <c r="AK12" s="315"/>
      <c r="AL12" s="268"/>
      <c r="AU12" s="266"/>
      <c r="AV12" s="264"/>
      <c r="AW12" s="267" t="s">
        <v>209</v>
      </c>
      <c r="AX12" s="315">
        <v>0.5140388106085042</v>
      </c>
      <c r="AY12" s="315"/>
      <c r="AZ12" s="268"/>
    </row>
    <row r="13" spans="2:63" s="263" customFormat="1" ht="11.25" customHeight="1" x14ac:dyDescent="0.25">
      <c r="B13" s="274"/>
      <c r="C13" s="275"/>
      <c r="D13" s="267" t="s">
        <v>210</v>
      </c>
      <c r="E13" s="319"/>
      <c r="F13" s="319"/>
      <c r="G13" s="268"/>
      <c r="P13" s="266"/>
      <c r="Q13" s="264"/>
      <c r="R13" s="267" t="s">
        <v>210</v>
      </c>
      <c r="S13" s="315">
        <v>0.11462790914704951</v>
      </c>
      <c r="T13" s="315"/>
      <c r="U13" s="268"/>
      <c r="AD13" s="264"/>
      <c r="AE13" s="264"/>
      <c r="AF13" s="264"/>
      <c r="AG13" s="274"/>
      <c r="AH13" s="275"/>
      <c r="AI13" s="267" t="s">
        <v>210</v>
      </c>
      <c r="AJ13" s="319"/>
      <c r="AK13" s="319"/>
      <c r="AL13" s="268"/>
      <c r="AU13" s="266"/>
      <c r="AV13" s="264"/>
      <c r="AW13" s="267" t="s">
        <v>210</v>
      </c>
      <c r="AX13" s="315">
        <v>0.1106989598176337</v>
      </c>
      <c r="AY13" s="315"/>
      <c r="AZ13" s="268"/>
    </row>
    <row r="14" spans="2:63" s="263" customFormat="1" ht="11.25" customHeight="1" thickBot="1" x14ac:dyDescent="0.3">
      <c r="B14" s="269"/>
      <c r="C14" s="270"/>
      <c r="D14" s="271" t="s">
        <v>211</v>
      </c>
      <c r="E14" s="316">
        <v>0.15216587518362495</v>
      </c>
      <c r="F14" s="316"/>
      <c r="G14" s="272"/>
      <c r="P14" s="269"/>
      <c r="Q14" s="270"/>
      <c r="R14" s="271" t="s">
        <v>211</v>
      </c>
      <c r="S14" s="316">
        <v>0.15215844509879398</v>
      </c>
      <c r="T14" s="316"/>
      <c r="U14" s="272"/>
      <c r="AD14" s="264"/>
      <c r="AE14" s="264"/>
      <c r="AF14" s="264"/>
      <c r="AG14" s="269"/>
      <c r="AH14" s="270"/>
      <c r="AI14" s="271" t="s">
        <v>211</v>
      </c>
      <c r="AJ14" s="316">
        <v>0.12919612930847518</v>
      </c>
      <c r="AK14" s="316"/>
      <c r="AL14" s="272"/>
      <c r="AU14" s="269"/>
      <c r="AV14" s="270"/>
      <c r="AW14" s="271" t="s">
        <v>211</v>
      </c>
      <c r="AX14" s="316">
        <v>0.12433241052823975</v>
      </c>
      <c r="AY14" s="316"/>
      <c r="AZ14" s="272"/>
    </row>
    <row r="15" spans="2:63" s="263" customFormat="1" ht="11.25" customHeight="1" x14ac:dyDescent="0.25">
      <c r="AD15" s="264"/>
      <c r="AE15" s="264"/>
      <c r="AF15" s="264"/>
    </row>
    <row r="16" spans="2:63" s="263" customFormat="1" ht="11.25" customHeight="1" x14ac:dyDescent="0.25">
      <c r="AD16" s="264"/>
      <c r="AE16" s="264"/>
      <c r="AF16" s="264"/>
    </row>
    <row r="17" spans="5:61" s="263" customFormat="1" ht="11.25" customHeight="1" thickBot="1" x14ac:dyDescent="0.3">
      <c r="AD17" s="264"/>
      <c r="AE17" s="264"/>
      <c r="AF17" s="264"/>
    </row>
    <row r="18" spans="5:61" s="263" customFormat="1" ht="11.25" customHeight="1" x14ac:dyDescent="0.25">
      <c r="E18" s="320" t="s">
        <v>24</v>
      </c>
      <c r="F18" s="321"/>
      <c r="G18" s="321"/>
      <c r="H18" s="321"/>
      <c r="I18" s="322">
        <v>3648.5009800000039</v>
      </c>
      <c r="J18" s="323"/>
      <c r="Q18" s="276"/>
      <c r="S18" s="276"/>
      <c r="V18" s="320" t="s">
        <v>25</v>
      </c>
      <c r="W18" s="321"/>
      <c r="X18" s="321"/>
      <c r="Y18" s="321"/>
      <c r="Z18" s="322">
        <v>2129.0576000000001</v>
      </c>
      <c r="AA18" s="323"/>
      <c r="AD18" s="264"/>
      <c r="AE18" s="264"/>
      <c r="AF18" s="264"/>
      <c r="AJ18" s="320" t="s">
        <v>24</v>
      </c>
      <c r="AK18" s="321"/>
      <c r="AL18" s="321"/>
      <c r="AM18" s="321"/>
      <c r="AN18" s="349">
        <v>23722.271689999921</v>
      </c>
      <c r="AO18" s="350"/>
      <c r="AV18" s="276"/>
      <c r="AX18" s="276"/>
      <c r="BA18" s="320" t="s">
        <v>25</v>
      </c>
      <c r="BB18" s="321"/>
      <c r="BC18" s="321"/>
      <c r="BD18" s="321"/>
      <c r="BE18" s="349">
        <v>16896.854880000006</v>
      </c>
      <c r="BF18" s="350"/>
    </row>
    <row r="19" spans="5:61" s="263" customFormat="1" ht="11.25" customHeight="1" x14ac:dyDescent="0.25">
      <c r="E19" s="266"/>
      <c r="F19" s="264"/>
      <c r="G19" s="267" t="s">
        <v>194</v>
      </c>
      <c r="H19" s="324">
        <v>0.63149528117809017</v>
      </c>
      <c r="I19" s="324"/>
      <c r="J19" s="268"/>
      <c r="Q19" s="267"/>
      <c r="S19" s="267"/>
      <c r="V19" s="266"/>
      <c r="W19" s="264"/>
      <c r="X19" s="267" t="s">
        <v>193</v>
      </c>
      <c r="Y19" s="324">
        <v>0.368504718821906</v>
      </c>
      <c r="Z19" s="324"/>
      <c r="AA19" s="268"/>
      <c r="AD19" s="264"/>
      <c r="AE19" s="264"/>
      <c r="AF19" s="264"/>
      <c r="AJ19" s="266"/>
      <c r="AK19" s="264"/>
      <c r="AL19" s="267" t="s">
        <v>194</v>
      </c>
      <c r="AM19" s="324">
        <v>0.5840172769130737</v>
      </c>
      <c r="AN19" s="324"/>
      <c r="AO19" s="268"/>
      <c r="AV19" s="267"/>
      <c r="AX19" s="267"/>
      <c r="BA19" s="266"/>
      <c r="BB19" s="264"/>
      <c r="BC19" s="267" t="s">
        <v>193</v>
      </c>
      <c r="BD19" s="324">
        <v>2.9245666047404972</v>
      </c>
      <c r="BE19" s="324"/>
      <c r="BF19" s="268"/>
    </row>
    <row r="20" spans="5:61" s="263" customFormat="1" ht="11.25" customHeight="1" x14ac:dyDescent="0.25">
      <c r="E20" s="266"/>
      <c r="F20" s="264"/>
      <c r="G20" s="267" t="s">
        <v>209</v>
      </c>
      <c r="H20" s="324">
        <v>0.49374702648428387</v>
      </c>
      <c r="I20" s="324"/>
      <c r="J20" s="268"/>
      <c r="Q20" s="267"/>
      <c r="S20" s="267"/>
      <c r="V20" s="266"/>
      <c r="W20" s="264"/>
      <c r="X20" s="267" t="s">
        <v>209</v>
      </c>
      <c r="Y20" s="324">
        <v>0.58390873971657731</v>
      </c>
      <c r="Z20" s="324"/>
      <c r="AA20" s="268"/>
      <c r="AD20" s="264"/>
      <c r="AE20" s="264"/>
      <c r="AF20" s="264"/>
      <c r="AJ20" s="266"/>
      <c r="AK20" s="264"/>
      <c r="AL20" s="267" t="s">
        <v>209</v>
      </c>
      <c r="AM20" s="324">
        <v>0.4699205521155535</v>
      </c>
      <c r="AN20" s="324"/>
      <c r="AO20" s="268"/>
      <c r="AV20" s="267"/>
      <c r="AX20" s="267"/>
      <c r="BA20" s="266"/>
      <c r="BB20" s="264"/>
      <c r="BC20" s="267" t="s">
        <v>209</v>
      </c>
      <c r="BD20" s="324">
        <v>4.5711419456195204</v>
      </c>
      <c r="BE20" s="324"/>
      <c r="BF20" s="268"/>
    </row>
    <row r="21" spans="5:61" s="263" customFormat="1" ht="11.25" customHeight="1" x14ac:dyDescent="0.25">
      <c r="E21" s="266"/>
      <c r="F21" s="264"/>
      <c r="G21" s="267" t="s">
        <v>210</v>
      </c>
      <c r="H21" s="324">
        <v>6.5114816003146489E-2</v>
      </c>
      <c r="I21" s="324"/>
      <c r="J21" s="268"/>
      <c r="Q21" s="267"/>
      <c r="S21" s="267"/>
      <c r="V21" s="266"/>
      <c r="W21" s="264"/>
      <c r="X21" s="267" t="s">
        <v>210</v>
      </c>
      <c r="Y21" s="324">
        <v>0.19947698455880206</v>
      </c>
      <c r="Z21" s="324"/>
      <c r="AA21" s="268"/>
      <c r="AD21" s="264"/>
      <c r="AE21" s="264"/>
      <c r="AF21" s="264"/>
      <c r="AJ21" s="266"/>
      <c r="AK21" s="264"/>
      <c r="AL21" s="267" t="s">
        <v>210</v>
      </c>
      <c r="AM21" s="324">
        <v>6.6376280087196066E-2</v>
      </c>
      <c r="AN21" s="324"/>
      <c r="AO21" s="268"/>
      <c r="AV21" s="267"/>
      <c r="AX21" s="267"/>
      <c r="BA21" s="266"/>
      <c r="BB21" s="264"/>
      <c r="BC21" s="267" t="s">
        <v>210</v>
      </c>
      <c r="BD21" s="324">
        <v>1.3723907281794541</v>
      </c>
      <c r="BE21" s="324"/>
      <c r="BF21" s="268"/>
    </row>
    <row r="22" spans="5:61" s="263" customFormat="1" ht="11.25" customHeight="1" thickBot="1" x14ac:dyDescent="0.3">
      <c r="E22" s="269"/>
      <c r="F22" s="270"/>
      <c r="G22" s="271" t="s">
        <v>211</v>
      </c>
      <c r="H22" s="325">
        <v>0.18190713491325392</v>
      </c>
      <c r="I22" s="325"/>
      <c r="J22" s="272"/>
      <c r="Q22" s="264"/>
      <c r="S22" s="264"/>
      <c r="V22" s="269"/>
      <c r="W22" s="270"/>
      <c r="X22" s="271" t="s">
        <v>211</v>
      </c>
      <c r="Y22" s="325">
        <v>0.10117902399634468</v>
      </c>
      <c r="Z22" s="325"/>
      <c r="AA22" s="272"/>
      <c r="AD22" s="264"/>
      <c r="AE22" s="264"/>
      <c r="AF22" s="264"/>
      <c r="AJ22" s="269"/>
      <c r="AK22" s="270"/>
      <c r="AL22" s="271" t="s">
        <v>211</v>
      </c>
      <c r="AM22" s="325">
        <v>0.14625234612174734</v>
      </c>
      <c r="AN22" s="325"/>
      <c r="AO22" s="272"/>
      <c r="AV22" s="264"/>
      <c r="AX22" s="264"/>
      <c r="BA22" s="269"/>
      <c r="BB22" s="270"/>
      <c r="BC22" s="271" t="s">
        <v>211</v>
      </c>
      <c r="BD22" s="325">
        <v>0.74250505481861995</v>
      </c>
      <c r="BE22" s="325"/>
      <c r="BF22" s="272"/>
    </row>
    <row r="23" spans="5:61" s="263" customFormat="1" ht="11.25" customHeight="1" thickBot="1" x14ac:dyDescent="0.3">
      <c r="AD23" s="264"/>
      <c r="AE23" s="277"/>
      <c r="AF23" s="277"/>
    </row>
    <row r="24" spans="5:61" s="263" customFormat="1" ht="11.25" customHeight="1" x14ac:dyDescent="0.25">
      <c r="G24" s="326" t="s">
        <v>212</v>
      </c>
      <c r="H24" s="327"/>
      <c r="I24" s="327"/>
      <c r="J24" s="327"/>
      <c r="K24" s="328">
        <v>3235.1052500000001</v>
      </c>
      <c r="L24" s="329"/>
      <c r="S24" s="264"/>
      <c r="X24" s="330" t="s">
        <v>192</v>
      </c>
      <c r="Y24" s="331"/>
      <c r="Z24" s="331"/>
      <c r="AA24" s="331"/>
      <c r="AB24" s="331"/>
      <c r="AC24" s="332">
        <v>630.05797999999925</v>
      </c>
      <c r="AD24" s="333"/>
      <c r="AE24" s="277"/>
      <c r="AF24" s="277"/>
      <c r="AL24" s="326" t="s">
        <v>212</v>
      </c>
      <c r="AM24" s="327"/>
      <c r="AN24" s="327"/>
      <c r="AO24" s="327"/>
      <c r="AP24" s="351">
        <v>20640.666520000181</v>
      </c>
      <c r="AQ24" s="352"/>
      <c r="AX24" s="264"/>
      <c r="BC24" s="330" t="s">
        <v>192</v>
      </c>
      <c r="BD24" s="331"/>
      <c r="BE24" s="331"/>
      <c r="BF24" s="331"/>
      <c r="BG24" s="331"/>
      <c r="BH24" s="332">
        <v>5212.0249799999556</v>
      </c>
      <c r="BI24" s="333"/>
    </row>
    <row r="25" spans="5:61" s="263" customFormat="1" ht="11.25" customHeight="1" x14ac:dyDescent="0.25">
      <c r="G25" s="278"/>
      <c r="H25" s="264"/>
      <c r="I25" s="267" t="s">
        <v>191</v>
      </c>
      <c r="J25" s="324">
        <v>0.55994330567220063</v>
      </c>
      <c r="K25" s="324"/>
      <c r="L25" s="268"/>
      <c r="S25" s="264"/>
      <c r="X25" s="266"/>
      <c r="Y25" s="279"/>
      <c r="Z25" s="267" t="s">
        <v>187</v>
      </c>
      <c r="AA25" s="324">
        <v>0.29593280144229034</v>
      </c>
      <c r="AB25" s="324"/>
      <c r="AC25" s="264"/>
      <c r="AD25" s="268"/>
      <c r="AE25" s="277"/>
      <c r="AF25" s="277"/>
      <c r="AL25" s="278"/>
      <c r="AM25" s="264"/>
      <c r="AN25" s="267" t="s">
        <v>191</v>
      </c>
      <c r="AO25" s="324">
        <v>0.50815141198146341</v>
      </c>
      <c r="AP25" s="324"/>
      <c r="AQ25" s="268"/>
      <c r="AX25" s="264"/>
      <c r="BC25" s="266"/>
      <c r="BD25" s="279"/>
      <c r="BE25" s="267" t="s">
        <v>187</v>
      </c>
      <c r="BF25" s="324">
        <v>0.30846125015662995</v>
      </c>
      <c r="BG25" s="324"/>
      <c r="BH25" s="264"/>
      <c r="BI25" s="268"/>
    </row>
    <row r="26" spans="5:61" s="263" customFormat="1" ht="11.25" customHeight="1" x14ac:dyDescent="0.25">
      <c r="G26" s="278"/>
      <c r="H26" s="264"/>
      <c r="I26" s="267" t="s">
        <v>20</v>
      </c>
      <c r="J26" s="324">
        <v>0.48220001188523876</v>
      </c>
      <c r="K26" s="324"/>
      <c r="L26" s="268"/>
      <c r="S26" s="264"/>
      <c r="X26" s="266"/>
      <c r="Y26" s="279"/>
      <c r="Z26" s="267" t="s">
        <v>20</v>
      </c>
      <c r="AA26" s="324">
        <v>0.86125208667303998</v>
      </c>
      <c r="AB26" s="324"/>
      <c r="AC26" s="264"/>
      <c r="AD26" s="268"/>
      <c r="AE26" s="277"/>
      <c r="AF26" s="277"/>
      <c r="AL26" s="278"/>
      <c r="AM26" s="264"/>
      <c r="AN26" s="267" t="s">
        <v>209</v>
      </c>
      <c r="AO26" s="324">
        <v>0.4604836520560146</v>
      </c>
      <c r="AP26" s="324"/>
      <c r="AQ26" s="268"/>
      <c r="AX26" s="264"/>
      <c r="BC26" s="266"/>
      <c r="BD26" s="279"/>
      <c r="BE26" s="267" t="s">
        <v>209</v>
      </c>
      <c r="BF26" s="324">
        <v>7.1043436986545121</v>
      </c>
      <c r="BG26" s="324"/>
      <c r="BH26" s="264"/>
      <c r="BI26" s="268"/>
    </row>
    <row r="27" spans="5:61" s="263" customFormat="1" ht="10.9" customHeight="1" x14ac:dyDescent="0.25">
      <c r="G27" s="278"/>
      <c r="H27" s="264"/>
      <c r="I27" s="267" t="s">
        <v>21</v>
      </c>
      <c r="J27" s="324">
        <v>5.2935480228966256E-2</v>
      </c>
      <c r="K27" s="324"/>
      <c r="L27" s="268"/>
      <c r="S27" s="264"/>
      <c r="X27" s="266"/>
      <c r="Y27" s="279"/>
      <c r="Z27" s="267" t="s">
        <v>21</v>
      </c>
      <c r="AA27" s="324">
        <v>2.7568351725344414E-2</v>
      </c>
      <c r="AB27" s="324"/>
      <c r="AC27" s="264"/>
      <c r="AD27" s="268"/>
      <c r="AE27" s="277"/>
      <c r="AF27" s="277"/>
      <c r="AL27" s="278"/>
      <c r="AM27" s="264"/>
      <c r="AN27" s="267" t="s">
        <v>210</v>
      </c>
      <c r="AO27" s="324">
        <v>5.4186550076581054E-2</v>
      </c>
      <c r="AP27" s="324"/>
      <c r="AQ27" s="268"/>
      <c r="AX27" s="264"/>
      <c r="BC27" s="266"/>
      <c r="BD27" s="279"/>
      <c r="BE27" s="267" t="s">
        <v>210</v>
      </c>
      <c r="BF27" s="324">
        <v>0.16371579009284215</v>
      </c>
      <c r="BG27" s="324"/>
      <c r="BH27" s="264"/>
      <c r="BI27" s="268"/>
    </row>
    <row r="28" spans="5:61" s="263" customFormat="1" ht="11.25" customHeight="1" thickBot="1" x14ac:dyDescent="0.3">
      <c r="G28" s="280"/>
      <c r="H28" s="270"/>
      <c r="I28" s="271" t="s">
        <v>22</v>
      </c>
      <c r="J28" s="325">
        <v>0.1705929752980988</v>
      </c>
      <c r="K28" s="325"/>
      <c r="L28" s="272"/>
      <c r="S28" s="264"/>
      <c r="X28" s="269"/>
      <c r="Y28" s="281"/>
      <c r="Z28" s="271" t="s">
        <v>22</v>
      </c>
      <c r="AA28" s="325">
        <v>0.15612367928424642</v>
      </c>
      <c r="AB28" s="325"/>
      <c r="AC28" s="270"/>
      <c r="AD28" s="272"/>
      <c r="AE28" s="277"/>
      <c r="AF28" s="277"/>
      <c r="AL28" s="280"/>
      <c r="AM28" s="270"/>
      <c r="AN28" s="271" t="s">
        <v>211</v>
      </c>
      <c r="AO28" s="325">
        <v>0.13634281854576311</v>
      </c>
      <c r="AP28" s="325"/>
      <c r="AQ28" s="272"/>
      <c r="AX28" s="264"/>
      <c r="BC28" s="269"/>
      <c r="BD28" s="281"/>
      <c r="BE28" s="271" t="s">
        <v>211</v>
      </c>
      <c r="BF28" s="325">
        <v>1.1231772352125431</v>
      </c>
      <c r="BG28" s="325"/>
      <c r="BH28" s="270"/>
      <c r="BI28" s="272"/>
    </row>
    <row r="29" spans="5:61" s="263" customFormat="1" ht="11.25" customHeight="1" thickBot="1" x14ac:dyDescent="0.3">
      <c r="H29" s="279"/>
      <c r="AD29" s="264"/>
      <c r="AE29" s="264"/>
      <c r="AF29" s="264"/>
      <c r="AM29" s="279"/>
    </row>
    <row r="30" spans="5:61" s="263" customFormat="1" ht="11.25" customHeight="1" x14ac:dyDescent="0.25">
      <c r="I30" s="334" t="s">
        <v>315</v>
      </c>
      <c r="J30" s="335"/>
      <c r="K30" s="335"/>
      <c r="L30" s="335"/>
      <c r="M30" s="336">
        <v>363.93609000000004</v>
      </c>
      <c r="N30" s="337"/>
      <c r="X30" s="330" t="s">
        <v>26</v>
      </c>
      <c r="Y30" s="331"/>
      <c r="Z30" s="331"/>
      <c r="AA30" s="331"/>
      <c r="AB30" s="332">
        <v>838.88085999999601</v>
      </c>
      <c r="AC30" s="333"/>
      <c r="AD30" s="264"/>
      <c r="AE30" s="282"/>
      <c r="AF30" s="282"/>
      <c r="AN30" s="334" t="s">
        <v>315</v>
      </c>
      <c r="AO30" s="335"/>
      <c r="AP30" s="335"/>
      <c r="AQ30" s="335"/>
      <c r="AR30" s="353">
        <v>3141.12358000002</v>
      </c>
      <c r="AS30" s="354"/>
      <c r="BC30" s="330" t="s">
        <v>26</v>
      </c>
      <c r="BD30" s="331"/>
      <c r="BE30" s="331"/>
      <c r="BF30" s="331"/>
      <c r="BG30" s="332">
        <v>6629.6431499999035</v>
      </c>
      <c r="BH30" s="333"/>
    </row>
    <row r="31" spans="5:61" s="263" customFormat="1" ht="11.25" customHeight="1" x14ac:dyDescent="0.25">
      <c r="I31" s="278"/>
      <c r="J31" s="264"/>
      <c r="K31" s="267" t="s">
        <v>190</v>
      </c>
      <c r="L31" s="324">
        <v>0.11249590411316604</v>
      </c>
      <c r="M31" s="324"/>
      <c r="N31" s="268"/>
      <c r="X31" s="266"/>
      <c r="Y31" s="264"/>
      <c r="Z31" s="267" t="s">
        <v>187</v>
      </c>
      <c r="AA31" s="324">
        <v>0.39401510790501676</v>
      </c>
      <c r="AB31" s="324"/>
      <c r="AC31" s="283"/>
      <c r="AD31" s="264"/>
      <c r="AE31" s="264"/>
      <c r="AF31" s="264"/>
      <c r="AN31" s="278"/>
      <c r="AO31" s="264"/>
      <c r="AP31" s="267" t="s">
        <v>190</v>
      </c>
      <c r="AQ31" s="324">
        <v>0.15218130562578328</v>
      </c>
      <c r="AR31" s="324"/>
      <c r="AS31" s="268"/>
      <c r="BC31" s="266"/>
      <c r="BD31" s="264"/>
      <c r="BE31" s="267" t="s">
        <v>187</v>
      </c>
      <c r="BF31" s="324">
        <v>0.39235959574033469</v>
      </c>
      <c r="BG31" s="324"/>
      <c r="BH31" s="283"/>
    </row>
    <row r="32" spans="5:61" s="263" customFormat="1" ht="11.25" customHeight="1" x14ac:dyDescent="0.25">
      <c r="I32" s="278"/>
      <c r="J32" s="264"/>
      <c r="K32" s="267" t="s">
        <v>209</v>
      </c>
      <c r="L32" s="324">
        <v>0.34041001539583493</v>
      </c>
      <c r="M32" s="324"/>
      <c r="N32" s="268"/>
      <c r="X32" s="266"/>
      <c r="Y32" s="264"/>
      <c r="Z32" s="267" t="s">
        <v>209</v>
      </c>
      <c r="AA32" s="324">
        <v>0.42645209475872686</v>
      </c>
      <c r="AB32" s="324"/>
      <c r="AC32" s="283"/>
      <c r="AD32" s="264"/>
      <c r="AE32" s="264"/>
      <c r="AF32" s="264"/>
      <c r="AN32" s="278"/>
      <c r="AO32" s="264"/>
      <c r="AP32" s="267" t="s">
        <v>209</v>
      </c>
      <c r="AQ32" s="324">
        <v>0.35504670274704442</v>
      </c>
      <c r="AR32" s="324"/>
      <c r="AS32" s="268"/>
      <c r="BC32" s="266"/>
      <c r="BD32" s="264"/>
      <c r="BE32" s="267" t="s">
        <v>209</v>
      </c>
      <c r="BF32" s="324">
        <v>3.1115926402230851</v>
      </c>
      <c r="BG32" s="324"/>
      <c r="BH32" s="283"/>
    </row>
    <row r="33" spans="7:60" s="263" customFormat="1" ht="11.25" customHeight="1" x14ac:dyDescent="0.25">
      <c r="I33" s="278"/>
      <c r="J33" s="264"/>
      <c r="K33" s="267" t="s">
        <v>210</v>
      </c>
      <c r="L33" s="324">
        <v>7.0683014701839525E-3</v>
      </c>
      <c r="M33" s="324"/>
      <c r="N33" s="268"/>
      <c r="O33" s="273"/>
      <c r="P33" s="273"/>
      <c r="X33" s="266"/>
      <c r="Y33" s="264"/>
      <c r="Z33" s="267" t="s">
        <v>210</v>
      </c>
      <c r="AA33" s="319"/>
      <c r="AB33" s="319"/>
      <c r="AC33" s="283"/>
      <c r="AD33" s="264"/>
      <c r="AE33" s="284"/>
      <c r="AF33" s="284"/>
      <c r="AN33" s="278"/>
      <c r="AO33" s="264"/>
      <c r="AP33" s="267" t="s">
        <v>210</v>
      </c>
      <c r="AQ33" s="324">
        <v>1.6436338362720414E-2</v>
      </c>
      <c r="AR33" s="324"/>
      <c r="AS33" s="268"/>
      <c r="AT33" s="273"/>
      <c r="AU33" s="273"/>
      <c r="BC33" s="266"/>
      <c r="BD33" s="264"/>
      <c r="BE33" s="267" t="s">
        <v>210</v>
      </c>
      <c r="BF33" s="319"/>
      <c r="BG33" s="319"/>
      <c r="BH33" s="283"/>
    </row>
    <row r="34" spans="7:60" s="263" customFormat="1" ht="11.25" customHeight="1" thickBot="1" x14ac:dyDescent="0.3">
      <c r="I34" s="280"/>
      <c r="J34" s="270"/>
      <c r="K34" s="271" t="s">
        <v>211</v>
      </c>
      <c r="L34" s="325">
        <v>0.1729000275845135</v>
      </c>
      <c r="M34" s="325"/>
      <c r="N34" s="272"/>
      <c r="X34" s="269"/>
      <c r="Y34" s="270"/>
      <c r="Z34" s="271" t="s">
        <v>211</v>
      </c>
      <c r="AA34" s="325">
        <v>3.6903679027794421E-2</v>
      </c>
      <c r="AB34" s="325"/>
      <c r="AC34" s="285"/>
      <c r="AD34" s="264"/>
      <c r="AE34" s="264"/>
      <c r="AF34" s="264"/>
      <c r="AN34" s="280"/>
      <c r="AO34" s="270"/>
      <c r="AP34" s="271" t="s">
        <v>211</v>
      </c>
      <c r="AQ34" s="325">
        <v>0.13699004481701973</v>
      </c>
      <c r="AR34" s="325"/>
      <c r="AS34" s="272"/>
      <c r="BC34" s="269"/>
      <c r="BD34" s="270"/>
      <c r="BE34" s="271" t="s">
        <v>211</v>
      </c>
      <c r="BF34" s="325">
        <v>0.37447430854484093</v>
      </c>
      <c r="BG34" s="325"/>
      <c r="BH34" s="285"/>
    </row>
    <row r="35" spans="7:60" s="263" customFormat="1" ht="11.25" customHeight="1" thickBot="1" x14ac:dyDescent="0.3">
      <c r="AD35" s="264"/>
      <c r="AE35" s="264"/>
      <c r="AF35" s="264"/>
    </row>
    <row r="36" spans="7:60" s="263" customFormat="1" ht="11.25" customHeight="1" thickBot="1" x14ac:dyDescent="0.3">
      <c r="X36" s="330" t="s">
        <v>27</v>
      </c>
      <c r="Y36" s="331"/>
      <c r="Z36" s="331"/>
      <c r="AA36" s="331"/>
      <c r="AB36" s="332">
        <v>512.22598000000028</v>
      </c>
      <c r="AC36" s="333"/>
      <c r="AD36" s="264"/>
      <c r="AE36" s="282"/>
      <c r="AF36" s="282"/>
      <c r="BC36" s="330" t="s">
        <v>27</v>
      </c>
      <c r="BD36" s="331"/>
      <c r="BE36" s="331"/>
      <c r="BF36" s="331"/>
      <c r="BG36" s="332">
        <v>3545.6065199999989</v>
      </c>
      <c r="BH36" s="333"/>
    </row>
    <row r="37" spans="7:60" s="263" customFormat="1" ht="11.25" customHeight="1" x14ac:dyDescent="0.25">
      <c r="H37" s="264"/>
      <c r="I37" s="334" t="s">
        <v>316</v>
      </c>
      <c r="J37" s="335"/>
      <c r="K37" s="335"/>
      <c r="L37" s="335"/>
      <c r="M37" s="336">
        <v>2870.5971099999965</v>
      </c>
      <c r="N37" s="337"/>
      <c r="T37" s="286"/>
      <c r="U37" s="264"/>
      <c r="X37" s="266"/>
      <c r="Y37" s="264"/>
      <c r="Z37" s="267" t="s">
        <v>187</v>
      </c>
      <c r="AA37" s="324">
        <v>0.24058812687829595</v>
      </c>
      <c r="AB37" s="324"/>
      <c r="AC37" s="283"/>
      <c r="AD37" s="264"/>
      <c r="AE37" s="264"/>
      <c r="AF37" s="264"/>
      <c r="AM37" s="264"/>
      <c r="AN37" s="334" t="s">
        <v>316</v>
      </c>
      <c r="AO37" s="335"/>
      <c r="AP37" s="335"/>
      <c r="AQ37" s="335"/>
      <c r="AR37" s="353">
        <v>17494.19228000009</v>
      </c>
      <c r="AS37" s="354"/>
      <c r="AY37" s="286"/>
      <c r="AZ37" s="264"/>
      <c r="BC37" s="266"/>
      <c r="BD37" s="264"/>
      <c r="BE37" s="267" t="s">
        <v>187</v>
      </c>
      <c r="BF37" s="324">
        <v>0.20983825363835981</v>
      </c>
      <c r="BG37" s="324"/>
      <c r="BH37" s="283"/>
    </row>
    <row r="38" spans="7:60" s="263" customFormat="1" ht="11.25" customHeight="1" x14ac:dyDescent="0.25">
      <c r="G38" s="279"/>
      <c r="I38" s="278"/>
      <c r="J38" s="264"/>
      <c r="K38" s="267" t="s">
        <v>190</v>
      </c>
      <c r="L38" s="324">
        <v>0.88732727010968082</v>
      </c>
      <c r="M38" s="324"/>
      <c r="N38" s="268"/>
      <c r="T38" s="279"/>
      <c r="U38" s="279"/>
      <c r="X38" s="266"/>
      <c r="Y38" s="264"/>
      <c r="Z38" s="267" t="s">
        <v>209</v>
      </c>
      <c r="AA38" s="324">
        <v>0.50378862079584463</v>
      </c>
      <c r="AB38" s="324"/>
      <c r="AC38" s="283"/>
      <c r="AD38" s="264"/>
      <c r="AE38" s="264"/>
      <c r="AF38" s="264"/>
      <c r="AL38" s="279"/>
      <c r="AN38" s="278"/>
      <c r="AO38" s="264"/>
      <c r="AP38" s="267" t="s">
        <v>190</v>
      </c>
      <c r="AQ38" s="324">
        <v>0.8475594653423012</v>
      </c>
      <c r="AR38" s="324"/>
      <c r="AS38" s="268"/>
      <c r="AY38" s="279"/>
      <c r="AZ38" s="279"/>
      <c r="BC38" s="266"/>
      <c r="BD38" s="264"/>
      <c r="BE38" s="267" t="s">
        <v>209</v>
      </c>
      <c r="BF38" s="324">
        <v>3.6507369852657559</v>
      </c>
      <c r="BG38" s="324"/>
      <c r="BH38" s="283"/>
    </row>
    <row r="39" spans="7:60" s="263" customFormat="1" ht="11.25" customHeight="1" x14ac:dyDescent="0.25">
      <c r="G39" s="279"/>
      <c r="I39" s="278"/>
      <c r="J39" s="264"/>
      <c r="K39" s="267" t="s">
        <v>209</v>
      </c>
      <c r="L39" s="324">
        <v>0.50007304926186591</v>
      </c>
      <c r="M39" s="324"/>
      <c r="N39" s="268"/>
      <c r="T39" s="279"/>
      <c r="U39" s="279"/>
      <c r="X39" s="266"/>
      <c r="Y39" s="264"/>
      <c r="Z39" s="267" t="s">
        <v>210</v>
      </c>
      <c r="AA39" s="324">
        <v>0.77968719977850365</v>
      </c>
      <c r="AB39" s="324"/>
      <c r="AC39" s="283"/>
      <c r="AD39" s="264"/>
      <c r="AE39" s="264"/>
      <c r="AF39" s="264"/>
      <c r="AL39" s="279"/>
      <c r="AN39" s="278"/>
      <c r="AO39" s="264"/>
      <c r="AP39" s="267" t="s">
        <v>209</v>
      </c>
      <c r="AQ39" s="324">
        <v>0.47944616337553875</v>
      </c>
      <c r="AR39" s="324"/>
      <c r="AS39" s="268"/>
      <c r="AY39" s="279"/>
      <c r="AZ39" s="279"/>
      <c r="BC39" s="266"/>
      <c r="BD39" s="264"/>
      <c r="BE39" s="267" t="s">
        <v>210</v>
      </c>
      <c r="BF39" s="324">
        <v>5.3115177211433098</v>
      </c>
      <c r="BG39" s="324"/>
      <c r="BH39" s="283"/>
    </row>
    <row r="40" spans="7:60" s="263" customFormat="1" ht="11.25" customHeight="1" thickBot="1" x14ac:dyDescent="0.3">
      <c r="G40" s="279"/>
      <c r="I40" s="278"/>
      <c r="J40" s="264"/>
      <c r="K40" s="267" t="s">
        <v>210</v>
      </c>
      <c r="L40" s="324">
        <v>5.8761098662152601E-2</v>
      </c>
      <c r="M40" s="324"/>
      <c r="N40" s="268"/>
      <c r="T40" s="279"/>
      <c r="U40" s="279"/>
      <c r="X40" s="269"/>
      <c r="Y40" s="270"/>
      <c r="Z40" s="271" t="s">
        <v>211</v>
      </c>
      <c r="AA40" s="325">
        <v>0.11777319455760517</v>
      </c>
      <c r="AB40" s="325"/>
      <c r="AC40" s="285"/>
      <c r="AD40" s="264"/>
      <c r="AE40" s="264"/>
      <c r="AF40" s="264"/>
      <c r="AL40" s="279"/>
      <c r="AN40" s="278"/>
      <c r="AO40" s="264"/>
      <c r="AP40" s="267" t="s">
        <v>210</v>
      </c>
      <c r="AQ40" s="324">
        <v>6.0981262977177826E-2</v>
      </c>
      <c r="AR40" s="324"/>
      <c r="AS40" s="268"/>
      <c r="AY40" s="279"/>
      <c r="AZ40" s="279"/>
      <c r="BC40" s="269"/>
      <c r="BD40" s="270"/>
      <c r="BE40" s="271" t="s">
        <v>211</v>
      </c>
      <c r="BF40" s="325">
        <v>0.69741056476674523</v>
      </c>
      <c r="BG40" s="325"/>
      <c r="BH40" s="285"/>
    </row>
    <row r="41" spans="7:60" s="263" customFormat="1" ht="11.25" customHeight="1" thickBot="1" x14ac:dyDescent="0.3">
      <c r="G41" s="279"/>
      <c r="I41" s="280"/>
      <c r="J41" s="270"/>
      <c r="K41" s="271" t="s">
        <v>211</v>
      </c>
      <c r="L41" s="325">
        <v>0.17013520228897622</v>
      </c>
      <c r="M41" s="325"/>
      <c r="N41" s="272"/>
      <c r="T41" s="279"/>
      <c r="U41" s="279"/>
      <c r="V41" s="267"/>
      <c r="W41" s="264"/>
      <c r="AD41" s="264"/>
      <c r="AE41" s="264"/>
      <c r="AF41" s="264"/>
      <c r="AL41" s="279"/>
      <c r="AN41" s="280"/>
      <c r="AO41" s="270"/>
      <c r="AP41" s="271" t="s">
        <v>211</v>
      </c>
      <c r="AQ41" s="325">
        <v>0.13619133720873838</v>
      </c>
      <c r="AR41" s="325"/>
      <c r="AS41" s="272"/>
      <c r="AY41" s="279"/>
      <c r="AZ41" s="279"/>
      <c r="BA41" s="267"/>
      <c r="BB41" s="264"/>
    </row>
    <row r="42" spans="7:60" s="263" customFormat="1" ht="11.25" customHeight="1" thickBot="1" x14ac:dyDescent="0.3">
      <c r="X42" s="330" t="s">
        <v>189</v>
      </c>
      <c r="Y42" s="331"/>
      <c r="Z42" s="331"/>
      <c r="AA42" s="331"/>
      <c r="AB42" s="347">
        <v>147.89277999999999</v>
      </c>
      <c r="AC42" s="348"/>
      <c r="AD42" s="264"/>
      <c r="AE42" s="282"/>
      <c r="AF42" s="282"/>
      <c r="BC42" s="330" t="s">
        <v>189</v>
      </c>
      <c r="BD42" s="331"/>
      <c r="BE42" s="331"/>
      <c r="BF42" s="331"/>
      <c r="BG42" s="347">
        <v>1509.5802300000043</v>
      </c>
      <c r="BH42" s="348"/>
    </row>
    <row r="43" spans="7:60" s="263" customFormat="1" ht="11.25" customHeight="1" x14ac:dyDescent="0.25">
      <c r="K43" s="334" t="s">
        <v>188</v>
      </c>
      <c r="L43" s="335"/>
      <c r="M43" s="335"/>
      <c r="N43" s="335"/>
      <c r="O43" s="336">
        <v>2465.9300999999987</v>
      </c>
      <c r="P43" s="337"/>
      <c r="S43" s="264"/>
      <c r="X43" s="266"/>
      <c r="Y43" s="264"/>
      <c r="Z43" s="267" t="s">
        <v>187</v>
      </c>
      <c r="AA43" s="324">
        <v>6.9463963774394816E-2</v>
      </c>
      <c r="AB43" s="324"/>
      <c r="AC43" s="283"/>
      <c r="AD43" s="264"/>
      <c r="AE43" s="282"/>
      <c r="AF43" s="282"/>
      <c r="AP43" s="334" t="s">
        <v>188</v>
      </c>
      <c r="AQ43" s="335"/>
      <c r="AR43" s="335"/>
      <c r="AS43" s="335"/>
      <c r="AT43" s="336">
        <v>14314.554840000013</v>
      </c>
      <c r="AU43" s="337"/>
      <c r="AX43" s="264"/>
      <c r="BC43" s="266"/>
      <c r="BD43" s="264"/>
      <c r="BE43" s="267" t="s">
        <v>187</v>
      </c>
      <c r="BF43" s="324">
        <v>8.9340900464667056E-2</v>
      </c>
      <c r="BG43" s="324"/>
      <c r="BH43" s="283"/>
    </row>
    <row r="44" spans="7:60" s="263" customFormat="1" ht="11.25" customHeight="1" x14ac:dyDescent="0.25">
      <c r="K44" s="278"/>
      <c r="L44" s="264"/>
      <c r="M44" s="267" t="s">
        <v>186</v>
      </c>
      <c r="N44" s="324">
        <v>0.85903037086245848</v>
      </c>
      <c r="O44" s="324"/>
      <c r="P44" s="268"/>
      <c r="S44" s="279"/>
      <c r="X44" s="266"/>
      <c r="Y44" s="264"/>
      <c r="Z44" s="267" t="s">
        <v>209</v>
      </c>
      <c r="AA44" s="324">
        <v>0.57298584826115251</v>
      </c>
      <c r="AB44" s="324"/>
      <c r="AC44" s="283"/>
      <c r="AD44" s="264"/>
      <c r="AE44" s="264"/>
      <c r="AF44" s="264"/>
      <c r="AP44" s="278"/>
      <c r="AQ44" s="264"/>
      <c r="AR44" s="267" t="s">
        <v>186</v>
      </c>
      <c r="AS44" s="324">
        <v>0.81824611338957687</v>
      </c>
      <c r="AT44" s="324"/>
      <c r="AU44" s="268"/>
      <c r="AX44" s="279"/>
      <c r="BC44" s="266"/>
      <c r="BD44" s="264"/>
      <c r="BE44" s="267" t="s">
        <v>209</v>
      </c>
      <c r="BF44" s="324">
        <v>5.2458153805750394</v>
      </c>
      <c r="BG44" s="324"/>
      <c r="BH44" s="283"/>
    </row>
    <row r="45" spans="7:60" s="263" customFormat="1" ht="11.25" customHeight="1" x14ac:dyDescent="0.25">
      <c r="K45" s="278"/>
      <c r="L45" s="264"/>
      <c r="M45" s="267" t="s">
        <v>209</v>
      </c>
      <c r="N45" s="324">
        <v>0.48859397920484482</v>
      </c>
      <c r="O45" s="324"/>
      <c r="P45" s="268"/>
      <c r="S45" s="279"/>
      <c r="X45" s="266"/>
      <c r="Y45" s="264"/>
      <c r="Z45" s="267" t="s">
        <v>210</v>
      </c>
      <c r="AA45" s="324">
        <v>5.3770643840760857E-2</v>
      </c>
      <c r="AB45" s="324"/>
      <c r="AC45" s="283"/>
      <c r="AD45" s="264"/>
      <c r="AE45" s="282"/>
      <c r="AF45" s="282"/>
      <c r="AP45" s="278"/>
      <c r="AQ45" s="264"/>
      <c r="AR45" s="267" t="s">
        <v>209</v>
      </c>
      <c r="AS45" s="324">
        <v>0.46411301393987381</v>
      </c>
      <c r="AT45" s="324"/>
      <c r="AU45" s="268"/>
      <c r="AX45" s="279"/>
      <c r="BC45" s="266"/>
      <c r="BD45" s="264"/>
      <c r="BE45" s="267" t="s">
        <v>210</v>
      </c>
      <c r="BF45" s="324">
        <v>0.66174602979266417</v>
      </c>
      <c r="BG45" s="324"/>
      <c r="BH45" s="283"/>
    </row>
    <row r="46" spans="7:60" s="263" customFormat="1" ht="11.25" customHeight="1" thickBot="1" x14ac:dyDescent="0.3">
      <c r="K46" s="278"/>
      <c r="L46" s="264"/>
      <c r="M46" s="267" t="s">
        <v>210</v>
      </c>
      <c r="N46" s="324">
        <v>3.5453750290813206E-2</v>
      </c>
      <c r="O46" s="324"/>
      <c r="P46" s="268"/>
      <c r="S46" s="279"/>
      <c r="X46" s="269"/>
      <c r="Y46" s="270"/>
      <c r="Z46" s="271" t="s">
        <v>211</v>
      </c>
      <c r="AA46" s="325">
        <v>0.17421215559001596</v>
      </c>
      <c r="AB46" s="325"/>
      <c r="AC46" s="285"/>
      <c r="AD46" s="264"/>
      <c r="AE46" s="282"/>
      <c r="AF46" s="282"/>
      <c r="AP46" s="278"/>
      <c r="AQ46" s="264"/>
      <c r="AR46" s="267" t="s">
        <v>210</v>
      </c>
      <c r="AS46" s="324">
        <v>0.21065752431506488</v>
      </c>
      <c r="AT46" s="324"/>
      <c r="AU46" s="268"/>
      <c r="AX46" s="279"/>
      <c r="BC46" s="269"/>
      <c r="BD46" s="270"/>
      <c r="BE46" s="271" t="s">
        <v>211</v>
      </c>
      <c r="BF46" s="325">
        <v>1.3644892603952667</v>
      </c>
      <c r="BG46" s="325"/>
      <c r="BH46" s="285"/>
    </row>
    <row r="47" spans="7:60" s="263" customFormat="1" ht="11.25" customHeight="1" thickBot="1" x14ac:dyDescent="0.3">
      <c r="K47" s="280"/>
      <c r="L47" s="270"/>
      <c r="M47" s="271" t="s">
        <v>211</v>
      </c>
      <c r="N47" s="325">
        <v>0.15932118270505724</v>
      </c>
      <c r="O47" s="325"/>
      <c r="P47" s="272"/>
      <c r="S47" s="279"/>
      <c r="Z47" s="264"/>
      <c r="AD47" s="264"/>
      <c r="AE47" s="264"/>
      <c r="AF47" s="264"/>
      <c r="AP47" s="280"/>
      <c r="AQ47" s="270"/>
      <c r="AR47" s="271" t="s">
        <v>211</v>
      </c>
      <c r="AS47" s="325">
        <v>0.73416717692038436</v>
      </c>
      <c r="AT47" s="325"/>
      <c r="AU47" s="272"/>
      <c r="AX47" s="279"/>
      <c r="BE47" s="264"/>
    </row>
    <row r="48" spans="7:60" s="263" customFormat="1" ht="11.25" customHeight="1" thickBot="1" x14ac:dyDescent="0.3">
      <c r="Y48" s="264"/>
      <c r="Z48" s="264"/>
      <c r="AD48" s="264"/>
      <c r="AE48" s="264"/>
      <c r="AF48" s="264"/>
      <c r="BD48" s="264"/>
      <c r="BE48" s="264"/>
    </row>
    <row r="49" spans="7:50" s="263" customFormat="1" ht="11.25" customHeight="1" x14ac:dyDescent="0.25">
      <c r="K49" s="334" t="s">
        <v>28</v>
      </c>
      <c r="L49" s="335"/>
      <c r="M49" s="335"/>
      <c r="N49" s="335"/>
      <c r="O49" s="336">
        <v>404.66701000000023</v>
      </c>
      <c r="P49" s="337"/>
      <c r="S49" s="264"/>
      <c r="AD49" s="264"/>
      <c r="AE49" s="264"/>
      <c r="AF49" s="264"/>
      <c r="AP49" s="334" t="s">
        <v>28</v>
      </c>
      <c r="AQ49" s="335"/>
      <c r="AR49" s="335"/>
      <c r="AS49" s="335"/>
      <c r="AT49" s="336">
        <v>3179.6374399999972</v>
      </c>
      <c r="AU49" s="337"/>
      <c r="AX49" s="264"/>
    </row>
    <row r="50" spans="7:50" s="263" customFormat="1" ht="11.25" customHeight="1" x14ac:dyDescent="0.25">
      <c r="K50" s="278"/>
      <c r="L50" s="264"/>
      <c r="M50" s="267" t="s">
        <v>186</v>
      </c>
      <c r="N50" s="324">
        <v>0.1409696291375423</v>
      </c>
      <c r="O50" s="324"/>
      <c r="P50" s="268"/>
      <c r="S50" s="279"/>
      <c r="AD50" s="264"/>
      <c r="AE50" s="264"/>
      <c r="AF50" s="264"/>
      <c r="AP50" s="278"/>
      <c r="AQ50" s="264"/>
      <c r="AR50" s="267" t="s">
        <v>186</v>
      </c>
      <c r="AS50" s="324">
        <v>0.18175388661041864</v>
      </c>
      <c r="AT50" s="324"/>
      <c r="AU50" s="268"/>
      <c r="AX50" s="279"/>
    </row>
    <row r="51" spans="7:50" s="263" customFormat="1" ht="11.25" customHeight="1" x14ac:dyDescent="0.25">
      <c r="K51" s="278"/>
      <c r="L51" s="264"/>
      <c r="M51" s="267" t="s">
        <v>209</v>
      </c>
      <c r="N51" s="324">
        <v>0.570023363159749</v>
      </c>
      <c r="O51" s="324"/>
      <c r="P51" s="268"/>
      <c r="S51" s="279"/>
      <c r="AD51" s="264"/>
      <c r="AE51" s="264"/>
      <c r="AF51" s="264"/>
      <c r="AP51" s="278"/>
      <c r="AQ51" s="264"/>
      <c r="AR51" s="267" t="s">
        <v>209</v>
      </c>
      <c r="AS51" s="324">
        <v>4.3095981063541648</v>
      </c>
      <c r="AT51" s="324"/>
      <c r="AU51" s="268"/>
      <c r="AX51" s="279"/>
    </row>
    <row r="52" spans="7:50" s="263" customFormat="1" ht="11.25" customHeight="1" x14ac:dyDescent="0.25">
      <c r="K52" s="278"/>
      <c r="L52" s="264"/>
      <c r="M52" s="267" t="s">
        <v>210</v>
      </c>
      <c r="N52" s="324">
        <v>0.20078970608451616</v>
      </c>
      <c r="O52" s="324"/>
      <c r="P52" s="268"/>
      <c r="S52" s="279"/>
      <c r="AD52" s="264"/>
      <c r="AE52" s="264"/>
      <c r="AF52" s="264"/>
      <c r="AP52" s="278"/>
      <c r="AQ52" s="264"/>
      <c r="AR52" s="267" t="s">
        <v>210</v>
      </c>
      <c r="AS52" s="324">
        <v>1.3525965706964855</v>
      </c>
      <c r="AT52" s="324"/>
      <c r="AU52" s="268"/>
      <c r="AX52" s="279"/>
    </row>
    <row r="53" spans="7:50" s="263" customFormat="1" ht="11.25" customHeight="1" thickBot="1" x14ac:dyDescent="0.3">
      <c r="K53" s="280"/>
      <c r="L53" s="270"/>
      <c r="M53" s="271" t="s">
        <v>211</v>
      </c>
      <c r="N53" s="325">
        <v>0.23603288046633689</v>
      </c>
      <c r="O53" s="325"/>
      <c r="P53" s="272"/>
      <c r="S53" s="279"/>
      <c r="AD53" s="264"/>
      <c r="AE53" s="264"/>
      <c r="AF53" s="264"/>
      <c r="AP53" s="280"/>
      <c r="AQ53" s="270"/>
      <c r="AR53" s="271" t="s">
        <v>211</v>
      </c>
      <c r="AS53" s="325">
        <v>1.4138847147436102</v>
      </c>
      <c r="AT53" s="325"/>
      <c r="AU53" s="272"/>
      <c r="AX53" s="279"/>
    </row>
    <row r="54" spans="7:50" s="263" customFormat="1" ht="11.25" customHeight="1" thickBot="1" x14ac:dyDescent="0.3">
      <c r="AD54" s="264"/>
      <c r="AE54" s="264"/>
      <c r="AF54" s="264"/>
    </row>
    <row r="55" spans="7:50" s="263" customFormat="1" ht="11.25" customHeight="1" x14ac:dyDescent="0.25">
      <c r="G55" s="343" t="s">
        <v>213</v>
      </c>
      <c r="H55" s="344"/>
      <c r="I55" s="344"/>
      <c r="J55" s="344"/>
      <c r="K55" s="345">
        <v>413.39573000000001</v>
      </c>
      <c r="L55" s="346"/>
      <c r="AD55" s="264"/>
      <c r="AE55" s="264"/>
      <c r="AF55" s="264"/>
      <c r="AL55" s="343" t="s">
        <v>213</v>
      </c>
      <c r="AM55" s="344"/>
      <c r="AN55" s="344"/>
      <c r="AO55" s="344"/>
      <c r="AP55" s="345">
        <v>3081.6051700000044</v>
      </c>
      <c r="AQ55" s="346"/>
    </row>
    <row r="56" spans="7:50" s="263" customFormat="1" ht="11.25" customHeight="1" x14ac:dyDescent="0.25">
      <c r="G56" s="278"/>
      <c r="H56" s="264"/>
      <c r="I56" s="267" t="s">
        <v>185</v>
      </c>
      <c r="J56" s="324">
        <v>0.11330563764847874</v>
      </c>
      <c r="K56" s="324"/>
      <c r="L56" s="268"/>
      <c r="AD56" s="264"/>
      <c r="AE56" s="264"/>
      <c r="AF56" s="264"/>
      <c r="AL56" s="278"/>
      <c r="AM56" s="264"/>
      <c r="AN56" s="267" t="s">
        <v>185</v>
      </c>
      <c r="AO56" s="324">
        <v>0.12990345993293084</v>
      </c>
      <c r="AP56" s="324"/>
      <c r="AQ56" s="268"/>
    </row>
    <row r="57" spans="7:50" s="263" customFormat="1" ht="11.25" customHeight="1" x14ac:dyDescent="0.25">
      <c r="G57" s="278"/>
      <c r="H57" s="264"/>
      <c r="I57" s="267" t="s">
        <v>209</v>
      </c>
      <c r="J57" s="324">
        <v>0.58411033902067611</v>
      </c>
      <c r="K57" s="324"/>
      <c r="L57" s="268"/>
      <c r="AD57" s="264"/>
      <c r="AE57" s="264"/>
      <c r="AF57" s="264"/>
      <c r="AL57" s="278"/>
      <c r="AM57" s="264"/>
      <c r="AN57" s="267" t="s">
        <v>209</v>
      </c>
      <c r="AO57" s="324">
        <v>3.9741424276443169</v>
      </c>
      <c r="AP57" s="324"/>
      <c r="AQ57" s="268"/>
    </row>
    <row r="58" spans="7:50" s="263" customFormat="1" ht="11.25" customHeight="1" x14ac:dyDescent="0.25">
      <c r="G58" s="278"/>
      <c r="H58" s="264"/>
      <c r="I58" s="267" t="s">
        <v>210</v>
      </c>
      <c r="J58" s="324">
        <v>0.16042647561937806</v>
      </c>
      <c r="K58" s="324"/>
      <c r="L58" s="268"/>
      <c r="AD58" s="264"/>
      <c r="AE58" s="264"/>
      <c r="AF58" s="264"/>
      <c r="AL58" s="278"/>
      <c r="AM58" s="264"/>
      <c r="AN58" s="267" t="s">
        <v>210</v>
      </c>
      <c r="AO58" s="324">
        <v>1.1034212665912146</v>
      </c>
      <c r="AP58" s="324"/>
      <c r="AQ58" s="268"/>
    </row>
    <row r="59" spans="7:50" s="263" customFormat="1" ht="11.25" customHeight="1" thickBot="1" x14ac:dyDescent="0.3">
      <c r="G59" s="280"/>
      <c r="H59" s="270"/>
      <c r="I59" s="271" t="s">
        <v>211</v>
      </c>
      <c r="J59" s="325">
        <v>0.27044819742090698</v>
      </c>
      <c r="K59" s="325"/>
      <c r="L59" s="272"/>
      <c r="AD59" s="264"/>
      <c r="AE59" s="264"/>
      <c r="AF59" s="264"/>
      <c r="AL59" s="280"/>
      <c r="AM59" s="270"/>
      <c r="AN59" s="271" t="s">
        <v>211</v>
      </c>
      <c r="AO59" s="325">
        <v>1.5849976002412989</v>
      </c>
      <c r="AP59" s="325"/>
      <c r="AQ59" s="272"/>
    </row>
    <row r="60" spans="7:50" s="263" customFormat="1" ht="11.25" customHeight="1" thickBot="1" x14ac:dyDescent="0.3">
      <c r="R60" s="279"/>
      <c r="S60" s="264"/>
      <c r="AD60" s="264"/>
      <c r="AE60" s="264"/>
      <c r="AF60" s="264"/>
      <c r="AW60" s="279"/>
      <c r="AX60" s="264"/>
    </row>
    <row r="61" spans="7:50" s="263" customFormat="1" ht="11.25" customHeight="1" x14ac:dyDescent="0.25">
      <c r="I61" s="338" t="s">
        <v>29</v>
      </c>
      <c r="J61" s="339"/>
      <c r="K61" s="339"/>
      <c r="L61" s="339"/>
      <c r="M61" s="339"/>
      <c r="N61" s="340">
        <v>68.469430000000003</v>
      </c>
      <c r="O61" s="341"/>
      <c r="R61" s="279"/>
      <c r="S61" s="264"/>
      <c r="AD61" s="264"/>
      <c r="AE61" s="264"/>
      <c r="AF61" s="264"/>
      <c r="AN61" s="338" t="s">
        <v>29</v>
      </c>
      <c r="AO61" s="339"/>
      <c r="AP61" s="339"/>
      <c r="AQ61" s="339"/>
      <c r="AR61" s="339"/>
      <c r="AS61" s="340">
        <v>329.53860999999961</v>
      </c>
      <c r="AT61" s="341"/>
      <c r="AW61" s="279"/>
      <c r="AX61" s="264"/>
    </row>
    <row r="62" spans="7:50" s="263" customFormat="1" ht="11.25" customHeight="1" x14ac:dyDescent="0.25">
      <c r="I62" s="266"/>
      <c r="J62" s="264"/>
      <c r="K62" s="267" t="s">
        <v>184</v>
      </c>
      <c r="L62" s="324">
        <v>0.16562684379928164</v>
      </c>
      <c r="M62" s="324"/>
      <c r="N62" s="264"/>
      <c r="O62" s="268"/>
      <c r="AD62" s="264"/>
      <c r="AE62" s="264"/>
      <c r="AF62" s="264"/>
      <c r="AN62" s="266"/>
      <c r="AO62" s="264"/>
      <c r="AP62" s="267" t="s">
        <v>184</v>
      </c>
      <c r="AQ62" s="324">
        <v>0.10693732383633012</v>
      </c>
      <c r="AR62" s="324"/>
      <c r="AS62" s="264"/>
      <c r="AT62" s="268"/>
    </row>
    <row r="63" spans="7:50" s="263" customFormat="1" ht="10.5" x14ac:dyDescent="0.25">
      <c r="I63" s="266"/>
      <c r="J63" s="264"/>
      <c r="K63" s="267" t="s">
        <v>209</v>
      </c>
      <c r="L63" s="324">
        <v>0.55094236946327724</v>
      </c>
      <c r="M63" s="324"/>
      <c r="N63" s="264"/>
      <c r="O63" s="268"/>
      <c r="AD63" s="264"/>
      <c r="AE63" s="264"/>
      <c r="AF63" s="264"/>
      <c r="AN63" s="266"/>
      <c r="AO63" s="264"/>
      <c r="AP63" s="267" t="s">
        <v>209</v>
      </c>
      <c r="AQ63" s="324">
        <v>2.6035524174803268</v>
      </c>
      <c r="AR63" s="324"/>
      <c r="AS63" s="264"/>
      <c r="AT63" s="268"/>
    </row>
    <row r="64" spans="7:50" s="263" customFormat="1" ht="10.5" x14ac:dyDescent="0.25">
      <c r="I64" s="266"/>
      <c r="J64" s="264"/>
      <c r="K64" s="267" t="s">
        <v>210</v>
      </c>
      <c r="L64" s="324">
        <v>0.5293137389927155</v>
      </c>
      <c r="M64" s="324"/>
      <c r="N64" s="264"/>
      <c r="O64" s="268"/>
      <c r="AD64" s="264"/>
      <c r="AE64" s="264"/>
      <c r="AF64" s="264"/>
      <c r="AN64" s="266"/>
      <c r="AO64" s="264"/>
      <c r="AP64" s="267" t="s">
        <v>210</v>
      </c>
      <c r="AQ64" s="324">
        <v>2.7530126948625107</v>
      </c>
      <c r="AR64" s="324"/>
      <c r="AS64" s="264"/>
      <c r="AT64" s="268"/>
    </row>
    <row r="65" spans="9:54" s="263" customFormat="1" ht="11" thickBot="1" x14ac:dyDescent="0.3">
      <c r="I65" s="269"/>
      <c r="J65" s="270"/>
      <c r="K65" s="271" t="s">
        <v>211</v>
      </c>
      <c r="L65" s="325">
        <v>0.37539628999394326</v>
      </c>
      <c r="M65" s="325"/>
      <c r="N65" s="270"/>
      <c r="O65" s="272"/>
      <c r="P65" s="273"/>
      <c r="AD65" s="264"/>
      <c r="AE65" s="264"/>
      <c r="AF65" s="264"/>
      <c r="AN65" s="269"/>
      <c r="AO65" s="270"/>
      <c r="AP65" s="271" t="s">
        <v>211</v>
      </c>
      <c r="AQ65" s="325">
        <v>1.3956863668939559</v>
      </c>
      <c r="AR65" s="325"/>
      <c r="AS65" s="270"/>
      <c r="AT65" s="272"/>
      <c r="AU65" s="273"/>
    </row>
    <row r="66" spans="9:54" s="263" customFormat="1" ht="11" thickBot="1" x14ac:dyDescent="0.3">
      <c r="AD66" s="264"/>
      <c r="AE66" s="264"/>
      <c r="AF66" s="264"/>
    </row>
    <row r="67" spans="9:54" s="263" customFormat="1" ht="10.5" x14ac:dyDescent="0.25">
      <c r="I67" s="338" t="s">
        <v>30</v>
      </c>
      <c r="J67" s="339"/>
      <c r="K67" s="339"/>
      <c r="L67" s="339"/>
      <c r="M67" s="339"/>
      <c r="N67" s="340">
        <v>344.92629999999991</v>
      </c>
      <c r="O67" s="341"/>
      <c r="AD67" s="264"/>
      <c r="AE67" s="264"/>
      <c r="AF67" s="264"/>
      <c r="AN67" s="338" t="s">
        <v>30</v>
      </c>
      <c r="AO67" s="339"/>
      <c r="AP67" s="339"/>
      <c r="AQ67" s="339"/>
      <c r="AR67" s="339"/>
      <c r="AS67" s="340">
        <v>2752.066560000002</v>
      </c>
      <c r="AT67" s="341"/>
    </row>
    <row r="68" spans="9:54" s="263" customFormat="1" ht="10.5" x14ac:dyDescent="0.25">
      <c r="I68" s="266"/>
      <c r="J68" s="264"/>
      <c r="K68" s="267" t="s">
        <v>184</v>
      </c>
      <c r="L68" s="324">
        <v>0.83437315620071817</v>
      </c>
      <c r="M68" s="324"/>
      <c r="N68" s="264"/>
      <c r="O68" s="268"/>
      <c r="AD68" s="264"/>
      <c r="AE68" s="264"/>
      <c r="AF68" s="264"/>
      <c r="AN68" s="266"/>
      <c r="AO68" s="264"/>
      <c r="AP68" s="267" t="s">
        <v>184</v>
      </c>
      <c r="AQ68" s="324">
        <v>0.89306267616366897</v>
      </c>
      <c r="AR68" s="324"/>
      <c r="AS68" s="264"/>
      <c r="AT68" s="268"/>
    </row>
    <row r="69" spans="9:54" s="263" customFormat="1" ht="10.5" x14ac:dyDescent="0.25">
      <c r="I69" s="266"/>
      <c r="J69" s="264"/>
      <c r="K69" s="267" t="s">
        <v>209</v>
      </c>
      <c r="L69" s="324">
        <v>0.59069433093388324</v>
      </c>
      <c r="M69" s="324"/>
      <c r="N69" s="264"/>
      <c r="O69" s="268"/>
      <c r="AD69" s="264"/>
      <c r="AE69" s="264"/>
      <c r="AF69" s="264"/>
      <c r="AN69" s="266"/>
      <c r="AO69" s="264"/>
      <c r="AP69" s="267" t="s">
        <v>209</v>
      </c>
      <c r="AQ69" s="324">
        <v>4.2462107412510948</v>
      </c>
      <c r="AR69" s="324"/>
      <c r="AS69" s="264"/>
      <c r="AT69" s="268"/>
    </row>
    <row r="70" spans="9:54" s="263" customFormat="1" ht="10.5" x14ac:dyDescent="0.25">
      <c r="I70" s="266"/>
      <c r="J70" s="264"/>
      <c r="K70" s="267" t="s">
        <v>210</v>
      </c>
      <c r="L70" s="324">
        <v>8.720068605960174E-2</v>
      </c>
      <c r="M70" s="324"/>
      <c r="N70" s="264"/>
      <c r="O70" s="268"/>
      <c r="AD70" s="264"/>
      <c r="AE70" s="264"/>
      <c r="AF70" s="264"/>
      <c r="AN70" s="266"/>
      <c r="AO70" s="264"/>
      <c r="AP70" s="267" t="s">
        <v>210</v>
      </c>
      <c r="AQ70" s="324">
        <v>0.77596991009383809</v>
      </c>
      <c r="AR70" s="324"/>
      <c r="AS70" s="264"/>
      <c r="AT70" s="268"/>
    </row>
    <row r="71" spans="9:54" s="263" customFormat="1" ht="11" thickBot="1" x14ac:dyDescent="0.3">
      <c r="I71" s="269"/>
      <c r="J71" s="270"/>
      <c r="K71" s="271" t="s">
        <v>211</v>
      </c>
      <c r="L71" s="325">
        <v>0.24961552656321082</v>
      </c>
      <c r="M71" s="325"/>
      <c r="N71" s="270"/>
      <c r="O71" s="272"/>
      <c r="AD71" s="264"/>
      <c r="AE71" s="264"/>
      <c r="AF71" s="264"/>
      <c r="AN71" s="269"/>
      <c r="AO71" s="270"/>
      <c r="AP71" s="271" t="s">
        <v>211</v>
      </c>
      <c r="AQ71" s="325">
        <v>1.6225767359577965</v>
      </c>
      <c r="AR71" s="325"/>
      <c r="AS71" s="270"/>
      <c r="AT71" s="272"/>
    </row>
    <row r="72" spans="9:54" s="263" customFormat="1" ht="10.5" x14ac:dyDescent="0.25">
      <c r="U72" s="279"/>
      <c r="V72" s="267"/>
      <c r="W72" s="264"/>
      <c r="AD72" s="264"/>
      <c r="AE72" s="264"/>
      <c r="AF72" s="264"/>
      <c r="AZ72" s="279"/>
      <c r="BA72" s="267"/>
      <c r="BB72" s="264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7"/>
      <c r="AF75" s="157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31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8"/>
      <c r="AF96" s="158"/>
      <c r="AG96" s="130"/>
      <c r="AH96" s="130"/>
    </row>
    <row r="97" spans="31:34" ht="11.25" customHeight="1" x14ac:dyDescent="0.3">
      <c r="AE97" s="158"/>
      <c r="AF97" s="158"/>
      <c r="AG97" s="130"/>
      <c r="AH97" s="130"/>
    </row>
    <row r="98" spans="31:34" ht="11.25" customHeight="1" x14ac:dyDescent="0.3">
      <c r="AE98" s="158"/>
      <c r="AF98" s="158"/>
      <c r="AG98" s="130"/>
      <c r="AH98" s="130"/>
    </row>
    <row r="99" spans="31:34" ht="11.25" customHeight="1" x14ac:dyDescent="0.3">
      <c r="AE99" s="158"/>
      <c r="AF99" s="158"/>
      <c r="AG99" s="130"/>
      <c r="AH99" s="130"/>
    </row>
    <row r="100" spans="31:34" ht="11.25" customHeight="1" x14ac:dyDescent="0.3">
      <c r="AE100" s="158"/>
      <c r="AF100" s="158"/>
      <c r="AG100" s="130"/>
      <c r="AH100" s="130"/>
    </row>
    <row r="101" spans="31:34" ht="11.25" customHeight="1" x14ac:dyDescent="0.3">
      <c r="AE101" s="158"/>
      <c r="AF101" s="158"/>
      <c r="AG101" s="130"/>
      <c r="AH101" s="130"/>
    </row>
    <row r="102" spans="31:34" ht="11.25" customHeight="1" x14ac:dyDescent="0.3"/>
    <row r="103" spans="31:34" ht="11.25" customHeight="1" x14ac:dyDescent="0.3">
      <c r="AE103" s="159"/>
      <c r="AF103" s="159"/>
      <c r="AG103" s="130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60"/>
      <c r="AF106" s="160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9"/>
      <c r="AF109" s="159"/>
      <c r="AG109" s="130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9"/>
      <c r="AF115" s="159"/>
      <c r="AG115" s="130"/>
    </row>
    <row r="116" spans="31:33" ht="11.25" customHeight="1" x14ac:dyDescent="0.3">
      <c r="AE116" s="159"/>
      <c r="AF116" s="159"/>
      <c r="AG116" s="130"/>
    </row>
    <row r="117" spans="31:33" ht="11.25" customHeight="1" x14ac:dyDescent="0.3">
      <c r="AG117" s="130"/>
    </row>
    <row r="118" spans="31:33" ht="11.25" customHeight="1" x14ac:dyDescent="0.3">
      <c r="AE118" s="159"/>
      <c r="AF118" s="159"/>
      <c r="AG118" s="130"/>
    </row>
    <row r="119" spans="31:33" ht="11.25" customHeight="1" x14ac:dyDescent="0.3">
      <c r="AE119" s="159"/>
      <c r="AF119" s="159"/>
      <c r="AG119" s="130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I4:L4"/>
    <mergeCell ref="M4:N4"/>
    <mergeCell ref="L5:M5"/>
    <mergeCell ref="L6:M6"/>
    <mergeCell ref="L7:M7"/>
    <mergeCell ref="B10:E10"/>
    <mergeCell ref="F10:G10"/>
    <mergeCell ref="P10:S10"/>
    <mergeCell ref="T10:U10"/>
  </mergeCells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C939D239-4EE4-48BA-8C6E-B186339AA734}">
            <xm:f>+#REF!&lt;5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39" id="{10EE96C3-DBDA-410C-838A-53C4D24D0D7A}">
            <xm:f>#REF!+#REF!&lt;5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38" id="{5271A2E9-C76B-4AEE-AA55-405E89103B94}">
            <xm:f>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37" id="{F1653E84-32EC-427B-A668-AD4FFB72FE6F}">
            <xm:f>+#REF!&lt;5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36" id="{7064ECC6-B6EB-45B8-B2E0-015D8CB274AE}">
            <xm:f>+#REF!&lt;5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35" id="{EFC37558-C9CE-46C8-8765-3F8281181286}">
            <xm:f>+#REF!&lt;5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34" id="{318E6C3F-8738-47D9-9A40-B83B7F92CD86}">
            <xm:f>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33" id="{4EB47B85-DE22-442C-86D1-12A13584BE21}">
            <xm:f>+#REF!&lt;5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32" id="{742A53E8-58CA-48A4-8E32-B263A97279D0}">
            <xm:f>+#REF!&lt;5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31" id="{02C50CE4-FE0B-4B2D-A2F9-34C7E946890D}">
            <xm:f>+#REF!&lt;5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5" id="{DDB89CFF-2D36-4160-84A4-4489D3CD154F}">
            <xm:f>+#REF!&lt;5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6" id="{076C8F01-FBDD-4915-8068-2224172440D6}">
            <xm:f>+#REF!&lt;5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3" id="{B5C76EF1-B39C-482C-BB2F-1CCBFD4EAE29}">
            <xm:f>#REF!+#REF!&lt;5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12" id="{52E90190-9F60-46A4-9F72-968FD80EE396}">
            <xm:f>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10" id="{8C4DF6EB-FAB3-479A-BFE5-9163A73B584B}">
            <xm:f>+#REF!&lt;5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9" id="{5B3B714C-97BD-4666-9BC1-A56166840A7B}">
            <xm:f>+#REF!&lt;5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8" id="{8CDD2736-D3B7-4D43-AF5A-B9033304106F}">
            <xm:f>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7" id="{19B9DF02-61D1-4246-9500-0CAE6C5264AD}">
            <xm:f>+#REF!&lt;5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6" id="{91C18A81-CDF2-492B-A7D5-939DED6B79F1}">
            <xm:f>+#REF!&lt;5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128" id="{F22868F7-B919-4602-9D58-58C32F1F8CC7}">
            <xm:f>+#REF!&lt;5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4" id="{1C2A9BAB-822E-4AB9-B4C3-98530FBEA658}">
            <xm:f>+#REF!&lt;5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3" id="{6E9F8C11-2922-4CB2-AB15-A2D356445B01}">
            <xm:f>#REF!+#REF!&lt;5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1" t="s">
        <v>125</v>
      </c>
    </row>
    <row r="6" spans="1:33" ht="15.5" x14ac:dyDescent="0.35">
      <c r="B6" s="58" t="s">
        <v>279</v>
      </c>
      <c r="I6" s="58"/>
    </row>
    <row r="7" spans="1:33" ht="15.5" x14ac:dyDescent="0.35">
      <c r="B7" s="58"/>
    </row>
    <row r="8" spans="1:33" ht="15" customHeight="1" x14ac:dyDescent="0.25">
      <c r="B8" s="366" t="s">
        <v>118</v>
      </c>
      <c r="C8" s="363" t="s">
        <v>325</v>
      </c>
      <c r="D8" s="359" t="s">
        <v>33</v>
      </c>
      <c r="E8" s="360"/>
      <c r="F8" s="359" t="s">
        <v>34</v>
      </c>
      <c r="G8" s="360"/>
      <c r="I8" s="366" t="s">
        <v>54</v>
      </c>
      <c r="J8" s="363" t="s">
        <v>325</v>
      </c>
      <c r="K8" s="359" t="s">
        <v>33</v>
      </c>
      <c r="L8" s="360"/>
      <c r="M8" s="359" t="s">
        <v>34</v>
      </c>
      <c r="N8" s="360"/>
    </row>
    <row r="9" spans="1:33" ht="15" customHeight="1" x14ac:dyDescent="0.25">
      <c r="B9" s="367"/>
      <c r="C9" s="364"/>
      <c r="D9" s="361"/>
      <c r="E9" s="362"/>
      <c r="F9" s="361"/>
      <c r="G9" s="362"/>
      <c r="H9" s="49"/>
      <c r="I9" s="367"/>
      <c r="J9" s="364"/>
      <c r="K9" s="361"/>
      <c r="L9" s="362"/>
      <c r="M9" s="361"/>
      <c r="N9" s="362"/>
    </row>
    <row r="10" spans="1:33" ht="15" customHeight="1" x14ac:dyDescent="0.25">
      <c r="B10" s="368"/>
      <c r="C10" s="365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8"/>
      <c r="J10" s="365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215</v>
      </c>
      <c r="C12" s="101">
        <v>5777.558580000029</v>
      </c>
      <c r="D12" s="162">
        <v>26.039700000033008</v>
      </c>
      <c r="E12" s="132">
        <v>0.45274475392199065</v>
      </c>
      <c r="F12" s="162">
        <v>139.68598000001566</v>
      </c>
      <c r="G12" s="132">
        <v>2.4776363339607173</v>
      </c>
      <c r="I12" s="29" t="s">
        <v>215</v>
      </c>
      <c r="J12" s="101">
        <v>40619.126570001776</v>
      </c>
      <c r="K12" s="162">
        <v>163.09062000337144</v>
      </c>
      <c r="L12" s="132">
        <v>0.40313049999495831</v>
      </c>
      <c r="M12" s="162">
        <v>602.6291600019249</v>
      </c>
      <c r="N12" s="132">
        <v>1.5059517924008219</v>
      </c>
    </row>
    <row r="13" spans="1:33" ht="15" customHeight="1" x14ac:dyDescent="0.25">
      <c r="A13" s="50"/>
      <c r="B13" s="29" t="s">
        <v>119</v>
      </c>
      <c r="C13" s="163">
        <v>3044.6118500000011</v>
      </c>
      <c r="D13" s="134">
        <v>9.9671999999927721</v>
      </c>
      <c r="E13" s="140">
        <v>0.3284470226190308</v>
      </c>
      <c r="F13" s="134">
        <v>74.75467999999546</v>
      </c>
      <c r="G13" s="140">
        <v>2.5171136428758132</v>
      </c>
      <c r="H13" s="137"/>
      <c r="I13" s="29" t="s">
        <v>119</v>
      </c>
      <c r="J13" s="163">
        <v>20879.807510000148</v>
      </c>
      <c r="K13" s="134">
        <v>82.844370000027993</v>
      </c>
      <c r="L13" s="140">
        <v>0.39834840040029462</v>
      </c>
      <c r="M13" s="134">
        <v>318.96893999951135</v>
      </c>
      <c r="N13" s="140">
        <v>1.5513420764117143</v>
      </c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15" customHeight="1" x14ac:dyDescent="0.25">
      <c r="A14" s="50"/>
      <c r="B14" s="29" t="s">
        <v>120</v>
      </c>
      <c r="C14" s="163">
        <v>2732.9467299999965</v>
      </c>
      <c r="D14" s="134">
        <v>16.072499999998399</v>
      </c>
      <c r="E14" s="140">
        <v>0.59158056793810943</v>
      </c>
      <c r="F14" s="134">
        <v>64.931299999991552</v>
      </c>
      <c r="G14" s="140">
        <v>2.4336928216337697</v>
      </c>
      <c r="I14" s="29" t="s">
        <v>120</v>
      </c>
      <c r="J14" s="163">
        <v>19739.319060000409</v>
      </c>
      <c r="K14" s="134">
        <v>80.24625000029846</v>
      </c>
      <c r="L14" s="140">
        <v>0.40818939314107183</v>
      </c>
      <c r="M14" s="134">
        <v>283.66021999977602</v>
      </c>
      <c r="N14" s="140">
        <v>1.4579831108909787</v>
      </c>
    </row>
    <row r="15" spans="1:33" ht="10.5" customHeight="1" x14ac:dyDescent="0.25">
      <c r="B15" s="21"/>
      <c r="D15" s="134"/>
      <c r="E15" s="138"/>
      <c r="F15" s="134"/>
      <c r="G15" s="133"/>
      <c r="K15" s="134"/>
      <c r="L15" s="138"/>
      <c r="M15" s="134"/>
      <c r="N15" s="133"/>
    </row>
    <row r="16" spans="1:33" ht="15" customHeight="1" x14ac:dyDescent="0.3">
      <c r="A16" s="50"/>
      <c r="B16" s="82" t="s">
        <v>129</v>
      </c>
      <c r="C16" s="165"/>
      <c r="D16" s="162"/>
      <c r="E16" s="166"/>
      <c r="F16" s="162"/>
      <c r="G16" s="167"/>
      <c r="I16" s="82" t="s">
        <v>129</v>
      </c>
      <c r="J16" s="165"/>
      <c r="K16" s="162"/>
      <c r="L16" s="166"/>
      <c r="M16" s="162"/>
      <c r="N16" s="167"/>
    </row>
    <row r="17" spans="1:14" ht="15" customHeight="1" x14ac:dyDescent="0.25">
      <c r="A17" s="50"/>
      <c r="B17" s="83" t="s">
        <v>216</v>
      </c>
      <c r="C17" s="168">
        <v>3648.5009800000039</v>
      </c>
      <c r="D17" s="169">
        <v>30.487720000001445</v>
      </c>
      <c r="E17" s="170">
        <v>0.84266468387683346</v>
      </c>
      <c r="F17" s="169">
        <v>95.456620000005842</v>
      </c>
      <c r="G17" s="170">
        <v>2.6866149230966982</v>
      </c>
      <c r="I17" s="83" t="s">
        <v>216</v>
      </c>
      <c r="J17" s="168">
        <v>23722.271689999921</v>
      </c>
      <c r="K17" s="169">
        <v>-48.95476000018607</v>
      </c>
      <c r="L17" s="170">
        <v>-0.20594124625061738</v>
      </c>
      <c r="M17" s="169">
        <v>298.72305999944729</v>
      </c>
      <c r="N17" s="170">
        <v>1.2753108622356422</v>
      </c>
    </row>
    <row r="18" spans="1:14" ht="15" customHeight="1" x14ac:dyDescent="0.25">
      <c r="A18" s="50"/>
      <c r="B18" s="29" t="s">
        <v>119</v>
      </c>
      <c r="C18" s="163">
        <v>1801.4365099999975</v>
      </c>
      <c r="D18" s="134">
        <v>34.662699999995311</v>
      </c>
      <c r="E18" s="140">
        <v>1.9619206377071663</v>
      </c>
      <c r="F18" s="134">
        <v>64.505199999999604</v>
      </c>
      <c r="G18" s="140">
        <v>3.7137450185062164</v>
      </c>
      <c r="I18" s="29" t="s">
        <v>119</v>
      </c>
      <c r="J18" s="163">
        <v>11147.583009999928</v>
      </c>
      <c r="K18" s="134">
        <v>37.219009999864284</v>
      </c>
      <c r="L18" s="140">
        <v>0.33499361496944857</v>
      </c>
      <c r="M18" s="134">
        <v>134.89077999986694</v>
      </c>
      <c r="N18" s="140">
        <v>1.2248665193094865</v>
      </c>
    </row>
    <row r="19" spans="1:14" ht="15" customHeight="1" x14ac:dyDescent="0.25">
      <c r="A19" s="50"/>
      <c r="B19" s="29" t="s">
        <v>120</v>
      </c>
      <c r="C19" s="163">
        <v>1847.06447</v>
      </c>
      <c r="D19" s="134">
        <v>-4.1749799999997776</v>
      </c>
      <c r="E19" s="140">
        <v>-0.22552349994484189</v>
      </c>
      <c r="F19" s="134">
        <v>30.95142000000078</v>
      </c>
      <c r="G19" s="140">
        <v>1.7042672536272221</v>
      </c>
      <c r="I19" s="29" t="s">
        <v>120</v>
      </c>
      <c r="J19" s="163">
        <v>12574.688680000047</v>
      </c>
      <c r="K19" s="134">
        <v>-86.173769999972137</v>
      </c>
      <c r="L19" s="140">
        <v>-0.68063112082835175</v>
      </c>
      <c r="M19" s="134">
        <v>163.83228000000418</v>
      </c>
      <c r="N19" s="140">
        <v>1.3200723199085758</v>
      </c>
    </row>
    <row r="20" spans="1:14" ht="15" customHeight="1" x14ac:dyDescent="0.25">
      <c r="A20" s="50"/>
      <c r="B20" s="83" t="s">
        <v>217</v>
      </c>
      <c r="C20" s="168">
        <v>3235.1052500000001</v>
      </c>
      <c r="D20" s="169">
        <v>19.183809999999085</v>
      </c>
      <c r="E20" s="170">
        <v>0.59652607683101166</v>
      </c>
      <c r="F20" s="169">
        <v>43.637700000003861</v>
      </c>
      <c r="G20" s="170">
        <v>1.3673239447477386</v>
      </c>
      <c r="I20" s="83" t="s">
        <v>217</v>
      </c>
      <c r="J20" s="168">
        <v>20640.666520000181</v>
      </c>
      <c r="K20" s="169">
        <v>-104.76900000000387</v>
      </c>
      <c r="L20" s="170">
        <v>-0.50502193554335406</v>
      </c>
      <c r="M20" s="169">
        <v>365.83033999993859</v>
      </c>
      <c r="N20" s="170">
        <v>1.804356576556728</v>
      </c>
    </row>
    <row r="21" spans="1:14" ht="15" customHeight="1" x14ac:dyDescent="0.25">
      <c r="A21" s="50"/>
      <c r="B21" s="29" t="s">
        <v>119</v>
      </c>
      <c r="C21" s="163">
        <v>1559.9677899999983</v>
      </c>
      <c r="D21" s="134">
        <v>24.35805999999684</v>
      </c>
      <c r="E21" s="140">
        <v>1.5862142264491155</v>
      </c>
      <c r="F21" s="134">
        <v>15.509889999998904</v>
      </c>
      <c r="G21" s="140">
        <v>1.0042287329424084</v>
      </c>
      <c r="I21" s="29" t="s">
        <v>119</v>
      </c>
      <c r="J21" s="163">
        <v>9504.6894999999931</v>
      </c>
      <c r="K21" s="134">
        <v>51.898669999929552</v>
      </c>
      <c r="L21" s="140">
        <v>0.54903013229935027</v>
      </c>
      <c r="M21" s="134">
        <v>160.62829999998394</v>
      </c>
      <c r="N21" s="140">
        <v>1.7190416090166849</v>
      </c>
    </row>
    <row r="22" spans="1:14" ht="15" customHeight="1" x14ac:dyDescent="0.25">
      <c r="A22" s="50"/>
      <c r="B22" s="29" t="s">
        <v>120</v>
      </c>
      <c r="C22" s="163">
        <v>1675.1374600000008</v>
      </c>
      <c r="D22" s="134">
        <v>-5.174249999999347</v>
      </c>
      <c r="E22" s="140">
        <v>-0.30793393685266324</v>
      </c>
      <c r="F22" s="134">
        <v>28.127810000001318</v>
      </c>
      <c r="G22" s="140">
        <v>1.7078108801609915</v>
      </c>
      <c r="I22" s="29" t="s">
        <v>120</v>
      </c>
      <c r="J22" s="163">
        <v>11135.977019999998</v>
      </c>
      <c r="K22" s="134">
        <v>-156.66766999999345</v>
      </c>
      <c r="L22" s="140">
        <v>-1.3873425960061212</v>
      </c>
      <c r="M22" s="134">
        <v>205.20204000000012</v>
      </c>
      <c r="N22" s="140">
        <v>1.8772872040222097</v>
      </c>
    </row>
    <row r="23" spans="1:14" ht="15" customHeight="1" x14ac:dyDescent="0.25">
      <c r="A23" s="50"/>
      <c r="B23" s="83" t="s">
        <v>218</v>
      </c>
      <c r="C23" s="168">
        <v>413.39573000000001</v>
      </c>
      <c r="D23" s="169">
        <v>11.30391000000003</v>
      </c>
      <c r="E23" s="170">
        <v>2.8112757926784155</v>
      </c>
      <c r="F23" s="169">
        <v>51.818920000000048</v>
      </c>
      <c r="G23" s="170">
        <v>14.331372634212912</v>
      </c>
      <c r="I23" s="83" t="s">
        <v>218</v>
      </c>
      <c r="J23" s="168">
        <v>3081.6051700000044</v>
      </c>
      <c r="K23" s="169">
        <v>55.814240000009249</v>
      </c>
      <c r="L23" s="170">
        <v>1.8446165413024573</v>
      </c>
      <c r="M23" s="169">
        <v>-67.10727999998835</v>
      </c>
      <c r="N23" s="170">
        <v>-2.1312609857400133</v>
      </c>
    </row>
    <row r="24" spans="1:14" ht="15" customHeight="1" x14ac:dyDescent="0.25">
      <c r="A24" s="50"/>
      <c r="B24" s="29" t="s">
        <v>119</v>
      </c>
      <c r="C24" s="163">
        <v>241.46871999999988</v>
      </c>
      <c r="D24" s="134">
        <v>10.304639999999921</v>
      </c>
      <c r="E24" s="140">
        <v>4.4577167871409529</v>
      </c>
      <c r="F24" s="134">
        <v>48.995309999999961</v>
      </c>
      <c r="G24" s="140">
        <v>25.455625273122124</v>
      </c>
      <c r="I24" s="29" t="s">
        <v>119</v>
      </c>
      <c r="J24" s="163">
        <v>1642.8935099999946</v>
      </c>
      <c r="K24" s="134">
        <v>-14.679660000000467</v>
      </c>
      <c r="L24" s="140">
        <v>-0.885611583590034</v>
      </c>
      <c r="M24" s="134">
        <v>-25.737520000001268</v>
      </c>
      <c r="N24" s="140">
        <v>-1.5424332603955833</v>
      </c>
    </row>
    <row r="25" spans="1:14" ht="15" customHeight="1" x14ac:dyDescent="0.25">
      <c r="A25" s="50"/>
      <c r="B25" s="29" t="s">
        <v>120</v>
      </c>
      <c r="C25" s="163">
        <v>171.92700999999994</v>
      </c>
      <c r="D25" s="134">
        <v>0.99926999999985355</v>
      </c>
      <c r="E25" s="140">
        <v>0.58461546382105212</v>
      </c>
      <c r="F25" s="134">
        <v>2.8236099999998885</v>
      </c>
      <c r="G25" s="140">
        <v>1.6697535354108055</v>
      </c>
      <c r="I25" s="29" t="s">
        <v>120</v>
      </c>
      <c r="J25" s="163">
        <v>1438.7116600000011</v>
      </c>
      <c r="K25" s="134">
        <v>70.493899999997893</v>
      </c>
      <c r="L25" s="140">
        <v>5.1522427248713569</v>
      </c>
      <c r="M25" s="134">
        <v>-41.369759999998223</v>
      </c>
      <c r="N25" s="140">
        <v>-2.7951002857665941</v>
      </c>
    </row>
    <row r="26" spans="1:14" ht="15" customHeight="1" x14ac:dyDescent="0.25">
      <c r="A26" s="50"/>
      <c r="B26" s="83" t="s">
        <v>219</v>
      </c>
      <c r="C26" s="168">
        <v>2129.0576000000001</v>
      </c>
      <c r="D26" s="169">
        <v>-4.4480200000034529</v>
      </c>
      <c r="E26" s="170">
        <v>-0.2084841004545126</v>
      </c>
      <c r="F26" s="169">
        <v>44.229360000010274</v>
      </c>
      <c r="G26" s="170">
        <v>2.1214869959748057</v>
      </c>
      <c r="I26" s="83" t="s">
        <v>219</v>
      </c>
      <c r="J26" s="168">
        <v>16896.854880000006</v>
      </c>
      <c r="K26" s="169">
        <v>212.0453799998395</v>
      </c>
      <c r="L26" s="170">
        <v>1.27088882854693</v>
      </c>
      <c r="M26" s="169">
        <v>303.90609999984008</v>
      </c>
      <c r="N26" s="170">
        <v>1.8315376249828716</v>
      </c>
    </row>
    <row r="27" spans="1:14" ht="15" customHeight="1" x14ac:dyDescent="0.25">
      <c r="A27" s="50"/>
      <c r="B27" s="29" t="s">
        <v>119</v>
      </c>
      <c r="C27" s="163">
        <v>1243.1753400000009</v>
      </c>
      <c r="D27" s="134">
        <v>-24.695500000001402</v>
      </c>
      <c r="E27" s="140">
        <v>-1.947793041758203</v>
      </c>
      <c r="F27" s="134">
        <v>10.249480000004269</v>
      </c>
      <c r="G27" s="140">
        <v>0.83131357144250728</v>
      </c>
      <c r="I27" s="29" t="s">
        <v>119</v>
      </c>
      <c r="J27" s="163">
        <v>9732.2245000000275</v>
      </c>
      <c r="K27" s="134">
        <v>45.625360000258297</v>
      </c>
      <c r="L27" s="140">
        <v>0.47101525871812555</v>
      </c>
      <c r="M27" s="134">
        <v>184.0781599998063</v>
      </c>
      <c r="N27" s="140">
        <v>1.9278942052725228</v>
      </c>
    </row>
    <row r="28" spans="1:14" ht="15" customHeight="1" x14ac:dyDescent="0.25">
      <c r="A28" s="50"/>
      <c r="B28" s="29" t="s">
        <v>120</v>
      </c>
      <c r="C28" s="163">
        <v>885.88225999999781</v>
      </c>
      <c r="D28" s="134">
        <v>20.247479999997609</v>
      </c>
      <c r="E28" s="140">
        <v>2.3390326345248837</v>
      </c>
      <c r="F28" s="134">
        <v>33.979879999995774</v>
      </c>
      <c r="G28" s="140">
        <v>3.9887058420937365</v>
      </c>
      <c r="I28" s="29" t="s">
        <v>120</v>
      </c>
      <c r="J28" s="163">
        <v>7164.6303799999423</v>
      </c>
      <c r="K28" s="134">
        <v>166.42002000005505</v>
      </c>
      <c r="L28" s="140">
        <v>2.3780368328347521</v>
      </c>
      <c r="M28" s="134">
        <v>119.82794000003014</v>
      </c>
      <c r="N28" s="140">
        <v>1.7009410983572053</v>
      </c>
    </row>
    <row r="29" spans="1:14" ht="15" customHeight="1" x14ac:dyDescent="0.25">
      <c r="A29" s="50"/>
      <c r="B29" s="82" t="s">
        <v>220</v>
      </c>
      <c r="C29" s="185">
        <v>63.149528117808984</v>
      </c>
      <c r="D29" s="169">
        <v>0.2441750191505534</v>
      </c>
      <c r="E29" s="170"/>
      <c r="F29" s="169">
        <v>0.12851625599448369</v>
      </c>
      <c r="G29" s="170"/>
      <c r="I29" s="82" t="s">
        <v>220</v>
      </c>
      <c r="J29" s="185">
        <v>58.401727691307379</v>
      </c>
      <c r="K29" s="169">
        <v>-0.35644248478236307</v>
      </c>
      <c r="L29" s="170"/>
      <c r="M29" s="169">
        <v>-0.13300209777978012</v>
      </c>
      <c r="N29" s="170"/>
    </row>
    <row r="30" spans="1:14" ht="15" customHeight="1" x14ac:dyDescent="0.25">
      <c r="A30" s="50"/>
      <c r="B30" s="29" t="s">
        <v>119</v>
      </c>
      <c r="C30" s="164">
        <v>59.168018741042374</v>
      </c>
      <c r="D30" s="134">
        <v>0.94789698807213796</v>
      </c>
      <c r="E30" s="140"/>
      <c r="F30" s="134">
        <v>0.68267043723843557</v>
      </c>
      <c r="I30" s="29" t="s">
        <v>119</v>
      </c>
      <c r="J30" s="164">
        <v>53.389299708155448</v>
      </c>
      <c r="K30" s="134">
        <v>-3.3711744082957296E-2</v>
      </c>
      <c r="L30" s="140"/>
      <c r="M30" s="134">
        <v>-0.17219386861027886</v>
      </c>
    </row>
    <row r="31" spans="1:14" ht="15" customHeight="1" x14ac:dyDescent="0.25">
      <c r="A31" s="50"/>
      <c r="B31" s="29" t="s">
        <v>120</v>
      </c>
      <c r="C31" s="164">
        <v>67.585088641665635</v>
      </c>
      <c r="D31" s="134">
        <v>-0.5534887557872139</v>
      </c>
      <c r="E31" s="140"/>
      <c r="F31" s="134">
        <v>-0.4847219590922407</v>
      </c>
      <c r="I31" s="29" t="s">
        <v>120</v>
      </c>
      <c r="J31" s="164">
        <v>63.703761217788355</v>
      </c>
      <c r="K31" s="134">
        <v>-0.69837296404210747</v>
      </c>
      <c r="L31" s="140"/>
      <c r="M31" s="134">
        <v>-8.6709729838723604E-2</v>
      </c>
    </row>
    <row r="32" spans="1:14" ht="15" customHeight="1" x14ac:dyDescent="0.25">
      <c r="A32" s="50"/>
      <c r="B32" s="82" t="s">
        <v>221</v>
      </c>
      <c r="C32" s="185">
        <v>11.330563764847874</v>
      </c>
      <c r="D32" s="169">
        <v>0.21695551897870935</v>
      </c>
      <c r="E32" s="170"/>
      <c r="F32" s="169">
        <v>1.1540285639195016</v>
      </c>
      <c r="G32" s="34"/>
      <c r="I32" s="82" t="s">
        <v>221</v>
      </c>
      <c r="J32" s="185">
        <v>12.990345993293085</v>
      </c>
      <c r="K32" s="169">
        <v>0.26154995761364752</v>
      </c>
      <c r="L32" s="170"/>
      <c r="M32" s="169">
        <v>-0.45216222669189499</v>
      </c>
      <c r="N32" s="34"/>
    </row>
    <row r="33" spans="1:14" ht="15" customHeight="1" x14ac:dyDescent="0.25">
      <c r="A33" s="50"/>
      <c r="B33" s="29" t="s">
        <v>119</v>
      </c>
      <c r="C33" s="164">
        <v>13.404231493009998</v>
      </c>
      <c r="D33" s="134">
        <v>0.32026575321902406</v>
      </c>
      <c r="E33" s="140"/>
      <c r="F33" s="134">
        <v>2.3229982345686988</v>
      </c>
      <c r="I33" s="29" t="s">
        <v>119</v>
      </c>
      <c r="J33" s="164">
        <v>14.737665631430946</v>
      </c>
      <c r="K33" s="134">
        <v>-0.18149606300125853</v>
      </c>
      <c r="L33" s="140"/>
      <c r="M33" s="134">
        <v>-0.41422452540481558</v>
      </c>
    </row>
    <row r="34" spans="1:14" ht="15" customHeight="1" x14ac:dyDescent="0.25">
      <c r="A34" s="50"/>
      <c r="B34" s="29" t="s">
        <v>120</v>
      </c>
      <c r="C34" s="164">
        <v>9.3081217679424011</v>
      </c>
      <c r="D34" s="134">
        <v>7.4970432495216954E-2</v>
      </c>
      <c r="E34" s="140"/>
      <c r="F34" s="134">
        <v>-3.159817749640581E-3</v>
      </c>
      <c r="I34" s="29" t="s">
        <v>120</v>
      </c>
      <c r="J34" s="164">
        <v>11.441330251684576</v>
      </c>
      <c r="K34" s="134">
        <v>0.6346591784987119</v>
      </c>
      <c r="L34" s="140"/>
      <c r="M34" s="134">
        <v>-0.48436909006265694</v>
      </c>
    </row>
    <row r="35" spans="1:14" ht="15" customHeight="1" x14ac:dyDescent="0.25">
      <c r="A35" s="50"/>
      <c r="B35" s="82" t="s">
        <v>222</v>
      </c>
      <c r="C35" s="185">
        <v>79.046882726740805</v>
      </c>
      <c r="D35" s="169">
        <v>0.38128229214450471</v>
      </c>
      <c r="E35" s="170"/>
      <c r="F35" s="169">
        <v>0.26381130942148445</v>
      </c>
      <c r="G35" s="34"/>
      <c r="I35" s="82" t="s">
        <v>222</v>
      </c>
      <c r="J35" s="185">
        <v>75.129585257291879</v>
      </c>
      <c r="K35" s="169">
        <v>-0.43014782709120425</v>
      </c>
      <c r="L35" s="170"/>
      <c r="M35" s="169">
        <v>-6.6765017677141714E-2</v>
      </c>
      <c r="N35" s="34"/>
    </row>
    <row r="36" spans="1:14" ht="15" customHeight="1" x14ac:dyDescent="0.25">
      <c r="A36" s="50"/>
      <c r="B36" s="29" t="s">
        <v>119</v>
      </c>
      <c r="C36" s="164">
        <v>76.324811699426874</v>
      </c>
      <c r="D36" s="134">
        <v>1.2768506645226552</v>
      </c>
      <c r="E36" s="140"/>
      <c r="F36" s="134">
        <v>0.96267474601819458</v>
      </c>
      <c r="I36" s="29" t="s">
        <v>119</v>
      </c>
      <c r="J36" s="164">
        <v>70.765525727053458</v>
      </c>
      <c r="K36" s="134">
        <v>-5.4037298281102153E-2</v>
      </c>
      <c r="L36" s="140"/>
      <c r="M36" s="134">
        <v>-0.21568247550128206</v>
      </c>
    </row>
    <row r="37" spans="1:14" ht="15" customHeight="1" x14ac:dyDescent="0.25">
      <c r="A37" s="50"/>
      <c r="B37" s="29" t="s">
        <v>120</v>
      </c>
      <c r="C37" s="164">
        <v>81.902862482755879</v>
      </c>
      <c r="D37" s="134">
        <v>-0.57101812603502822</v>
      </c>
      <c r="E37" s="140"/>
      <c r="F37" s="134">
        <v>-0.46480320605465408</v>
      </c>
      <c r="I37" s="29" t="s">
        <v>120</v>
      </c>
      <c r="J37" s="164">
        <v>79.478457624462294</v>
      </c>
      <c r="K37" s="134">
        <v>-0.80506730635947577</v>
      </c>
      <c r="L37" s="140"/>
      <c r="M37" s="134">
        <v>8.7822234829985746E-2</v>
      </c>
    </row>
    <row r="38" spans="1:14" ht="15" customHeight="1" x14ac:dyDescent="0.25">
      <c r="A38" s="50"/>
      <c r="B38" s="82" t="s">
        <v>223</v>
      </c>
      <c r="C38" s="185">
        <v>11.406717724779334</v>
      </c>
      <c r="D38" s="169">
        <v>0.14198930847286562</v>
      </c>
      <c r="E38" s="170"/>
      <c r="F38" s="169">
        <v>1.1219031012849783</v>
      </c>
      <c r="G38" s="34"/>
      <c r="I38" s="82" t="s">
        <v>223</v>
      </c>
      <c r="J38" s="185">
        <v>13.099345725742298</v>
      </c>
      <c r="K38" s="169">
        <v>0.26020406294499843</v>
      </c>
      <c r="L38" s="170"/>
      <c r="M38" s="169">
        <v>-0.45651625959660791</v>
      </c>
      <c r="N38" s="34"/>
    </row>
    <row r="39" spans="1:14" ht="15" customHeight="1" x14ac:dyDescent="0.25">
      <c r="A39" s="50"/>
      <c r="B39" s="29" t="s">
        <v>119</v>
      </c>
      <c r="C39" s="164">
        <v>13.460663054566915</v>
      </c>
      <c r="D39" s="134">
        <v>0.2137842804664718</v>
      </c>
      <c r="E39" s="140"/>
      <c r="F39" s="134">
        <v>2.1946264088774949</v>
      </c>
      <c r="I39" s="29" t="s">
        <v>119</v>
      </c>
      <c r="J39" s="164">
        <v>14.852190126544835</v>
      </c>
      <c r="K39" s="134">
        <v>-0.18640164255014291</v>
      </c>
      <c r="L39" s="140"/>
      <c r="M39" s="134">
        <v>-0.42200128781107615</v>
      </c>
    </row>
    <row r="40" spans="1:14" ht="15" customHeight="1" x14ac:dyDescent="0.25">
      <c r="A40" s="50"/>
      <c r="B40" s="29" t="s">
        <v>120</v>
      </c>
      <c r="C40" s="164">
        <v>9.3984980742544142</v>
      </c>
      <c r="D40" s="134">
        <v>3.2497329970762934E-2</v>
      </c>
      <c r="E40" s="140"/>
      <c r="F40" s="134">
        <v>5.4400435687197657E-2</v>
      </c>
      <c r="I40" s="29" t="s">
        <v>120</v>
      </c>
      <c r="J40" s="164">
        <v>11.544090503073701</v>
      </c>
      <c r="K40" s="134">
        <v>0.63842024938978881</v>
      </c>
      <c r="L40" s="140"/>
      <c r="M40" s="134">
        <v>-0.48305738791855113</v>
      </c>
    </row>
    <row r="41" spans="1:14" ht="15" customHeight="1" x14ac:dyDescent="0.25">
      <c r="A41" s="50"/>
      <c r="B41" s="82" t="s">
        <v>224</v>
      </c>
      <c r="C41" s="185">
        <v>70.030227943864048</v>
      </c>
      <c r="D41" s="169">
        <v>0.22609375528180919</v>
      </c>
      <c r="E41" s="170"/>
      <c r="F41" s="169">
        <v>-0.65015062348872732</v>
      </c>
      <c r="G41" s="34"/>
      <c r="I41" s="82" t="s">
        <v>224</v>
      </c>
      <c r="J41" s="185">
        <v>65.288101142123821</v>
      </c>
      <c r="K41" s="169">
        <v>-0.57041077152425146</v>
      </c>
      <c r="L41" s="170"/>
      <c r="M41" s="169">
        <v>0.28526432844208216</v>
      </c>
      <c r="N41" s="34"/>
    </row>
    <row r="42" spans="1:14" ht="15" customHeight="1" x14ac:dyDescent="0.25">
      <c r="A42" s="50"/>
      <c r="B42" s="29" t="s">
        <v>119</v>
      </c>
      <c r="C42" s="164">
        <v>66.050985969534381</v>
      </c>
      <c r="D42" s="134">
        <v>0.94453735535810779</v>
      </c>
      <c r="E42" s="140"/>
      <c r="F42" s="134">
        <v>-0.82082501772868</v>
      </c>
      <c r="I42" s="29" t="s">
        <v>119</v>
      </c>
      <c r="J42" s="164">
        <v>60.255295302022816</v>
      </c>
      <c r="K42" s="134">
        <v>8.5997252725498186E-2</v>
      </c>
      <c r="L42" s="140"/>
      <c r="M42" s="134">
        <v>0.11589270854914702</v>
      </c>
    </row>
    <row r="43" spans="1:14" ht="15" customHeight="1" x14ac:dyDescent="0.25">
      <c r="A43" s="50"/>
      <c r="B43" s="29" t="s">
        <v>120</v>
      </c>
      <c r="C43" s="164">
        <v>74.205223529554843</v>
      </c>
      <c r="D43" s="134">
        <v>-0.54415280757712026</v>
      </c>
      <c r="E43" s="140"/>
      <c r="F43" s="134">
        <v>-0.46592705468461304</v>
      </c>
      <c r="I43" s="29" t="s">
        <v>120</v>
      </c>
      <c r="J43" s="164">
        <v>70.303392545847018</v>
      </c>
      <c r="K43" s="134">
        <v>-1.2246758879851285</v>
      </c>
      <c r="L43" s="140"/>
      <c r="M43" s="134">
        <v>0.46118628612452994</v>
      </c>
    </row>
    <row r="44" spans="1:14" ht="7.15" customHeight="1" x14ac:dyDescent="0.25">
      <c r="A44" s="50"/>
      <c r="B44" s="22"/>
      <c r="C44" s="53"/>
      <c r="D44" s="134"/>
      <c r="F44" s="134"/>
      <c r="I44" s="22"/>
      <c r="J44" s="53"/>
      <c r="K44" s="134"/>
      <c r="M44" s="134"/>
    </row>
    <row r="45" spans="1:14" ht="15" customHeight="1" x14ac:dyDescent="0.25">
      <c r="A45" s="50"/>
      <c r="B45" s="82" t="s">
        <v>130</v>
      </c>
      <c r="C45" s="101">
        <v>5777.5585799999999</v>
      </c>
      <c r="D45" s="162">
        <v>26.039700000003904</v>
      </c>
      <c r="E45" s="132">
        <v>0.45274475392149327</v>
      </c>
      <c r="F45" s="162">
        <v>139.68597999998656</v>
      </c>
      <c r="G45" s="132">
        <v>2.4776363339601915</v>
      </c>
      <c r="I45" s="82" t="s">
        <v>130</v>
      </c>
      <c r="J45" s="101">
        <v>40619.126569999935</v>
      </c>
      <c r="K45" s="162">
        <v>163.09062000153062</v>
      </c>
      <c r="L45" s="132">
        <v>0.40313049999041084</v>
      </c>
      <c r="M45" s="162">
        <v>602.62916000008408</v>
      </c>
      <c r="N45" s="132">
        <v>1.5059517923962318</v>
      </c>
    </row>
    <row r="46" spans="1:14" ht="15" customHeight="1" x14ac:dyDescent="0.25">
      <c r="A46" s="50"/>
      <c r="B46" s="84" t="s">
        <v>225</v>
      </c>
      <c r="C46" s="168">
        <v>3044.6118500000011</v>
      </c>
      <c r="D46" s="169">
        <v>9.9671999999927721</v>
      </c>
      <c r="E46" s="170">
        <v>0.3284470226190308</v>
      </c>
      <c r="F46" s="169">
        <v>74.75467999999546</v>
      </c>
      <c r="G46" s="170">
        <v>2.5171136428758132</v>
      </c>
      <c r="I46" s="84" t="s">
        <v>225</v>
      </c>
      <c r="J46" s="168">
        <v>20879.807510000035</v>
      </c>
      <c r="K46" s="169">
        <v>82.844369999915216</v>
      </c>
      <c r="L46" s="170">
        <v>0.3983484003997404</v>
      </c>
      <c r="M46" s="169">
        <v>318.96893999939857</v>
      </c>
      <c r="N46" s="170">
        <v>1.5513420764111885</v>
      </c>
    </row>
    <row r="47" spans="1:14" ht="15" customHeight="1" x14ac:dyDescent="0.25">
      <c r="A47" s="50"/>
      <c r="B47" s="29" t="s">
        <v>121</v>
      </c>
      <c r="C47" s="163">
        <v>142.39984999999999</v>
      </c>
      <c r="D47" s="134">
        <v>-2.2258700000000431</v>
      </c>
      <c r="E47" s="140">
        <v>-1.5390554321873253</v>
      </c>
      <c r="F47" s="134">
        <v>13.173539999999917</v>
      </c>
      <c r="G47" s="140">
        <v>10.194162473570529</v>
      </c>
      <c r="I47" s="29" t="s">
        <v>121</v>
      </c>
      <c r="J47" s="163">
        <v>983.73776999999905</v>
      </c>
      <c r="K47" s="134">
        <v>9.0217600000007678</v>
      </c>
      <c r="L47" s="140">
        <v>0.92557831280527125</v>
      </c>
      <c r="M47" s="134">
        <v>37.413489999998887</v>
      </c>
      <c r="N47" s="140">
        <v>3.9535591330277242</v>
      </c>
    </row>
    <row r="48" spans="1:14" ht="15" customHeight="1" x14ac:dyDescent="0.25">
      <c r="A48" s="50"/>
      <c r="B48" s="29" t="s">
        <v>122</v>
      </c>
      <c r="C48" s="163">
        <v>182.51211999999992</v>
      </c>
      <c r="D48" s="134">
        <v>2.8090999999999156</v>
      </c>
      <c r="E48" s="140">
        <v>1.563190201255324</v>
      </c>
      <c r="F48" s="134">
        <v>10.882149999999939</v>
      </c>
      <c r="G48" s="140">
        <v>6.340471888446956</v>
      </c>
      <c r="I48" s="29" t="s">
        <v>122</v>
      </c>
      <c r="J48" s="163">
        <v>1201.4033600000037</v>
      </c>
      <c r="K48" s="134">
        <v>11.728570000004765</v>
      </c>
      <c r="L48" s="140">
        <v>0.98586354006920374</v>
      </c>
      <c r="M48" s="134">
        <v>41.546740000000227</v>
      </c>
      <c r="N48" s="140">
        <v>3.5820582719957343</v>
      </c>
    </row>
    <row r="49" spans="1:14" ht="15" customHeight="1" x14ac:dyDescent="0.25">
      <c r="A49" s="50"/>
      <c r="B49" s="29" t="s">
        <v>123</v>
      </c>
      <c r="C49" s="163">
        <v>1524.2328600000001</v>
      </c>
      <c r="D49" s="134">
        <v>2.9720299999976305</v>
      </c>
      <c r="E49" s="140">
        <v>0.19536623446734325</v>
      </c>
      <c r="F49" s="134">
        <v>20.818120000001045</v>
      </c>
      <c r="G49" s="140">
        <v>1.3847223554560202</v>
      </c>
      <c r="I49" s="29" t="s">
        <v>123</v>
      </c>
      <c r="J49" s="163">
        <v>9929.046969999974</v>
      </c>
      <c r="K49" s="134">
        <v>14.731509999912305</v>
      </c>
      <c r="L49" s="140">
        <v>0.14858827177073408</v>
      </c>
      <c r="M49" s="134">
        <v>52.790799999907904</v>
      </c>
      <c r="N49" s="140">
        <v>0.53452238470954683</v>
      </c>
    </row>
    <row r="50" spans="1:14" ht="15" customHeight="1" x14ac:dyDescent="0.25">
      <c r="A50" s="50"/>
      <c r="B50" s="29" t="s">
        <v>124</v>
      </c>
      <c r="C50" s="163">
        <v>1195.4670200000012</v>
      </c>
      <c r="D50" s="134">
        <v>6.4119400000010955</v>
      </c>
      <c r="E50" s="140">
        <v>0.53924667644504609</v>
      </c>
      <c r="F50" s="134">
        <v>29.88087000000337</v>
      </c>
      <c r="G50" s="140">
        <v>2.563591717352125</v>
      </c>
      <c r="I50" s="29" t="s">
        <v>124</v>
      </c>
      <c r="J50" s="163">
        <v>8765.6194100000575</v>
      </c>
      <c r="K50" s="134">
        <v>47.362530000193146</v>
      </c>
      <c r="L50" s="140">
        <v>0.54325687636990949</v>
      </c>
      <c r="M50" s="134">
        <v>187.21790999998666</v>
      </c>
      <c r="N50" s="140">
        <v>2.1824335221426168</v>
      </c>
    </row>
    <row r="51" spans="1:14" ht="15" customHeight="1" x14ac:dyDescent="0.25">
      <c r="A51" s="50"/>
      <c r="B51" s="102" t="s">
        <v>226</v>
      </c>
      <c r="C51" s="168">
        <v>2732.9467299999988</v>
      </c>
      <c r="D51" s="169">
        <v>16.072500000000673</v>
      </c>
      <c r="E51" s="170">
        <v>0.59158056793819469</v>
      </c>
      <c r="F51" s="169">
        <v>64.931299999993826</v>
      </c>
      <c r="G51" s="170">
        <v>2.4336928216338549</v>
      </c>
      <c r="I51" s="102" t="s">
        <v>226</v>
      </c>
      <c r="J51" s="168">
        <v>19739.319059999903</v>
      </c>
      <c r="K51" s="169">
        <v>80.246249999792781</v>
      </c>
      <c r="L51" s="170">
        <v>0.40818939313848546</v>
      </c>
      <c r="M51" s="169">
        <v>283.66021999927034</v>
      </c>
      <c r="N51" s="170">
        <v>1.4579831108883781</v>
      </c>
    </row>
    <row r="52" spans="1:14" ht="15" customHeight="1" x14ac:dyDescent="0.25">
      <c r="A52" s="50"/>
      <c r="B52" s="29" t="s">
        <v>121</v>
      </c>
      <c r="C52" s="163">
        <v>152.15750999999997</v>
      </c>
      <c r="D52" s="134">
        <v>6.3218200000000877</v>
      </c>
      <c r="E52" s="140">
        <v>4.3348922338558538</v>
      </c>
      <c r="F52" s="134">
        <v>13.213300000000004</v>
      </c>
      <c r="G52" s="140">
        <v>9.5097881372674777</v>
      </c>
      <c r="I52" s="29" t="s">
        <v>121</v>
      </c>
      <c r="J52" s="163">
        <v>1038.0405400000016</v>
      </c>
      <c r="K52" s="134">
        <v>14.447030000004247</v>
      </c>
      <c r="L52" s="140">
        <v>1.411403048071719</v>
      </c>
      <c r="M52" s="134">
        <v>48.203700000002073</v>
      </c>
      <c r="N52" s="140">
        <v>4.8698631988684156</v>
      </c>
    </row>
    <row r="53" spans="1:14" ht="15" customHeight="1" x14ac:dyDescent="0.25">
      <c r="A53" s="50"/>
      <c r="B53" s="29" t="s">
        <v>122</v>
      </c>
      <c r="C53" s="163">
        <v>185.19998000000007</v>
      </c>
      <c r="D53" s="134">
        <v>2.519030000000015</v>
      </c>
      <c r="E53" s="140">
        <v>1.3789231991622586</v>
      </c>
      <c r="F53" s="134">
        <v>10.493950000000012</v>
      </c>
      <c r="G53" s="140">
        <v>6.0066329708253363</v>
      </c>
      <c r="I53" s="29" t="s">
        <v>122</v>
      </c>
      <c r="J53" s="163">
        <v>1273.3133899999946</v>
      </c>
      <c r="K53" s="134">
        <v>12.919149999993806</v>
      </c>
      <c r="L53" s="140">
        <v>1.025008651260876</v>
      </c>
      <c r="M53" s="134">
        <v>45.886029999996254</v>
      </c>
      <c r="N53" s="140">
        <v>3.7383906775547473</v>
      </c>
    </row>
    <row r="54" spans="1:14" ht="15" customHeight="1" x14ac:dyDescent="0.25">
      <c r="A54" s="50"/>
      <c r="B54" s="29" t="s">
        <v>123</v>
      </c>
      <c r="C54" s="163">
        <v>1455.5571100000011</v>
      </c>
      <c r="D54" s="134">
        <v>1.8202700000010736</v>
      </c>
      <c r="E54" s="140">
        <v>0.12521317131930232</v>
      </c>
      <c r="F54" s="134">
        <v>16.338200000002644</v>
      </c>
      <c r="G54" s="140">
        <v>1.1352129885510323</v>
      </c>
      <c r="I54" s="29" t="s">
        <v>123</v>
      </c>
      <c r="J54" s="163">
        <v>10012.676309999995</v>
      </c>
      <c r="K54" s="134">
        <v>10.128749999947104</v>
      </c>
      <c r="L54" s="140">
        <v>0.10126170297306203</v>
      </c>
      <c r="M54" s="134">
        <v>22.255079999968075</v>
      </c>
      <c r="N54" s="140">
        <v>0.22276418068479131</v>
      </c>
    </row>
    <row r="55" spans="1:14" ht="15" customHeight="1" x14ac:dyDescent="0.25">
      <c r="A55" s="50"/>
      <c r="B55" s="29" t="s">
        <v>124</v>
      </c>
      <c r="C55" s="163">
        <v>940.03212999999732</v>
      </c>
      <c r="D55" s="134">
        <v>5.4113799999981893</v>
      </c>
      <c r="E55" s="140">
        <v>0.57899206710297335</v>
      </c>
      <c r="F55" s="134">
        <v>24.885849999994662</v>
      </c>
      <c r="G55" s="140">
        <v>2.7193302911087187</v>
      </c>
      <c r="I55" s="29" t="s">
        <v>124</v>
      </c>
      <c r="J55" s="163">
        <v>7415.2888199999134</v>
      </c>
      <c r="K55" s="134">
        <v>42.751320000003943</v>
      </c>
      <c r="L55" s="140">
        <v>0.57987253371048553</v>
      </c>
      <c r="M55" s="134">
        <v>167.31540999997651</v>
      </c>
      <c r="N55" s="140">
        <v>2.3084440371860921</v>
      </c>
    </row>
    <row r="56" spans="1:14" ht="7.15" customHeight="1" x14ac:dyDescent="0.25">
      <c r="A56" s="50"/>
      <c r="B56" s="22"/>
      <c r="C56" s="53"/>
      <c r="D56" s="134"/>
      <c r="E56" s="140"/>
      <c r="F56" s="134"/>
      <c r="G56" s="140"/>
      <c r="I56" s="22"/>
      <c r="J56" s="53"/>
      <c r="K56" s="134"/>
      <c r="L56" s="140"/>
      <c r="M56" s="134"/>
      <c r="N56" s="140"/>
    </row>
    <row r="57" spans="1:14" ht="15" customHeight="1" x14ac:dyDescent="0.25">
      <c r="A57" s="50"/>
      <c r="B57" s="82" t="s">
        <v>131</v>
      </c>
      <c r="C57" s="101">
        <v>5777.558580000029</v>
      </c>
      <c r="D57" s="162">
        <v>26.039700000033008</v>
      </c>
      <c r="E57" s="132">
        <v>0.45274475392199065</v>
      </c>
      <c r="F57" s="162">
        <v>139.68598000001566</v>
      </c>
      <c r="G57" s="132">
        <v>2.4776363339607173</v>
      </c>
      <c r="I57" s="82" t="s">
        <v>131</v>
      </c>
      <c r="J57" s="101">
        <v>40619.126570001776</v>
      </c>
      <c r="K57" s="162">
        <v>163.09062000337144</v>
      </c>
      <c r="L57" s="132">
        <v>0.40313049999495831</v>
      </c>
      <c r="M57" s="162">
        <v>602.6291600019249</v>
      </c>
      <c r="N57" s="132">
        <v>1.5059517924008219</v>
      </c>
    </row>
    <row r="58" spans="1:14" ht="15" customHeight="1" x14ac:dyDescent="0.25">
      <c r="A58" s="50"/>
      <c r="B58" s="171" t="s">
        <v>227</v>
      </c>
      <c r="C58" s="168">
        <v>771.37569999999789</v>
      </c>
      <c r="D58" s="169">
        <v>64.004469999996786</v>
      </c>
      <c r="E58" s="170">
        <v>9.0482150369610963</v>
      </c>
      <c r="F58" s="169">
        <v>109.35747999999751</v>
      </c>
      <c r="G58" s="170">
        <v>16.518802156230294</v>
      </c>
      <c r="I58" s="171" t="s">
        <v>227</v>
      </c>
      <c r="J58" s="168">
        <v>6694.7683799999822</v>
      </c>
      <c r="K58" s="169">
        <v>91.172740000067279</v>
      </c>
      <c r="L58" s="170">
        <v>1.3806529801402121</v>
      </c>
      <c r="M58" s="169">
        <v>32.032860000043911</v>
      </c>
      <c r="N58" s="170">
        <v>0.48077640038222569</v>
      </c>
    </row>
    <row r="59" spans="1:14" ht="15" customHeight="1" x14ac:dyDescent="0.25">
      <c r="A59" s="50"/>
      <c r="B59" s="98" t="s">
        <v>10</v>
      </c>
      <c r="C59" s="163">
        <v>480.21949000000092</v>
      </c>
      <c r="D59" s="134">
        <v>35.574860000000569</v>
      </c>
      <c r="E59" s="140">
        <v>8.0007398267691912</v>
      </c>
      <c r="F59" s="134">
        <v>76.53541000000132</v>
      </c>
      <c r="G59" s="140">
        <v>18.95923416152587</v>
      </c>
      <c r="I59" s="98" t="s">
        <v>10</v>
      </c>
      <c r="J59" s="163">
        <v>3851.3722300000004</v>
      </c>
      <c r="K59" s="134">
        <v>57.531509999980699</v>
      </c>
      <c r="L59" s="140">
        <v>1.5164450551835529</v>
      </c>
      <c r="M59" s="134">
        <v>60.223540000018602</v>
      </c>
      <c r="N59" s="140">
        <v>1.5885301507395866</v>
      </c>
    </row>
    <row r="60" spans="1:14" ht="15" customHeight="1" x14ac:dyDescent="0.25">
      <c r="A60" s="50"/>
      <c r="B60" s="98" t="s">
        <v>9</v>
      </c>
      <c r="C60" s="163">
        <v>291.15620999999987</v>
      </c>
      <c r="D60" s="134">
        <v>28.429609999999741</v>
      </c>
      <c r="E60" s="140">
        <v>10.82098653124568</v>
      </c>
      <c r="F60" s="134">
        <v>32.822069999999997</v>
      </c>
      <c r="G60" s="140">
        <v>12.705277746100464</v>
      </c>
      <c r="I60" s="98" t="s">
        <v>9</v>
      </c>
      <c r="J60" s="163">
        <v>2843.3961500000069</v>
      </c>
      <c r="K60" s="134">
        <v>33.641230000001542</v>
      </c>
      <c r="L60" s="140">
        <v>1.1973012222717756</v>
      </c>
      <c r="M60" s="134">
        <v>-28.19067999998515</v>
      </c>
      <c r="N60" s="140">
        <v>-0.98171086820262587</v>
      </c>
    </row>
    <row r="61" spans="1:14" ht="15" customHeight="1" x14ac:dyDescent="0.25">
      <c r="A61" s="50"/>
      <c r="B61" s="171" t="s">
        <v>229</v>
      </c>
      <c r="C61" s="168">
        <v>1241.7695300000007</v>
      </c>
      <c r="D61" s="169">
        <v>11.818150000001879</v>
      </c>
      <c r="E61" s="170">
        <v>0.96086318468961451</v>
      </c>
      <c r="F61" s="169">
        <v>33.144790000002104</v>
      </c>
      <c r="G61" s="170">
        <v>2.7423557455891654</v>
      </c>
      <c r="I61" s="171" t="s">
        <v>229</v>
      </c>
      <c r="J61" s="168">
        <v>11683.630829999947</v>
      </c>
      <c r="K61" s="169">
        <v>198.10797000008642</v>
      </c>
      <c r="L61" s="170">
        <v>1.7248493813897454</v>
      </c>
      <c r="M61" s="169">
        <v>226.11132999987421</v>
      </c>
      <c r="N61" s="170">
        <v>1.9734754106233368</v>
      </c>
    </row>
    <row r="62" spans="1:14" ht="15" customHeight="1" x14ac:dyDescent="0.25">
      <c r="A62" s="50"/>
      <c r="B62" s="98" t="s">
        <v>10</v>
      </c>
      <c r="C62" s="163">
        <v>597.32060000000035</v>
      </c>
      <c r="D62" s="134">
        <v>-13.492539999999622</v>
      </c>
      <c r="E62" s="140">
        <v>-2.2089472403949344</v>
      </c>
      <c r="F62" s="134">
        <v>12.767760000001431</v>
      </c>
      <c r="G62" s="140">
        <v>2.184192621491917</v>
      </c>
      <c r="I62" s="98" t="s">
        <v>10</v>
      </c>
      <c r="J62" s="163">
        <v>5483.25892999997</v>
      </c>
      <c r="K62" s="134">
        <v>79.927569999975276</v>
      </c>
      <c r="L62" s="140">
        <v>1.4792276222714378</v>
      </c>
      <c r="M62" s="134">
        <v>73.356220000026042</v>
      </c>
      <c r="N62" s="140">
        <v>1.3559619078626071</v>
      </c>
    </row>
    <row r="63" spans="1:14" ht="15" customHeight="1" x14ac:dyDescent="0.25">
      <c r="A63" s="50"/>
      <c r="B63" s="98" t="s">
        <v>9</v>
      </c>
      <c r="C63" s="163">
        <v>644.44892999999945</v>
      </c>
      <c r="D63" s="134">
        <v>25.31069000000025</v>
      </c>
      <c r="E63" s="140">
        <v>4.088051482654393</v>
      </c>
      <c r="F63" s="134">
        <v>20.377029999999763</v>
      </c>
      <c r="G63" s="140">
        <v>3.26517345196919</v>
      </c>
      <c r="I63" s="98" t="s">
        <v>9</v>
      </c>
      <c r="J63" s="163">
        <v>6200.3719000000165</v>
      </c>
      <c r="K63" s="134">
        <v>118.18040000001838</v>
      </c>
      <c r="L63" s="140">
        <v>1.9430562158396185</v>
      </c>
      <c r="M63" s="134">
        <v>152.75511000001643</v>
      </c>
      <c r="N63" s="140">
        <v>2.5258728405642898</v>
      </c>
    </row>
    <row r="64" spans="1:14" ht="15" customHeight="1" x14ac:dyDescent="0.25">
      <c r="A64" s="50"/>
      <c r="B64" s="171" t="s">
        <v>230</v>
      </c>
      <c r="C64" s="168">
        <v>1446.1440000000018</v>
      </c>
      <c r="D64" s="169">
        <v>3.2322599999993145</v>
      </c>
      <c r="E64" s="170">
        <v>0.22400954336951884</v>
      </c>
      <c r="F64" s="169">
        <v>-0.40469999999731954</v>
      </c>
      <c r="G64" s="170">
        <v>-2.7976935722747953E-2</v>
      </c>
      <c r="I64" s="171" t="s">
        <v>230</v>
      </c>
      <c r="J64" s="168">
        <v>9109.8228799999451</v>
      </c>
      <c r="K64" s="169">
        <v>18.3124800000096</v>
      </c>
      <c r="L64" s="170">
        <v>0.20142395701390114</v>
      </c>
      <c r="M64" s="169">
        <v>90.593829999988884</v>
      </c>
      <c r="N64" s="170">
        <v>1.0044520379487381</v>
      </c>
    </row>
    <row r="65" spans="1:14" ht="15" customHeight="1" x14ac:dyDescent="0.25">
      <c r="A65" s="50"/>
      <c r="B65" s="98" t="s">
        <v>10</v>
      </c>
      <c r="C65" s="163">
        <v>721.88162999999997</v>
      </c>
      <c r="D65" s="134">
        <v>2.8451799999990044</v>
      </c>
      <c r="E65" s="140">
        <v>0.39569343111868704</v>
      </c>
      <c r="F65" s="134">
        <v>-41.11877999999956</v>
      </c>
      <c r="G65" s="140">
        <v>-5.3890901578938326</v>
      </c>
      <c r="I65" s="98" t="s">
        <v>10</v>
      </c>
      <c r="J65" s="163">
        <v>4528.3588600000321</v>
      </c>
      <c r="K65" s="134">
        <v>-0.57027999997171719</v>
      </c>
      <c r="L65" s="140">
        <v>-1.259193911722889E-2</v>
      </c>
      <c r="M65" s="134">
        <v>-18.116439999946124</v>
      </c>
      <c r="N65" s="140">
        <v>-0.39847219669148615</v>
      </c>
    </row>
    <row r="66" spans="1:14" ht="15" customHeight="1" x14ac:dyDescent="0.25">
      <c r="A66" s="50"/>
      <c r="B66" s="98" t="s">
        <v>9</v>
      </c>
      <c r="C66" s="163">
        <v>724.26236999999935</v>
      </c>
      <c r="D66" s="134">
        <v>0.38707999999974163</v>
      </c>
      <c r="E66" s="140">
        <v>5.347329924741473E-2</v>
      </c>
      <c r="F66" s="134">
        <v>40.714079999999171</v>
      </c>
      <c r="G66" s="140">
        <v>5.956284376045943</v>
      </c>
      <c r="I66" s="98" t="s">
        <v>9</v>
      </c>
      <c r="J66" s="163">
        <v>4581.4640199999967</v>
      </c>
      <c r="K66" s="134">
        <v>18.882759999993141</v>
      </c>
      <c r="L66" s="140">
        <v>0.41386134128804031</v>
      </c>
      <c r="M66" s="134">
        <v>108.71027000002869</v>
      </c>
      <c r="N66" s="140">
        <v>2.4304997788002254</v>
      </c>
    </row>
    <row r="67" spans="1:14" ht="15" customHeight="1" x14ac:dyDescent="0.25">
      <c r="A67" s="50"/>
      <c r="B67" s="171" t="s">
        <v>231</v>
      </c>
      <c r="C67" s="168">
        <v>2318.2693500000005</v>
      </c>
      <c r="D67" s="169">
        <v>-53.015180000007149</v>
      </c>
      <c r="E67" s="170">
        <v>-2.2357156776967173</v>
      </c>
      <c r="F67" s="169">
        <v>-2.4115899999956127</v>
      </c>
      <c r="G67" s="170">
        <v>-0.10391734419104637</v>
      </c>
      <c r="I67" s="171" t="s">
        <v>231</v>
      </c>
      <c r="J67" s="168">
        <v>13130.904479999996</v>
      </c>
      <c r="K67" s="169">
        <v>-144.50257000018246</v>
      </c>
      <c r="L67" s="170">
        <v>-1.0884982242422581</v>
      </c>
      <c r="M67" s="169">
        <v>253.89113999979418</v>
      </c>
      <c r="N67" s="170">
        <v>1.9716616989991422</v>
      </c>
    </row>
    <row r="68" spans="1:14" ht="15" customHeight="1" x14ac:dyDescent="0.25">
      <c r="A68" s="50"/>
      <c r="B68" s="98" t="s">
        <v>10</v>
      </c>
      <c r="C68" s="163">
        <v>1245.1901299999997</v>
      </c>
      <c r="D68" s="134">
        <v>-14.960299999999734</v>
      </c>
      <c r="E68" s="140">
        <v>-1.1871836602872747</v>
      </c>
      <c r="F68" s="134">
        <v>26.570290000000341</v>
      </c>
      <c r="G68" s="140">
        <v>2.1803592168662078</v>
      </c>
      <c r="I68" s="98" t="s">
        <v>10</v>
      </c>
      <c r="J68" s="163">
        <v>7016.8174900000186</v>
      </c>
      <c r="K68" s="134">
        <v>-54.044430000007196</v>
      </c>
      <c r="L68" s="140">
        <v>-0.76432591403236927</v>
      </c>
      <c r="M68" s="134">
        <v>203.50562000002719</v>
      </c>
      <c r="N68" s="140">
        <v>2.9868825012413112</v>
      </c>
    </row>
    <row r="69" spans="1:14" ht="15" customHeight="1" x14ac:dyDescent="0.25">
      <c r="A69" s="50"/>
      <c r="B69" s="98" t="s">
        <v>9</v>
      </c>
      <c r="C69" s="163">
        <v>1073.0792199999976</v>
      </c>
      <c r="D69" s="134">
        <v>-38.05488000000355</v>
      </c>
      <c r="E69" s="140">
        <v>-3.4248683394743722</v>
      </c>
      <c r="F69" s="134">
        <v>-28.981880000001411</v>
      </c>
      <c r="G69" s="140">
        <v>-2.6297888565344891</v>
      </c>
      <c r="I69" s="98" t="s">
        <v>9</v>
      </c>
      <c r="J69" s="163">
        <v>6114.0869900000025</v>
      </c>
      <c r="K69" s="134">
        <v>-90.458140000039748</v>
      </c>
      <c r="L69" s="140">
        <v>-1.4579334682031515</v>
      </c>
      <c r="M69" s="134">
        <v>50.385520000016186</v>
      </c>
      <c r="N69" s="140">
        <v>0.83093668527874343</v>
      </c>
    </row>
    <row r="70" spans="1:14" ht="7.15" customHeight="1" x14ac:dyDescent="0.25">
      <c r="A70" s="50"/>
      <c r="B70" s="22"/>
      <c r="C70" s="52"/>
      <c r="D70" s="134"/>
      <c r="G70" s="140"/>
      <c r="I70" s="22"/>
      <c r="J70" s="52"/>
      <c r="K70" s="134"/>
      <c r="N70" s="140"/>
    </row>
    <row r="71" spans="1:14" ht="15" customHeight="1" x14ac:dyDescent="0.25">
      <c r="A71" s="50"/>
      <c r="B71" s="82" t="s">
        <v>203</v>
      </c>
      <c r="C71" s="89"/>
      <c r="D71" s="162"/>
      <c r="E71" s="35"/>
      <c r="F71" s="35"/>
      <c r="G71" s="132"/>
      <c r="I71" s="82" t="s">
        <v>203</v>
      </c>
      <c r="J71" s="89"/>
      <c r="K71" s="162"/>
      <c r="L71" s="35"/>
      <c r="M71" s="35"/>
      <c r="N71" s="132"/>
    </row>
    <row r="72" spans="1:14" ht="15" customHeight="1" x14ac:dyDescent="0.25">
      <c r="A72" s="50"/>
      <c r="B72" s="29" t="s">
        <v>232</v>
      </c>
      <c r="C72" s="136">
        <v>11.384638353593239</v>
      </c>
      <c r="D72" s="169">
        <v>1.8695493585276335</v>
      </c>
      <c r="E72" s="170"/>
      <c r="F72" s="169">
        <v>0.56268292309984957</v>
      </c>
      <c r="G72" s="170"/>
      <c r="I72" s="29" t="s">
        <v>232</v>
      </c>
      <c r="J72" s="136">
        <v>10.432833440415896</v>
      </c>
      <c r="K72" s="169">
        <v>1.3021739151834559</v>
      </c>
      <c r="L72" s="170"/>
      <c r="M72" s="169">
        <v>0.2263109450729015</v>
      </c>
      <c r="N72" s="170"/>
    </row>
    <row r="73" spans="1:14" ht="15" customHeight="1" x14ac:dyDescent="0.25">
      <c r="A73" s="50"/>
      <c r="B73" s="29" t="s">
        <v>119</v>
      </c>
      <c r="C73" s="172">
        <v>11.177694785625956</v>
      </c>
      <c r="D73" s="134">
        <v>1.9711054737604137</v>
      </c>
      <c r="E73" s="140"/>
      <c r="F73" s="134">
        <v>0.16002991927148891</v>
      </c>
      <c r="I73" s="29" t="s">
        <v>119</v>
      </c>
      <c r="J73" s="172">
        <v>10.887480782144342</v>
      </c>
      <c r="K73" s="134">
        <v>1.5076318259856727</v>
      </c>
      <c r="L73" s="140"/>
      <c r="M73" s="134">
        <v>0.26026223480308808</v>
      </c>
    </row>
    <row r="74" spans="1:14" ht="15" customHeight="1" x14ac:dyDescent="0.25">
      <c r="A74" s="50"/>
      <c r="B74" s="29" t="s">
        <v>120</v>
      </c>
      <c r="C74" s="172">
        <v>11.615181756579663</v>
      </c>
      <c r="D74" s="134">
        <v>1.7555104091871705</v>
      </c>
      <c r="E74" s="140"/>
      <c r="F74" s="134">
        <v>1.0110770419379111</v>
      </c>
      <c r="I74" s="29" t="s">
        <v>120</v>
      </c>
      <c r="J74" s="172">
        <v>9.95191771321395</v>
      </c>
      <c r="K74" s="134">
        <v>1.0848709971893395</v>
      </c>
      <c r="L74" s="140"/>
      <c r="M74" s="134">
        <v>0.18998893136690498</v>
      </c>
    </row>
    <row r="75" spans="1:14" ht="15" customHeight="1" x14ac:dyDescent="0.25">
      <c r="A75" s="50"/>
      <c r="B75" s="29" t="s">
        <v>233</v>
      </c>
      <c r="C75" s="136">
        <v>11.603243320122186</v>
      </c>
      <c r="D75" s="169">
        <v>2.6922575319645983</v>
      </c>
      <c r="E75" s="170"/>
      <c r="F75" s="169">
        <v>1.1780079219331885</v>
      </c>
      <c r="G75" s="34"/>
      <c r="I75" s="29" t="s">
        <v>233</v>
      </c>
      <c r="J75" s="136">
        <v>10.541298401926264</v>
      </c>
      <c r="K75" s="169">
        <v>2.8805874419338773</v>
      </c>
      <c r="L75" s="170"/>
      <c r="M75" s="169">
        <v>0.84823428824722136</v>
      </c>
      <c r="N75" s="34"/>
    </row>
    <row r="76" spans="1:14" ht="15" customHeight="1" x14ac:dyDescent="0.25">
      <c r="A76" s="50"/>
      <c r="B76" s="29" t="s">
        <v>119</v>
      </c>
      <c r="C76" s="172">
        <v>11.76054313787159</v>
      </c>
      <c r="D76" s="134">
        <v>3.0056996342014237</v>
      </c>
      <c r="E76" s="140"/>
      <c r="F76" s="134">
        <v>0.74685321015027029</v>
      </c>
      <c r="I76" s="29" t="s">
        <v>119</v>
      </c>
      <c r="J76" s="172">
        <v>11.159636356245233</v>
      </c>
      <c r="K76" s="134">
        <v>3.2450135388679238</v>
      </c>
      <c r="L76" s="140"/>
      <c r="M76" s="134">
        <v>0.63601329178023214</v>
      </c>
    </row>
    <row r="77" spans="1:14" ht="15" customHeight="1" x14ac:dyDescent="0.25">
      <c r="A77" s="50"/>
      <c r="B77" s="29" t="s">
        <v>120</v>
      </c>
      <c r="C77" s="172">
        <v>11.428005038356545</v>
      </c>
      <c r="D77" s="134">
        <v>2.3426142876775859</v>
      </c>
      <c r="E77" s="140"/>
      <c r="F77" s="134">
        <v>1.6577980497110669</v>
      </c>
      <c r="I77" s="29" t="s">
        <v>120</v>
      </c>
      <c r="J77" s="172">
        <v>9.8872344282374449</v>
      </c>
      <c r="K77" s="134">
        <v>2.495132043526894</v>
      </c>
      <c r="L77" s="140"/>
      <c r="M77" s="134">
        <v>1.071909210497628</v>
      </c>
    </row>
    <row r="78" spans="1:14" ht="6.4" customHeight="1" x14ac:dyDescent="0.25">
      <c r="B78" s="85"/>
      <c r="C78" s="86"/>
      <c r="D78" s="86"/>
      <c r="E78" s="139"/>
      <c r="F78" s="88"/>
      <c r="G78" s="87"/>
      <c r="I78" s="85"/>
      <c r="J78" s="86"/>
      <c r="K78" s="86"/>
      <c r="L78" s="139"/>
      <c r="M78" s="88"/>
      <c r="N78" s="87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88" t="s">
        <v>318</v>
      </c>
    </row>
    <row r="81" spans="2:2" x14ac:dyDescent="0.25">
      <c r="B81" s="287" t="s">
        <v>317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B13D65A6-0988-4298-BAC1-880AB84D6C8B}">
            <xm:f>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29" id="{A50A5DEB-EC7D-4812-8488-2D175D2AACF2}">
            <xm:f>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28" id="{510B85A2-F7E1-4EC3-9276-21A3D9D7D996}">
            <xm:f>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CA9BCFF-C8A5-416E-8796-8ED8708ECBA3}">
            <xm:f>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71158CC2-D487-4152-901A-7FF4B5BA23DF}">
            <xm:f>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69D8FCB0-D376-4C57-8A48-808784C4098F}">
            <xm:f>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B6" sqref="B6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92" customWidth="1"/>
    <col min="3" max="3" width="50.7265625" style="21" customWidth="1"/>
    <col min="4" max="4" width="10.81640625" style="119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2"/>
    </row>
    <row r="5" spans="1:16" ht="14.5" x14ac:dyDescent="0.35">
      <c r="P5" s="97" t="s">
        <v>125</v>
      </c>
    </row>
    <row r="6" spans="1:16" ht="15.5" x14ac:dyDescent="0.35">
      <c r="B6" s="13" t="s">
        <v>280</v>
      </c>
      <c r="J6" s="13"/>
    </row>
    <row r="7" spans="1:16" ht="13" x14ac:dyDescent="0.3">
      <c r="C7" s="91"/>
    </row>
    <row r="8" spans="1:16" ht="15" customHeight="1" x14ac:dyDescent="0.25">
      <c r="B8" s="369" t="s">
        <v>118</v>
      </c>
      <c r="C8" s="370"/>
      <c r="D8" s="363" t="s">
        <v>325</v>
      </c>
      <c r="E8" s="375" t="s">
        <v>33</v>
      </c>
      <c r="F8" s="375"/>
      <c r="G8" s="375" t="s">
        <v>34</v>
      </c>
      <c r="H8" s="375"/>
      <c r="J8" s="369" t="s">
        <v>54</v>
      </c>
      <c r="K8" s="370"/>
      <c r="L8" s="363" t="s">
        <v>325</v>
      </c>
      <c r="M8" s="375" t="s">
        <v>33</v>
      </c>
      <c r="N8" s="375"/>
      <c r="O8" s="375" t="s">
        <v>34</v>
      </c>
      <c r="P8" s="375"/>
    </row>
    <row r="9" spans="1:16" ht="15" customHeight="1" x14ac:dyDescent="0.25">
      <c r="B9" s="371"/>
      <c r="C9" s="372"/>
      <c r="D9" s="364"/>
      <c r="E9" s="375"/>
      <c r="F9" s="375"/>
      <c r="G9" s="375"/>
      <c r="H9" s="375"/>
      <c r="J9" s="371"/>
      <c r="K9" s="372"/>
      <c r="L9" s="364"/>
      <c r="M9" s="375"/>
      <c r="N9" s="375"/>
      <c r="O9" s="375"/>
      <c r="P9" s="375"/>
    </row>
    <row r="10" spans="1:16" ht="15" customHeight="1" x14ac:dyDescent="0.25">
      <c r="B10" s="373"/>
      <c r="C10" s="374"/>
      <c r="D10" s="365"/>
      <c r="E10" s="75" t="s">
        <v>3</v>
      </c>
      <c r="F10" s="76" t="s">
        <v>4</v>
      </c>
      <c r="G10" s="75" t="s">
        <v>3</v>
      </c>
      <c r="H10" s="76" t="s">
        <v>4</v>
      </c>
      <c r="J10" s="373"/>
      <c r="K10" s="374"/>
      <c r="L10" s="365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6"/>
      <c r="D11" s="120"/>
      <c r="K11" s="96"/>
      <c r="L11" s="120"/>
    </row>
    <row r="12" spans="1:16" ht="15" customHeight="1" x14ac:dyDescent="0.25">
      <c r="B12" s="29" t="s">
        <v>234</v>
      </c>
      <c r="C12" s="29"/>
      <c r="D12" s="121">
        <v>3235.1052500000001</v>
      </c>
      <c r="E12" s="162">
        <v>19.183809999999085</v>
      </c>
      <c r="F12" s="132">
        <v>0.59652607683101166</v>
      </c>
      <c r="G12" s="162">
        <v>43.637700000003861</v>
      </c>
      <c r="H12" s="132">
        <v>1.3673239447477386</v>
      </c>
      <c r="J12" s="29" t="s">
        <v>16</v>
      </c>
      <c r="K12" s="29"/>
      <c r="L12" s="121">
        <v>20640.666520000181</v>
      </c>
      <c r="M12" s="162">
        <v>-104.76900000000387</v>
      </c>
      <c r="N12" s="132">
        <v>-0.50502193554335406</v>
      </c>
      <c r="O12" s="162">
        <v>365.83033999993859</v>
      </c>
      <c r="P12" s="132">
        <v>1.804356576556728</v>
      </c>
    </row>
    <row r="13" spans="1:16" ht="15" customHeight="1" x14ac:dyDescent="0.25">
      <c r="B13" s="29" t="s">
        <v>119</v>
      </c>
      <c r="C13" s="29"/>
      <c r="D13" s="173">
        <v>1559.9677899999983</v>
      </c>
      <c r="E13" s="134">
        <v>24.35805999999684</v>
      </c>
      <c r="F13" s="140">
        <v>1.5862142264491155</v>
      </c>
      <c r="G13" s="134">
        <v>15.509889999998904</v>
      </c>
      <c r="H13" s="140">
        <v>1.0042287329424084</v>
      </c>
      <c r="J13" s="29" t="s">
        <v>119</v>
      </c>
      <c r="K13" s="29"/>
      <c r="L13" s="173">
        <v>9504.6894999999931</v>
      </c>
      <c r="M13" s="134">
        <v>51.898669999929552</v>
      </c>
      <c r="N13" s="140">
        <v>0.54903013229935027</v>
      </c>
      <c r="O13" s="134">
        <v>160.62829999998394</v>
      </c>
      <c r="P13" s="140">
        <v>1.7190416090166849</v>
      </c>
    </row>
    <row r="14" spans="1:16" ht="15" customHeight="1" x14ac:dyDescent="0.25">
      <c r="B14" s="29" t="s">
        <v>120</v>
      </c>
      <c r="C14" s="29"/>
      <c r="D14" s="173">
        <v>1675.1374600000008</v>
      </c>
      <c r="E14" s="134">
        <v>-5.174249999999347</v>
      </c>
      <c r="F14" s="140">
        <v>-0.30793393685266324</v>
      </c>
      <c r="G14" s="134">
        <v>28.127810000001318</v>
      </c>
      <c r="H14" s="140">
        <v>1.7078108801609915</v>
      </c>
      <c r="J14" s="29" t="s">
        <v>120</v>
      </c>
      <c r="K14" s="29"/>
      <c r="L14" s="173">
        <v>11135.977019999998</v>
      </c>
      <c r="M14" s="134">
        <v>-156.66766999999345</v>
      </c>
      <c r="N14" s="140">
        <v>-1.3873425960061212</v>
      </c>
      <c r="O14" s="134">
        <v>205.20204000000012</v>
      </c>
      <c r="P14" s="140">
        <v>1.8772872040222097</v>
      </c>
    </row>
    <row r="15" spans="1:16" ht="8.65" customHeight="1" x14ac:dyDescent="0.25">
      <c r="A15" s="21"/>
      <c r="B15" s="193"/>
      <c r="E15" s="134"/>
      <c r="F15" s="140"/>
      <c r="G15" s="134"/>
      <c r="H15" s="140"/>
      <c r="L15" s="119"/>
      <c r="M15" s="134"/>
      <c r="N15" s="140"/>
      <c r="O15" s="134"/>
      <c r="P15" s="140"/>
    </row>
    <row r="16" spans="1:16" ht="15" customHeight="1" x14ac:dyDescent="0.25">
      <c r="B16" s="82" t="s">
        <v>132</v>
      </c>
      <c r="C16" s="82"/>
      <c r="D16" s="121">
        <v>3235.1052500000001</v>
      </c>
      <c r="E16" s="162">
        <v>19.183809999999085</v>
      </c>
      <c r="F16" s="132">
        <v>0.59652607683101166</v>
      </c>
      <c r="G16" s="162">
        <v>43.637700000003861</v>
      </c>
      <c r="H16" s="132">
        <v>1.3673239447477386</v>
      </c>
      <c r="J16" s="82" t="s">
        <v>132</v>
      </c>
      <c r="K16" s="82"/>
      <c r="L16" s="121">
        <v>20640.666520000181</v>
      </c>
      <c r="M16" s="162">
        <v>-104.76900000000387</v>
      </c>
      <c r="N16" s="132">
        <v>-0.50502193554335406</v>
      </c>
      <c r="O16" s="162">
        <v>365.83033999993859</v>
      </c>
      <c r="P16" s="132">
        <v>1.804356576556728</v>
      </c>
    </row>
    <row r="17" spans="2:16" ht="15" customHeight="1" x14ac:dyDescent="0.25">
      <c r="B17" s="29" t="s">
        <v>133</v>
      </c>
      <c r="C17" s="29"/>
      <c r="D17" s="121">
        <v>359.34993000000014</v>
      </c>
      <c r="E17" s="162">
        <v>11.001590000000363</v>
      </c>
      <c r="F17" s="132">
        <v>3.1582151360331778</v>
      </c>
      <c r="G17" s="162">
        <v>-15.918159999999887</v>
      </c>
      <c r="H17" s="132">
        <v>-9.6806184396849346</v>
      </c>
      <c r="J17" s="29" t="s">
        <v>133</v>
      </c>
      <c r="K17" s="29"/>
      <c r="L17" s="121">
        <v>3033.7362599999947</v>
      </c>
      <c r="M17" s="162">
        <v>-16.466380000003937</v>
      </c>
      <c r="N17" s="132">
        <v>-0.53984544449819793</v>
      </c>
      <c r="O17" s="162">
        <v>-76.669860000004974</v>
      </c>
      <c r="P17" s="132">
        <v>-2.6565379722034095</v>
      </c>
    </row>
    <row r="18" spans="2:16" ht="15" customHeight="1" x14ac:dyDescent="0.25">
      <c r="B18" s="98" t="s">
        <v>126</v>
      </c>
      <c r="C18" s="98"/>
      <c r="D18" s="173">
        <v>120.63191999999999</v>
      </c>
      <c r="E18" s="134">
        <v>4.6656299999999788</v>
      </c>
      <c r="F18" s="140">
        <v>4.0232640019784753</v>
      </c>
      <c r="G18" s="134">
        <v>6.4995499999999851</v>
      </c>
      <c r="H18" s="140">
        <v>-2.5933197344585892</v>
      </c>
      <c r="J18" s="98" t="s">
        <v>126</v>
      </c>
      <c r="K18" s="98"/>
      <c r="L18" s="173">
        <v>1063.0088399999993</v>
      </c>
      <c r="M18" s="134">
        <v>6.7141999999969357</v>
      </c>
      <c r="N18" s="140">
        <v>0.63563704157363077</v>
      </c>
      <c r="O18" s="134">
        <v>-6.6927300000002106</v>
      </c>
      <c r="P18" s="140">
        <v>1.2016660150018055</v>
      </c>
    </row>
    <row r="19" spans="2:16" ht="15" customHeight="1" x14ac:dyDescent="0.25">
      <c r="B19" s="98" t="s">
        <v>127</v>
      </c>
      <c r="C19" s="98"/>
      <c r="D19" s="173">
        <v>238.71800999999996</v>
      </c>
      <c r="E19" s="134">
        <v>6.3359599999999148</v>
      </c>
      <c r="F19" s="140">
        <v>2.7265272855626819</v>
      </c>
      <c r="G19" s="134">
        <v>-22.417710000000142</v>
      </c>
      <c r="H19" s="140">
        <v>-12.883703372668151</v>
      </c>
      <c r="J19" s="98" t="s">
        <v>127</v>
      </c>
      <c r="K19" s="98"/>
      <c r="L19" s="173">
        <v>1970.7274200000008</v>
      </c>
      <c r="M19" s="134">
        <v>-23.180579999998599</v>
      </c>
      <c r="N19" s="140">
        <v>-1.1625701887950015</v>
      </c>
      <c r="O19" s="134">
        <v>-69.977129999996805</v>
      </c>
      <c r="P19" s="140">
        <v>-4.6179750406324445</v>
      </c>
    </row>
    <row r="20" spans="2:16" ht="15" customHeight="1" x14ac:dyDescent="0.25">
      <c r="B20" s="154" t="s">
        <v>141</v>
      </c>
      <c r="C20" s="99"/>
      <c r="D20" s="121">
        <v>123.71776999999999</v>
      </c>
      <c r="E20" s="162">
        <v>-5.4709399999999704</v>
      </c>
      <c r="F20" s="132">
        <v>-4.2348437413764515</v>
      </c>
      <c r="G20" s="162">
        <v>-28.068650000000062</v>
      </c>
      <c r="H20" s="132">
        <v>-18.492201080966311</v>
      </c>
      <c r="J20" s="154" t="s">
        <v>141</v>
      </c>
      <c r="K20" s="154"/>
      <c r="L20" s="121">
        <v>1003.9844699999995</v>
      </c>
      <c r="M20" s="162">
        <v>16.909499999999639</v>
      </c>
      <c r="N20" s="132">
        <v>1.7130917624220245</v>
      </c>
      <c r="O20" s="162">
        <v>10.787609999999745</v>
      </c>
      <c r="P20" s="132">
        <v>1.0861502320899064</v>
      </c>
    </row>
    <row r="21" spans="2:16" ht="15" customHeight="1" x14ac:dyDescent="0.25">
      <c r="B21" s="98" t="s">
        <v>126</v>
      </c>
      <c r="C21" s="98"/>
      <c r="D21" s="173">
        <v>31.619079999999997</v>
      </c>
      <c r="E21" s="134">
        <v>0.96265999999999252</v>
      </c>
      <c r="F21" s="140">
        <v>3.1401579179825632</v>
      </c>
      <c r="G21" s="134">
        <v>-8.7485500000000016</v>
      </c>
      <c r="H21" s="140">
        <v>-21.672191307738416</v>
      </c>
      <c r="J21" s="98" t="s">
        <v>126</v>
      </c>
      <c r="K21" s="98"/>
      <c r="L21" s="173">
        <v>320.74400999999995</v>
      </c>
      <c r="M21" s="134">
        <v>8.3243500000002655</v>
      </c>
      <c r="N21" s="140">
        <v>2.6644770050643558</v>
      </c>
      <c r="O21" s="134">
        <v>27.639219999999568</v>
      </c>
      <c r="P21" s="140">
        <v>9.4298083630771004</v>
      </c>
    </row>
    <row r="22" spans="2:16" ht="15" customHeight="1" x14ac:dyDescent="0.25">
      <c r="B22" s="98" t="s">
        <v>127</v>
      </c>
      <c r="C22" s="98"/>
      <c r="D22" s="173">
        <v>92.098690000000005</v>
      </c>
      <c r="E22" s="134">
        <v>-6.4335999999999984</v>
      </c>
      <c r="F22" s="140">
        <v>-6.529433143185841</v>
      </c>
      <c r="G22" s="134">
        <v>-19.320100000000025</v>
      </c>
      <c r="H22" s="140">
        <v>-17.340073429266297</v>
      </c>
      <c r="J22" s="98" t="s">
        <v>127</v>
      </c>
      <c r="K22" s="98"/>
      <c r="L22" s="173">
        <v>683.24046000000044</v>
      </c>
      <c r="M22" s="134">
        <v>8.5851499999999987</v>
      </c>
      <c r="N22" s="140">
        <v>1.2725238907554086</v>
      </c>
      <c r="O22" s="134">
        <v>-16.851609999999141</v>
      </c>
      <c r="P22" s="140">
        <v>-2.4070562604714496</v>
      </c>
    </row>
    <row r="23" spans="2:16" ht="16.899999999999999" customHeight="1" x14ac:dyDescent="0.25">
      <c r="B23" s="154" t="s">
        <v>143</v>
      </c>
      <c r="C23" s="100"/>
      <c r="D23" s="121">
        <v>235.63216000000014</v>
      </c>
      <c r="E23" s="162">
        <v>16.47253000000029</v>
      </c>
      <c r="F23" s="132">
        <v>7.5162245893553887</v>
      </c>
      <c r="G23" s="162">
        <v>-10.44721999999993</v>
      </c>
      <c r="H23" s="132">
        <v>-4.2454674585086849</v>
      </c>
      <c r="J23" s="154" t="s">
        <v>143</v>
      </c>
      <c r="K23" s="100"/>
      <c r="L23" s="121">
        <v>2029.7517899999953</v>
      </c>
      <c r="M23" s="162">
        <v>-33.37588000000369</v>
      </c>
      <c r="N23" s="132">
        <v>-1.617732168751516</v>
      </c>
      <c r="O23" s="162">
        <v>-93.579360000004726</v>
      </c>
      <c r="P23" s="132">
        <v>-4.4071957405233206</v>
      </c>
    </row>
    <row r="24" spans="2:16" ht="15" customHeight="1" x14ac:dyDescent="0.25">
      <c r="B24" s="98" t="s">
        <v>126</v>
      </c>
      <c r="C24" s="98"/>
      <c r="D24" s="173">
        <v>89.012839999999997</v>
      </c>
      <c r="E24" s="134">
        <v>3.7029699999999934</v>
      </c>
      <c r="F24" s="140">
        <v>4.3406114673483813</v>
      </c>
      <c r="G24" s="134">
        <v>5.5368899999999996</v>
      </c>
      <c r="H24" s="140">
        <v>6.6329164268271228</v>
      </c>
      <c r="J24" s="98" t="s">
        <v>126</v>
      </c>
      <c r="K24" s="98"/>
      <c r="L24" s="173">
        <v>742.26482999999939</v>
      </c>
      <c r="M24" s="134">
        <v>-1.6101500000031592</v>
      </c>
      <c r="N24" s="140">
        <v>-0.21645438323562871</v>
      </c>
      <c r="O24" s="134">
        <v>-15.017080000000419</v>
      </c>
      <c r="P24" s="140">
        <v>-1.9830237328659308</v>
      </c>
    </row>
    <row r="25" spans="2:16" ht="15" customHeight="1" x14ac:dyDescent="0.25">
      <c r="B25" s="98" t="s">
        <v>127</v>
      </c>
      <c r="C25" s="98"/>
      <c r="D25" s="173">
        <v>146.61931999999996</v>
      </c>
      <c r="E25" s="134">
        <v>12.769559999999927</v>
      </c>
      <c r="F25" s="140">
        <v>9.5402188244490844</v>
      </c>
      <c r="G25" s="134">
        <v>-15.984110000000129</v>
      </c>
      <c r="H25" s="140">
        <v>-9.8301185897493752</v>
      </c>
      <c r="J25" s="98" t="s">
        <v>127</v>
      </c>
      <c r="K25" s="98"/>
      <c r="L25" s="173">
        <v>1287.4869600000004</v>
      </c>
      <c r="M25" s="134">
        <v>-31.765729999998484</v>
      </c>
      <c r="N25" s="140">
        <v>-2.4078578911215658</v>
      </c>
      <c r="O25" s="134">
        <v>-78.56227999999669</v>
      </c>
      <c r="P25" s="140">
        <v>-5.7510576997939609</v>
      </c>
    </row>
    <row r="26" spans="2:16" ht="15" customHeight="1" x14ac:dyDescent="0.25">
      <c r="B26" s="29" t="s">
        <v>134</v>
      </c>
      <c r="C26" s="29"/>
      <c r="D26" s="121">
        <v>2870.5971100000033</v>
      </c>
      <c r="E26" s="162">
        <v>13.174130000002606</v>
      </c>
      <c r="F26" s="132">
        <v>0.46104934733892833</v>
      </c>
      <c r="G26" s="162">
        <v>89.22479000000385</v>
      </c>
      <c r="H26" s="132">
        <v>3.2079412511016869</v>
      </c>
      <c r="J26" s="29" t="s">
        <v>134</v>
      </c>
      <c r="K26" s="29"/>
      <c r="L26" s="121">
        <v>17494.192280000014</v>
      </c>
      <c r="M26" s="162">
        <v>-64.807320000101754</v>
      </c>
      <c r="N26" s="132">
        <v>-0.36908321360233742</v>
      </c>
      <c r="O26" s="162">
        <v>456.12496999984432</v>
      </c>
      <c r="P26" s="132">
        <v>2.6770933680496256</v>
      </c>
    </row>
    <row r="27" spans="2:16" ht="15" customHeight="1" x14ac:dyDescent="0.25">
      <c r="B27" s="98" t="s">
        <v>126</v>
      </c>
      <c r="C27" s="98"/>
      <c r="D27" s="173">
        <v>1435.508249999999</v>
      </c>
      <c r="E27" s="134">
        <v>21.581159999998818</v>
      </c>
      <c r="F27" s="140">
        <v>1.5263276411231885</v>
      </c>
      <c r="G27" s="134">
        <v>22.462199999999029</v>
      </c>
      <c r="H27" s="140">
        <v>1.5896297222584508</v>
      </c>
      <c r="J27" s="98" t="s">
        <v>126</v>
      </c>
      <c r="K27" s="98"/>
      <c r="L27" s="173">
        <v>8387.5233700000081</v>
      </c>
      <c r="M27" s="134">
        <v>55.891079999919384</v>
      </c>
      <c r="N27" s="140">
        <v>0.67082989328514486</v>
      </c>
      <c r="O27" s="134">
        <v>156.77977000000465</v>
      </c>
      <c r="P27" s="140">
        <v>1.904806875529502</v>
      </c>
    </row>
    <row r="28" spans="2:16" ht="15" customHeight="1" x14ac:dyDescent="0.25">
      <c r="B28" s="98" t="s">
        <v>127</v>
      </c>
      <c r="C28" s="98"/>
      <c r="D28" s="173">
        <v>1435.0888600000001</v>
      </c>
      <c r="E28" s="134">
        <v>-8.4070299999993949</v>
      </c>
      <c r="F28" s="140">
        <v>-0.58240761599947177</v>
      </c>
      <c r="G28" s="134">
        <v>66.76259000000141</v>
      </c>
      <c r="H28" s="140">
        <v>4.8791426039055352</v>
      </c>
      <c r="J28" s="98" t="s">
        <v>127</v>
      </c>
      <c r="K28" s="98"/>
      <c r="L28" s="173">
        <v>9106.6689100000076</v>
      </c>
      <c r="M28" s="134">
        <v>-120.6984000000266</v>
      </c>
      <c r="N28" s="140">
        <v>-1.3080480698890256</v>
      </c>
      <c r="O28" s="134">
        <v>299.34520000000157</v>
      </c>
      <c r="P28" s="140">
        <v>3.3988213656791118</v>
      </c>
    </row>
    <row r="29" spans="2:16" ht="15" customHeight="1" x14ac:dyDescent="0.25">
      <c r="B29" s="154" t="s">
        <v>151</v>
      </c>
      <c r="C29" s="100"/>
      <c r="D29" s="121">
        <v>506.93524999999988</v>
      </c>
      <c r="E29" s="162">
        <v>20.513069999999743</v>
      </c>
      <c r="F29" s="132">
        <v>4.2171329440610066</v>
      </c>
      <c r="G29" s="162">
        <v>53.886609999999905</v>
      </c>
      <c r="H29" s="132">
        <v>11.894221777158393</v>
      </c>
      <c r="J29" s="154" t="s">
        <v>151</v>
      </c>
      <c r="K29" s="100"/>
      <c r="L29" s="121">
        <v>3497.2490300000022</v>
      </c>
      <c r="M29" s="162">
        <v>9.472550000013598</v>
      </c>
      <c r="N29" s="132">
        <v>0.27159280574120714</v>
      </c>
      <c r="O29" s="162">
        <v>39.779980000004343</v>
      </c>
      <c r="P29" s="132">
        <v>1.1505520201259571</v>
      </c>
    </row>
    <row r="30" spans="2:16" ht="15" customHeight="1" x14ac:dyDescent="0.25">
      <c r="B30" s="98" t="s">
        <v>126</v>
      </c>
      <c r="C30" s="98"/>
      <c r="D30" s="173">
        <v>299.83226999999994</v>
      </c>
      <c r="E30" s="134">
        <v>11.313519999999983</v>
      </c>
      <c r="F30" s="140">
        <v>3.9212425535602051</v>
      </c>
      <c r="G30" s="134">
        <v>23.509380000000249</v>
      </c>
      <c r="H30" s="140">
        <v>8.5079379417319672</v>
      </c>
      <c r="J30" s="98" t="s">
        <v>126</v>
      </c>
      <c r="K30" s="98"/>
      <c r="L30" s="173">
        <v>2008.4273999999939</v>
      </c>
      <c r="M30" s="134">
        <v>27.397739999988289</v>
      </c>
      <c r="N30" s="140">
        <v>1.383005037894705</v>
      </c>
      <c r="O30" s="134">
        <v>-23.38872000000265</v>
      </c>
      <c r="P30" s="140">
        <v>-1.1511238526841936</v>
      </c>
    </row>
    <row r="31" spans="2:16" ht="15" customHeight="1" x14ac:dyDescent="0.25">
      <c r="B31" s="98" t="s">
        <v>127</v>
      </c>
      <c r="C31" s="98"/>
      <c r="D31" s="173">
        <v>207.10297999999992</v>
      </c>
      <c r="E31" s="134">
        <v>9.1995499999999311</v>
      </c>
      <c r="F31" s="140">
        <v>4.6485045761965438</v>
      </c>
      <c r="G31" s="134">
        <v>30.377229999999884</v>
      </c>
      <c r="H31" s="140">
        <v>17.188909935309312</v>
      </c>
      <c r="J31" s="98" t="s">
        <v>127</v>
      </c>
      <c r="K31" s="98"/>
      <c r="L31" s="173">
        <v>1488.8216299999904</v>
      </c>
      <c r="M31" s="134">
        <v>-17.925190000006978</v>
      </c>
      <c r="N31" s="140">
        <v>-1.1896617110502348</v>
      </c>
      <c r="O31" s="134">
        <v>63.168699999993123</v>
      </c>
      <c r="P31" s="140">
        <v>4.430861023095801</v>
      </c>
    </row>
    <row r="32" spans="2:16" ht="15" customHeight="1" x14ac:dyDescent="0.25">
      <c r="B32" s="154" t="s">
        <v>152</v>
      </c>
      <c r="C32" s="100"/>
      <c r="D32" s="121">
        <v>2363.6618600000033</v>
      </c>
      <c r="E32" s="162">
        <v>-7.3389399999950911</v>
      </c>
      <c r="F32" s="132">
        <v>-0.30952920808779538</v>
      </c>
      <c r="G32" s="162">
        <v>35.338180000001103</v>
      </c>
      <c r="H32" s="132">
        <v>1.5177520335145687</v>
      </c>
      <c r="J32" s="154" t="s">
        <v>152</v>
      </c>
      <c r="K32" s="100"/>
      <c r="L32" s="121">
        <v>13996.943250000011</v>
      </c>
      <c r="M32" s="162">
        <v>-74.279870000011215</v>
      </c>
      <c r="N32" s="132">
        <v>-0.52788495617295439</v>
      </c>
      <c r="O32" s="162">
        <v>416.34498999998505</v>
      </c>
      <c r="P32" s="132">
        <v>3.0657337919072205</v>
      </c>
    </row>
    <row r="33" spans="2:16" ht="15" customHeight="1" x14ac:dyDescent="0.25">
      <c r="B33" s="98" t="s">
        <v>126</v>
      </c>
      <c r="C33" s="98"/>
      <c r="D33" s="173">
        <v>1135.6759799999991</v>
      </c>
      <c r="E33" s="134">
        <v>10.267639999999346</v>
      </c>
      <c r="F33" s="140">
        <v>0.91234795718675343</v>
      </c>
      <c r="G33" s="134">
        <v>-1.0471799999997984</v>
      </c>
      <c r="H33" s="140">
        <v>-9.2122694148315531E-2</v>
      </c>
      <c r="J33" s="98" t="s">
        <v>126</v>
      </c>
      <c r="K33" s="98"/>
      <c r="L33" s="173">
        <v>6379.0959700000139</v>
      </c>
      <c r="M33" s="134">
        <v>28.493339999956333</v>
      </c>
      <c r="N33" s="140">
        <v>0.4486714357682331</v>
      </c>
      <c r="O33" s="134">
        <v>180.16849000001002</v>
      </c>
      <c r="P33" s="140">
        <v>2.9064461647809026</v>
      </c>
    </row>
    <row r="34" spans="2:16" ht="15" customHeight="1" x14ac:dyDescent="0.25">
      <c r="B34" s="98" t="s">
        <v>127</v>
      </c>
      <c r="C34" s="98"/>
      <c r="D34" s="173">
        <v>1227.9858800000002</v>
      </c>
      <c r="E34" s="134">
        <v>-17.60657999999853</v>
      </c>
      <c r="F34" s="140">
        <v>-1.4135104831959637</v>
      </c>
      <c r="G34" s="134">
        <v>36.385360000001583</v>
      </c>
      <c r="H34" s="140">
        <v>3.0534864150614425</v>
      </c>
      <c r="J34" s="98" t="s">
        <v>127</v>
      </c>
      <c r="K34" s="98"/>
      <c r="L34" s="173">
        <v>7617.8472800000172</v>
      </c>
      <c r="M34" s="134">
        <v>-102.77321000003576</v>
      </c>
      <c r="N34" s="140">
        <v>-1.3311522063952026</v>
      </c>
      <c r="O34" s="134">
        <v>236.17650000003869</v>
      </c>
      <c r="P34" s="140">
        <v>3.1994992331538157</v>
      </c>
    </row>
    <row r="35" spans="2:16" ht="15" customHeight="1" x14ac:dyDescent="0.25">
      <c r="B35" s="29" t="s">
        <v>235</v>
      </c>
      <c r="C35" s="29"/>
      <c r="D35" s="121">
        <v>5.1582100000000004</v>
      </c>
      <c r="E35" s="162">
        <v>-4.9919100000000007</v>
      </c>
      <c r="F35" s="132">
        <v>-49.180797862488326</v>
      </c>
      <c r="G35" s="162">
        <v>-7.0712200000000003</v>
      </c>
      <c r="H35" s="132">
        <v>-57.821337543941134</v>
      </c>
      <c r="J35" s="29" t="s">
        <v>235</v>
      </c>
      <c r="K35" s="29"/>
      <c r="L35" s="121">
        <v>112.73797999999999</v>
      </c>
      <c r="M35" s="162">
        <v>-23.495299999999958</v>
      </c>
      <c r="N35" s="132">
        <v>-17.246373279715471</v>
      </c>
      <c r="O35" s="162">
        <v>-7.5028799999999904</v>
      </c>
      <c r="P35" s="132">
        <v>-6.2398755298323607</v>
      </c>
    </row>
    <row r="36" spans="2:16" ht="15" customHeight="1" x14ac:dyDescent="0.25">
      <c r="B36" s="98" t="s">
        <v>126</v>
      </c>
      <c r="C36" s="98"/>
      <c r="D36" s="173">
        <v>3.8276199999999996</v>
      </c>
      <c r="E36" s="134">
        <v>-1.8887300000000007</v>
      </c>
      <c r="F36" s="140">
        <v>-33.040838996912385</v>
      </c>
      <c r="G36" s="134">
        <v>-3.7406500000000014</v>
      </c>
      <c r="H36" s="140">
        <v>-49.425430118111549</v>
      </c>
      <c r="J36" s="98" t="s">
        <v>126</v>
      </c>
      <c r="K36" s="98"/>
      <c r="L36" s="173">
        <v>54.157290000000025</v>
      </c>
      <c r="M36" s="134">
        <v>-10.706609999999976</v>
      </c>
      <c r="N36" s="140">
        <v>-16.506269280755518</v>
      </c>
      <c r="O36" s="134">
        <v>-8.7736099999999553</v>
      </c>
      <c r="P36" s="140">
        <v>-13.941656642444272</v>
      </c>
    </row>
    <row r="37" spans="2:16" ht="15" customHeight="1" x14ac:dyDescent="0.25">
      <c r="B37" s="98" t="s">
        <v>127</v>
      </c>
      <c r="C37" s="98"/>
      <c r="D37" s="173">
        <v>1.3305899999999999</v>
      </c>
      <c r="E37" s="134">
        <v>-3.10318</v>
      </c>
      <c r="F37" s="140">
        <v>-69.989647636210265</v>
      </c>
      <c r="G37" s="134">
        <v>-3.3305700000000007</v>
      </c>
      <c r="H37" s="140">
        <v>-71.453672476379268</v>
      </c>
      <c r="J37" s="98" t="s">
        <v>127</v>
      </c>
      <c r="K37" s="98"/>
      <c r="L37" s="173">
        <v>58.580689999999983</v>
      </c>
      <c r="M37" s="134">
        <v>-12.788690000000038</v>
      </c>
      <c r="N37" s="140">
        <v>-17.919015129457534</v>
      </c>
      <c r="O37" s="134">
        <v>1.2707299999999648</v>
      </c>
      <c r="P37" s="140">
        <v>2.2172934687093857</v>
      </c>
    </row>
    <row r="38" spans="2:16" ht="15" customHeight="1" x14ac:dyDescent="0.25">
      <c r="B38" s="29" t="s">
        <v>258</v>
      </c>
      <c r="C38" s="29"/>
      <c r="D38" s="121">
        <v>2870.5971099999965</v>
      </c>
      <c r="E38" s="162">
        <v>13.174129999995785</v>
      </c>
      <c r="F38" s="132">
        <v>0.46104934733868674</v>
      </c>
      <c r="G38" s="162">
        <v>89.224789999997029</v>
      </c>
      <c r="H38" s="132">
        <v>3.2079412511014453</v>
      </c>
      <c r="J38" s="29" t="s">
        <v>258</v>
      </c>
      <c r="K38" s="29"/>
      <c r="L38" s="121">
        <v>17494.19228000009</v>
      </c>
      <c r="M38" s="162">
        <v>-64.807320000025356</v>
      </c>
      <c r="N38" s="132">
        <v>-0.3690832136019111</v>
      </c>
      <c r="O38" s="162">
        <v>456.12496999992072</v>
      </c>
      <c r="P38" s="132">
        <v>2.6770933680500661</v>
      </c>
    </row>
    <row r="39" spans="2:16" ht="15" customHeight="1" x14ac:dyDescent="0.25">
      <c r="B39" s="154" t="s">
        <v>142</v>
      </c>
      <c r="C39" s="99"/>
      <c r="D39" s="121">
        <v>2465.9300999999987</v>
      </c>
      <c r="E39" s="162">
        <v>26.394669999999678</v>
      </c>
      <c r="F39" s="132">
        <v>1.0819547720198415</v>
      </c>
      <c r="G39" s="162">
        <v>209.50121999999828</v>
      </c>
      <c r="H39" s="132">
        <v>9.2846365270771685</v>
      </c>
      <c r="J39" s="154" t="s">
        <v>142</v>
      </c>
      <c r="K39" s="154"/>
      <c r="L39" s="121">
        <v>14314.554840000013</v>
      </c>
      <c r="M39" s="162">
        <v>341.70275999998739</v>
      </c>
      <c r="N39" s="132">
        <v>2.4454761135637</v>
      </c>
      <c r="O39" s="162">
        <v>1634.2077899999531</v>
      </c>
      <c r="P39" s="132">
        <v>12.887721318321056</v>
      </c>
    </row>
    <row r="40" spans="2:16" ht="15" customHeight="1" x14ac:dyDescent="0.25">
      <c r="B40" s="98" t="s">
        <v>126</v>
      </c>
      <c r="C40" s="98"/>
      <c r="D40" s="173">
        <v>1204.8386000000003</v>
      </c>
      <c r="E40" s="134">
        <v>14.774280000002364</v>
      </c>
      <c r="F40" s="140">
        <v>1.2414690325311568</v>
      </c>
      <c r="G40" s="134">
        <v>70.295260000001463</v>
      </c>
      <c r="H40" s="140">
        <v>6.1959078619245673</v>
      </c>
      <c r="J40" s="98" t="s">
        <v>126</v>
      </c>
      <c r="K40" s="98"/>
      <c r="L40" s="173">
        <v>6643.5711900000142</v>
      </c>
      <c r="M40" s="134">
        <v>196.99908999994568</v>
      </c>
      <c r="N40" s="140">
        <v>3.0558735238522132</v>
      </c>
      <c r="O40" s="134">
        <v>709.04682000000139</v>
      </c>
      <c r="P40" s="140">
        <v>11.947828937805838</v>
      </c>
    </row>
    <row r="41" spans="2:16" ht="15" customHeight="1" x14ac:dyDescent="0.25">
      <c r="B41" s="98" t="s">
        <v>127</v>
      </c>
      <c r="C41" s="98"/>
      <c r="D41" s="173">
        <v>1261.0915000000007</v>
      </c>
      <c r="E41" s="134">
        <v>11.62039000000118</v>
      </c>
      <c r="F41" s="140">
        <v>0.93002470461291864</v>
      </c>
      <c r="G41" s="134">
        <v>139.20596000000137</v>
      </c>
      <c r="H41" s="140">
        <v>12.408214121380112</v>
      </c>
      <c r="J41" s="98" t="s">
        <v>127</v>
      </c>
      <c r="K41" s="98"/>
      <c r="L41" s="173">
        <v>7670.9836500000183</v>
      </c>
      <c r="M41" s="134">
        <v>144.7036699999735</v>
      </c>
      <c r="N41" s="140">
        <v>1.9226453225830227</v>
      </c>
      <c r="O41" s="134">
        <v>925.16097000003265</v>
      </c>
      <c r="P41" s="140">
        <v>13.714575877349262</v>
      </c>
    </row>
    <row r="42" spans="2:16" ht="15" customHeight="1" x14ac:dyDescent="0.25">
      <c r="B42" s="154" t="s">
        <v>237</v>
      </c>
      <c r="C42" s="99"/>
      <c r="D42" s="121">
        <v>404.66701000000023</v>
      </c>
      <c r="E42" s="162">
        <v>-13.22053999999946</v>
      </c>
      <c r="F42" s="132">
        <v>-3.1636596974471871</v>
      </c>
      <c r="G42" s="162">
        <v>-120.2764299999991</v>
      </c>
      <c r="H42" s="132">
        <v>-22.912264605116178</v>
      </c>
      <c r="J42" s="154" t="s">
        <v>237</v>
      </c>
      <c r="K42" s="154"/>
      <c r="L42" s="121">
        <v>3179.6374399999972</v>
      </c>
      <c r="M42" s="162">
        <v>-406.51007999999956</v>
      </c>
      <c r="N42" s="132">
        <v>-11.335564912845513</v>
      </c>
      <c r="O42" s="162">
        <v>-1178.0828199999928</v>
      </c>
      <c r="P42" s="132">
        <v>-27.034383799569454</v>
      </c>
    </row>
    <row r="43" spans="2:16" ht="15" customHeight="1" x14ac:dyDescent="0.25">
      <c r="B43" s="98" t="s">
        <v>126</v>
      </c>
      <c r="C43" s="98"/>
      <c r="D43" s="173">
        <v>230.66964999999993</v>
      </c>
      <c r="E43" s="134">
        <v>6.806879999999893</v>
      </c>
      <c r="F43" s="140">
        <v>3.0406485187331072</v>
      </c>
      <c r="G43" s="134">
        <v>-47.833059999999875</v>
      </c>
      <c r="H43" s="140">
        <v>-17.175078834959962</v>
      </c>
      <c r="J43" s="98" t="s">
        <v>126</v>
      </c>
      <c r="K43" s="98"/>
      <c r="L43" s="173">
        <v>1743.952180000003</v>
      </c>
      <c r="M43" s="134">
        <v>-141.10800999999628</v>
      </c>
      <c r="N43" s="140">
        <v>-7.4855970514127961</v>
      </c>
      <c r="O43" s="134">
        <v>-552.26704999999492</v>
      </c>
      <c r="P43" s="140">
        <v>-24.051146457822995</v>
      </c>
    </row>
    <row r="44" spans="2:16" ht="15" customHeight="1" x14ac:dyDescent="0.25">
      <c r="B44" s="98" t="s">
        <v>127</v>
      </c>
      <c r="C44" s="98"/>
      <c r="D44" s="173">
        <v>173.99736000000004</v>
      </c>
      <c r="E44" s="134">
        <v>-20.027420000000063</v>
      </c>
      <c r="F44" s="140">
        <v>-10.322093909860413</v>
      </c>
      <c r="G44" s="134">
        <v>-72.443369999999987</v>
      </c>
      <c r="H44" s="140">
        <v>-29.395859199086118</v>
      </c>
      <c r="J44" s="98" t="s">
        <v>127</v>
      </c>
      <c r="K44" s="98"/>
      <c r="L44" s="173">
        <v>1435.6852600000009</v>
      </c>
      <c r="M44" s="134">
        <v>-265.40207000000441</v>
      </c>
      <c r="N44" s="140">
        <v>-15.601907398840225</v>
      </c>
      <c r="O44" s="134">
        <v>-625.81577000000129</v>
      </c>
      <c r="P44" s="140">
        <v>-30.357286311906464</v>
      </c>
    </row>
    <row r="45" spans="2:16" ht="15" customHeight="1" x14ac:dyDescent="0.25">
      <c r="B45" s="154" t="s">
        <v>259</v>
      </c>
      <c r="C45" s="99"/>
      <c r="D45" s="141">
        <v>88.73272701096829</v>
      </c>
      <c r="E45" s="162">
        <v>-0.11966050257743177</v>
      </c>
      <c r="F45" s="162"/>
      <c r="G45" s="162">
        <v>1.5824653703633942</v>
      </c>
      <c r="H45" s="132"/>
      <c r="J45" s="154" t="s">
        <v>259</v>
      </c>
      <c r="K45" s="154"/>
      <c r="L45" s="141">
        <v>84.75594653422975</v>
      </c>
      <c r="M45" s="162">
        <v>0.11564296927494411</v>
      </c>
      <c r="N45" s="162"/>
      <c r="O45" s="162">
        <v>0.72041027274778457</v>
      </c>
      <c r="P45" s="132"/>
    </row>
    <row r="46" spans="2:16" ht="15" customHeight="1" x14ac:dyDescent="0.25">
      <c r="B46" s="98" t="s">
        <v>126</v>
      </c>
      <c r="C46" s="98"/>
      <c r="D46" s="176">
        <v>92.02165962670297</v>
      </c>
      <c r="E46" s="134">
        <v>-5.4280136976345261E-2</v>
      </c>
      <c r="F46" s="134"/>
      <c r="G46" s="134">
        <v>0.53026643301343768</v>
      </c>
      <c r="J46" s="98" t="s">
        <v>126</v>
      </c>
      <c r="K46" s="98"/>
      <c r="L46" s="176">
        <v>88.246158593608072</v>
      </c>
      <c r="M46" s="134">
        <v>0.1067673827265736</v>
      </c>
      <c r="N46" s="134"/>
      <c r="O46" s="134">
        <v>0.16086651525571938</v>
      </c>
    </row>
    <row r="47" spans="2:16" ht="15" customHeight="1" x14ac:dyDescent="0.25">
      <c r="B47" s="98" t="s">
        <v>127</v>
      </c>
      <c r="C47" s="98"/>
      <c r="D47" s="176">
        <v>85.669916306450418</v>
      </c>
      <c r="E47" s="134">
        <v>-0.2365188751504661</v>
      </c>
      <c r="F47" s="134"/>
      <c r="G47" s="134">
        <v>2.5904838331799027</v>
      </c>
      <c r="J47" s="98" t="s">
        <v>127</v>
      </c>
      <c r="K47" s="98"/>
      <c r="L47" s="176">
        <v>81.777008821449684</v>
      </c>
      <c r="M47" s="134">
        <v>6.5704133264716802E-2</v>
      </c>
      <c r="N47" s="134"/>
      <c r="O47" s="134">
        <v>1.2033649021965971</v>
      </c>
    </row>
    <row r="48" spans="2:16" ht="16.899999999999999" customHeight="1" x14ac:dyDescent="0.25">
      <c r="B48" s="174" t="s">
        <v>236</v>
      </c>
      <c r="C48" s="174"/>
      <c r="D48" s="69"/>
      <c r="E48" s="69"/>
      <c r="F48" s="69"/>
      <c r="G48" s="69"/>
      <c r="H48" s="69"/>
      <c r="I48" s="69"/>
      <c r="J48" s="174" t="s">
        <v>236</v>
      </c>
      <c r="K48" s="174"/>
      <c r="L48" s="69"/>
      <c r="M48" s="69"/>
      <c r="N48" s="69"/>
      <c r="O48" s="69"/>
      <c r="P48" s="69"/>
    </row>
    <row r="49" spans="2:16" ht="15" customHeight="1" x14ac:dyDescent="0.25">
      <c r="B49" s="82" t="s">
        <v>238</v>
      </c>
      <c r="C49" s="82"/>
      <c r="D49" s="121">
        <v>2870.5971099999965</v>
      </c>
      <c r="E49" s="162">
        <v>13.174129999995785</v>
      </c>
      <c r="F49" s="132">
        <v>0.46104934733868674</v>
      </c>
      <c r="G49" s="162">
        <v>89.224789999997029</v>
      </c>
      <c r="H49" s="132">
        <v>3.2079412511014453</v>
      </c>
      <c r="J49" s="82" t="s">
        <v>238</v>
      </c>
      <c r="K49" s="82"/>
      <c r="L49" s="121">
        <v>17494.19228000009</v>
      </c>
      <c r="M49" s="162">
        <v>-64.807320000025356</v>
      </c>
      <c r="N49" s="132">
        <v>-0.3690832136019111</v>
      </c>
      <c r="O49" s="162">
        <v>456.12496999992072</v>
      </c>
      <c r="P49" s="132">
        <v>2.6770933680500661</v>
      </c>
    </row>
    <row r="50" spans="2:16" ht="15" customHeight="1" x14ac:dyDescent="0.25">
      <c r="B50" s="29" t="s">
        <v>239</v>
      </c>
      <c r="C50" s="29"/>
      <c r="D50" s="121">
        <v>2517.3276199999968</v>
      </c>
      <c r="E50" s="162">
        <v>4.8793899999968744</v>
      </c>
      <c r="F50" s="132">
        <v>0.19420857877723563</v>
      </c>
      <c r="G50" s="162">
        <v>98.650859999995191</v>
      </c>
      <c r="H50" s="132">
        <v>4.0787120309534401</v>
      </c>
      <c r="J50" s="29" t="s">
        <v>239</v>
      </c>
      <c r="K50" s="29"/>
      <c r="L50" s="121">
        <v>14967.130629999987</v>
      </c>
      <c r="M50" s="162">
        <v>-208.97085000009247</v>
      </c>
      <c r="N50" s="132">
        <v>-1.3769731987855209</v>
      </c>
      <c r="O50" s="162">
        <v>397.01069999991705</v>
      </c>
      <c r="P50" s="132">
        <v>2.7248279486187954</v>
      </c>
    </row>
    <row r="51" spans="2:16" ht="15" customHeight="1" x14ac:dyDescent="0.25">
      <c r="B51" s="98" t="s">
        <v>126</v>
      </c>
      <c r="C51" s="98"/>
      <c r="D51" s="173">
        <v>1185.2617200000002</v>
      </c>
      <c r="E51" s="134">
        <v>10.368840000000546</v>
      </c>
      <c r="F51" s="140">
        <v>0.8825349252265795</v>
      </c>
      <c r="G51" s="134">
        <v>31.432170000001179</v>
      </c>
      <c r="H51" s="140">
        <v>2.724160600671155</v>
      </c>
      <c r="J51" s="98" t="s">
        <v>126</v>
      </c>
      <c r="K51" s="98"/>
      <c r="L51" s="173">
        <v>6494.7786000000042</v>
      </c>
      <c r="M51" s="134">
        <v>-55.061020000064673</v>
      </c>
      <c r="N51" s="140">
        <v>-0.84064684319803007</v>
      </c>
      <c r="O51" s="134">
        <v>160.51727000000574</v>
      </c>
      <c r="P51" s="140">
        <v>2.5341118977799653</v>
      </c>
    </row>
    <row r="52" spans="2:16" ht="15" customHeight="1" x14ac:dyDescent="0.25">
      <c r="B52" s="98" t="s">
        <v>127</v>
      </c>
      <c r="C52" s="98"/>
      <c r="D52" s="173">
        <v>1332.0659000000016</v>
      </c>
      <c r="E52" s="134">
        <v>-5.4894499999988966</v>
      </c>
      <c r="F52" s="140">
        <v>-0.41040918418806882</v>
      </c>
      <c r="G52" s="134">
        <v>67.218690000002425</v>
      </c>
      <c r="H52" s="140">
        <v>5.3143723185350211</v>
      </c>
      <c r="J52" s="98" t="s">
        <v>127</v>
      </c>
      <c r="K52" s="98"/>
      <c r="L52" s="173">
        <v>8472.3520300000691</v>
      </c>
      <c r="M52" s="134">
        <v>-153.90982999992775</v>
      </c>
      <c r="N52" s="140">
        <v>-1.7842007638744235</v>
      </c>
      <c r="O52" s="134">
        <v>236.49343000010595</v>
      </c>
      <c r="P52" s="140">
        <v>2.8715091101747134</v>
      </c>
    </row>
    <row r="53" spans="2:16" ht="15" customHeight="1" x14ac:dyDescent="0.25">
      <c r="B53" s="29" t="s">
        <v>240</v>
      </c>
      <c r="C53" s="29"/>
      <c r="D53" s="121">
        <v>353.26949000000053</v>
      </c>
      <c r="E53" s="162">
        <v>8.2947400000008997</v>
      </c>
      <c r="F53" s="132">
        <v>2.4044484415166352</v>
      </c>
      <c r="G53" s="162">
        <v>-9.4260699999993562</v>
      </c>
      <c r="H53" s="132">
        <v>-2.5988931323006454</v>
      </c>
      <c r="J53" s="29" t="s">
        <v>240</v>
      </c>
      <c r="K53" s="29"/>
      <c r="L53" s="121">
        <v>2527.0616499999878</v>
      </c>
      <c r="M53" s="162">
        <v>144.16352999997935</v>
      </c>
      <c r="N53" s="132">
        <v>6.0499241990244599</v>
      </c>
      <c r="O53" s="162">
        <v>59.114269999994121</v>
      </c>
      <c r="P53" s="132">
        <v>2.3952808102413599</v>
      </c>
    </row>
    <row r="54" spans="2:16" ht="15" customHeight="1" x14ac:dyDescent="0.25">
      <c r="B54" s="98" t="s">
        <v>126</v>
      </c>
      <c r="C54" s="98"/>
      <c r="D54" s="173">
        <v>250.24652999999995</v>
      </c>
      <c r="E54" s="134">
        <v>11.212319999999863</v>
      </c>
      <c r="F54" s="140">
        <v>4.6906758660192764</v>
      </c>
      <c r="G54" s="134">
        <v>-8.9699700000000462</v>
      </c>
      <c r="H54" s="140">
        <v>-3.4604162929443305</v>
      </c>
      <c r="J54" s="98" t="s">
        <v>126</v>
      </c>
      <c r="K54" s="98"/>
      <c r="L54" s="173">
        <v>1892.7447699999975</v>
      </c>
      <c r="M54" s="134">
        <v>110.95209999999565</v>
      </c>
      <c r="N54" s="140">
        <v>6.2269927286206439</v>
      </c>
      <c r="O54" s="134">
        <v>-3.737500000000864</v>
      </c>
      <c r="P54" s="140">
        <v>-0.19707539897015636</v>
      </c>
    </row>
    <row r="55" spans="2:16" ht="15" customHeight="1" x14ac:dyDescent="0.25">
      <c r="B55" s="98" t="s">
        <v>127</v>
      </c>
      <c r="C55" s="98"/>
      <c r="D55" s="173">
        <v>103.02295999999997</v>
      </c>
      <c r="E55" s="134">
        <v>-2.9175800000000862</v>
      </c>
      <c r="F55" s="140">
        <v>-2.7539787884789746</v>
      </c>
      <c r="G55" s="134">
        <v>-0.45610000000006323</v>
      </c>
      <c r="H55" s="140">
        <v>-0.44076550366814615</v>
      </c>
      <c r="J55" s="98" t="s">
        <v>127</v>
      </c>
      <c r="K55" s="98"/>
      <c r="L55" s="173">
        <v>634.31688000000065</v>
      </c>
      <c r="M55" s="134">
        <v>33.211430000000746</v>
      </c>
      <c r="N55" s="140">
        <v>5.5250588727819405</v>
      </c>
      <c r="O55" s="134">
        <v>62.851770000001466</v>
      </c>
      <c r="P55" s="140">
        <v>10.998356487590556</v>
      </c>
    </row>
    <row r="56" spans="2:16" ht="6.4" customHeight="1" x14ac:dyDescent="0.25">
      <c r="C56" s="51"/>
      <c r="D56" s="122"/>
      <c r="E56" s="134"/>
      <c r="F56" s="140"/>
      <c r="G56" s="134"/>
      <c r="H56" s="140"/>
      <c r="J56" s="51"/>
      <c r="K56" s="51"/>
      <c r="L56" s="122"/>
      <c r="M56" s="134"/>
      <c r="N56" s="140"/>
      <c r="O56" s="134"/>
      <c r="P56" s="140"/>
    </row>
    <row r="57" spans="2:16" ht="15" customHeight="1" x14ac:dyDescent="0.25">
      <c r="B57" s="82" t="s">
        <v>243</v>
      </c>
      <c r="C57" s="82"/>
      <c r="D57" s="121">
        <v>35.716034676768878</v>
      </c>
      <c r="E57" s="162">
        <v>-1.6008773675775814</v>
      </c>
      <c r="F57" s="132"/>
      <c r="G57" s="162">
        <v>0.13466833793364685</v>
      </c>
      <c r="H57" s="132"/>
      <c r="J57" s="82" t="s">
        <v>243</v>
      </c>
      <c r="K57" s="82"/>
      <c r="L57" s="121">
        <v>35.521484903224696</v>
      </c>
      <c r="M57" s="162">
        <v>-1.5893887321708817</v>
      </c>
      <c r="N57" s="132"/>
      <c r="O57" s="162">
        <v>0.19983051161199938</v>
      </c>
      <c r="P57" s="132"/>
    </row>
    <row r="58" spans="2:16" ht="15" customHeight="1" x14ac:dyDescent="0.25">
      <c r="B58" s="98" t="s">
        <v>126</v>
      </c>
      <c r="C58" s="98"/>
      <c r="D58" s="173">
        <v>33.828919191751737</v>
      </c>
      <c r="E58" s="134">
        <v>-1.3282087346849067</v>
      </c>
      <c r="F58" s="140"/>
      <c r="G58" s="134">
        <v>0.4523053430946149</v>
      </c>
      <c r="H58" s="140"/>
      <c r="J58" s="98" t="s">
        <v>126</v>
      </c>
      <c r="K58" s="98"/>
      <c r="L58" s="173">
        <v>32.995151886107664</v>
      </c>
      <c r="M58" s="134">
        <v>-1.5802829215387106</v>
      </c>
      <c r="N58" s="140"/>
      <c r="O58" s="134">
        <v>0.43278408304903593</v>
      </c>
      <c r="P58" s="140"/>
    </row>
    <row r="59" spans="2:16" ht="15" customHeight="1" x14ac:dyDescent="0.25">
      <c r="B59" s="98" t="s">
        <v>127</v>
      </c>
      <c r="C59" s="98"/>
      <c r="D59" s="173">
        <v>37.439481232839228</v>
      </c>
      <c r="E59" s="134">
        <v>-1.7844313196513113</v>
      </c>
      <c r="F59" s="140"/>
      <c r="G59" s="134">
        <v>-0.11297097270520595</v>
      </c>
      <c r="H59" s="140"/>
      <c r="J59" s="98" t="s">
        <v>127</v>
      </c>
      <c r="K59" s="98"/>
      <c r="L59" s="173">
        <v>37.663380128717122</v>
      </c>
      <c r="M59" s="134">
        <v>-1.4833973532384022</v>
      </c>
      <c r="N59" s="140"/>
      <c r="O59" s="134">
        <v>2.3218546617130187E-2</v>
      </c>
      <c r="P59" s="140"/>
    </row>
    <row r="60" spans="2:16" ht="16.899999999999999" customHeight="1" x14ac:dyDescent="0.25">
      <c r="B60" s="175" t="s">
        <v>242</v>
      </c>
      <c r="C60" s="175"/>
      <c r="D60" s="122"/>
      <c r="J60" s="175" t="s">
        <v>242</v>
      </c>
      <c r="K60" s="175"/>
      <c r="L60" s="122"/>
    </row>
    <row r="61" spans="2:16" ht="15" customHeight="1" x14ac:dyDescent="0.25">
      <c r="B61" s="82" t="s">
        <v>241</v>
      </c>
      <c r="C61" s="82"/>
      <c r="D61" s="141">
        <v>6.2457308751348988</v>
      </c>
      <c r="E61" s="162">
        <v>0.98998326439790052</v>
      </c>
      <c r="F61" s="132"/>
      <c r="G61" s="162">
        <v>0.45940414560161358</v>
      </c>
      <c r="H61" s="132"/>
      <c r="J61" s="82" t="s">
        <v>241</v>
      </c>
      <c r="K61" s="82"/>
      <c r="L61" s="141">
        <v>5.1921611781895596</v>
      </c>
      <c r="M61" s="162">
        <v>0.53582227150153727</v>
      </c>
      <c r="N61" s="132"/>
      <c r="O61" s="162">
        <v>0.30290053117318383</v>
      </c>
      <c r="P61" s="132"/>
    </row>
    <row r="62" spans="2:16" ht="15" customHeight="1" x14ac:dyDescent="0.25">
      <c r="B62" s="98" t="s">
        <v>126</v>
      </c>
      <c r="C62" s="98"/>
      <c r="D62" s="176">
        <v>5.8126869002668657</v>
      </c>
      <c r="E62" s="134">
        <v>1.2133401263112145</v>
      </c>
      <c r="F62" s="140"/>
      <c r="G62" s="134">
        <v>0.37014735953498157</v>
      </c>
      <c r="J62" s="98" t="s">
        <v>126</v>
      </c>
      <c r="K62" s="98"/>
      <c r="L62" s="176">
        <v>4.7395094173072874</v>
      </c>
      <c r="M62" s="134">
        <v>0.84433271358364825</v>
      </c>
      <c r="N62" s="140"/>
      <c r="O62" s="134">
        <v>0.48527302000291517</v>
      </c>
    </row>
    <row r="63" spans="2:16" ht="15" customHeight="1" x14ac:dyDescent="0.25">
      <c r="B63" s="98" t="s">
        <v>127</v>
      </c>
      <c r="C63" s="98"/>
      <c r="D63" s="176">
        <v>6.6789014026629641</v>
      </c>
      <c r="E63" s="134">
        <v>0.78019877455918607</v>
      </c>
      <c r="F63" s="140"/>
      <c r="G63" s="134">
        <v>0.53755179603733794</v>
      </c>
      <c r="J63" s="98" t="s">
        <v>127</v>
      </c>
      <c r="K63" s="98"/>
      <c r="L63" s="176">
        <v>5.6090674323197494</v>
      </c>
      <c r="M63" s="134">
        <v>0.26545518155741821</v>
      </c>
      <c r="N63" s="140"/>
      <c r="O63" s="134">
        <v>0.12635502274034138</v>
      </c>
    </row>
    <row r="64" spans="2:16" ht="6.4" customHeight="1" x14ac:dyDescent="0.25">
      <c r="C64" s="51"/>
      <c r="D64" s="122"/>
      <c r="E64" s="134"/>
      <c r="F64" s="140"/>
      <c r="G64" s="134"/>
      <c r="J64" s="51"/>
      <c r="K64" s="51"/>
      <c r="L64" s="122"/>
      <c r="M64" s="134"/>
      <c r="N64" s="140"/>
      <c r="O64" s="134"/>
    </row>
    <row r="65" spans="2:16" ht="15" customHeight="1" x14ac:dyDescent="0.25">
      <c r="B65" s="82" t="s">
        <v>245</v>
      </c>
      <c r="C65" s="82"/>
      <c r="D65" s="141">
        <v>9.7652160598740547</v>
      </c>
      <c r="E65" s="162">
        <v>-0.38416406445041495</v>
      </c>
      <c r="F65" s="132"/>
      <c r="G65" s="162">
        <v>-0.74614079435680658</v>
      </c>
      <c r="H65" s="35"/>
      <c r="J65" s="82" t="s">
        <v>245</v>
      </c>
      <c r="K65" s="82"/>
      <c r="L65" s="141">
        <v>9.6798155233262726</v>
      </c>
      <c r="M65" s="162">
        <v>0.25458892898206997</v>
      </c>
      <c r="N65" s="132"/>
      <c r="O65" s="162">
        <v>-0.88003934321717203</v>
      </c>
      <c r="P65" s="35"/>
    </row>
    <row r="66" spans="2:16" ht="15" customHeight="1" x14ac:dyDescent="0.25">
      <c r="B66" s="98" t="s">
        <v>10</v>
      </c>
      <c r="C66" s="98"/>
      <c r="D66" s="176">
        <v>11.314887949964767</v>
      </c>
      <c r="E66" s="134">
        <v>-0.55817334062836998</v>
      </c>
      <c r="F66" s="140"/>
      <c r="G66" s="134">
        <v>-0.88415467854688146</v>
      </c>
      <c r="J66" s="98" t="s">
        <v>10</v>
      </c>
      <c r="K66" s="98"/>
      <c r="L66" s="176">
        <v>12.036113110704825</v>
      </c>
      <c r="M66" s="134">
        <v>9.4173339860862626E-2</v>
      </c>
      <c r="N66" s="140"/>
      <c r="O66" s="134">
        <v>-1.1301659360631824</v>
      </c>
    </row>
    <row r="67" spans="2:16" ht="15" customHeight="1" x14ac:dyDescent="0.25">
      <c r="B67" s="98" t="s">
        <v>9</v>
      </c>
      <c r="C67" s="98"/>
      <c r="D67" s="176">
        <v>8.2150912940680154</v>
      </c>
      <c r="E67" s="134">
        <v>-0.24591582386704758</v>
      </c>
      <c r="F67" s="140"/>
      <c r="G67" s="134">
        <v>-0.55342266569101994</v>
      </c>
      <c r="J67" s="98" t="s">
        <v>9</v>
      </c>
      <c r="K67" s="98"/>
      <c r="L67" s="176">
        <v>7.5095926596061622</v>
      </c>
      <c r="M67" s="134">
        <v>0.35677249079468965</v>
      </c>
      <c r="N67" s="140"/>
      <c r="O67" s="134">
        <v>-0.614470149480705</v>
      </c>
    </row>
    <row r="68" spans="2:16" ht="16.899999999999999" customHeight="1" x14ac:dyDescent="0.25">
      <c r="B68" s="175" t="s">
        <v>246</v>
      </c>
      <c r="C68" s="175"/>
      <c r="D68" s="122"/>
      <c r="E68" s="134"/>
      <c r="G68" s="134"/>
      <c r="J68" s="175" t="s">
        <v>246</v>
      </c>
      <c r="K68" s="175"/>
      <c r="L68" s="122"/>
      <c r="M68" s="134"/>
      <c r="O68" s="134"/>
    </row>
    <row r="69" spans="2:16" ht="15" customHeight="1" x14ac:dyDescent="0.25">
      <c r="B69" s="82" t="s">
        <v>244</v>
      </c>
      <c r="C69" s="82"/>
      <c r="D69" s="141">
        <v>10.324255818985502</v>
      </c>
      <c r="E69" s="162">
        <v>-1.3583213755790045</v>
      </c>
      <c r="F69" s="35"/>
      <c r="G69" s="177">
        <v>-3.9104300653948822</v>
      </c>
      <c r="H69" s="35"/>
      <c r="I69" s="61"/>
      <c r="J69" s="82" t="s">
        <v>254</v>
      </c>
      <c r="K69" s="82"/>
      <c r="L69" s="141">
        <v>6.3607338898390067</v>
      </c>
      <c r="M69" s="162">
        <v>-0.16697827767764739</v>
      </c>
      <c r="N69" s="35"/>
      <c r="O69" s="177">
        <v>-7.9278439828880565</v>
      </c>
      <c r="P69" s="35"/>
    </row>
    <row r="70" spans="2:16" ht="15" customHeight="1" x14ac:dyDescent="0.25">
      <c r="B70" s="98" t="s">
        <v>10</v>
      </c>
      <c r="C70" s="98"/>
      <c r="D70" s="176">
        <v>9.9935897435897445</v>
      </c>
      <c r="E70" s="134">
        <v>-2.206612601229633</v>
      </c>
      <c r="G70" s="142">
        <v>-3.9772663584138979</v>
      </c>
      <c r="J70" s="98" t="s">
        <v>10</v>
      </c>
      <c r="K70" s="98"/>
      <c r="L70" s="176">
        <v>6.3128591954022983</v>
      </c>
      <c r="M70" s="134">
        <v>-0.27464058321378637</v>
      </c>
      <c r="O70" s="142">
        <v>-7.4433748021181669</v>
      </c>
    </row>
    <row r="71" spans="2:16" ht="15" customHeight="1" x14ac:dyDescent="0.25">
      <c r="B71" s="98" t="s">
        <v>9</v>
      </c>
      <c r="C71" s="98"/>
      <c r="D71" s="176">
        <v>10.632201062623126</v>
      </c>
      <c r="E71" s="134">
        <v>-0.48397502489966726</v>
      </c>
      <c r="G71" s="142">
        <v>-3.8838235408084056</v>
      </c>
      <c r="J71" s="98" t="s">
        <v>9</v>
      </c>
      <c r="K71" s="98"/>
      <c r="L71" s="176">
        <v>6.41682536008501</v>
      </c>
      <c r="M71" s="134">
        <v>-3.946272386895E-2</v>
      </c>
      <c r="O71" s="142">
        <v>-8.4929253366406456</v>
      </c>
    </row>
    <row r="72" spans="2:16" ht="16.899999999999999" customHeight="1" x14ac:dyDescent="0.25">
      <c r="B72" s="175" t="s">
        <v>247</v>
      </c>
      <c r="C72" s="175"/>
      <c r="D72" s="122"/>
      <c r="J72" s="175" t="s">
        <v>247</v>
      </c>
      <c r="K72" s="175"/>
      <c r="L72" s="122"/>
    </row>
    <row r="73" spans="2:16" ht="14.65" customHeight="1" x14ac:dyDescent="0.25">
      <c r="B73" s="82" t="s">
        <v>248</v>
      </c>
      <c r="C73" s="82"/>
      <c r="D73" s="123">
        <v>3235.1052500000001</v>
      </c>
      <c r="E73" s="162">
        <v>19.183809999999085</v>
      </c>
      <c r="F73" s="132">
        <v>0.59652607683101166</v>
      </c>
      <c r="G73" s="162">
        <v>43.637700000003861</v>
      </c>
      <c r="H73" s="132">
        <v>1.3673239447477386</v>
      </c>
      <c r="J73" s="82" t="s">
        <v>248</v>
      </c>
      <c r="K73" s="82"/>
      <c r="L73" s="123">
        <v>20640.666520000181</v>
      </c>
      <c r="M73" s="162">
        <v>-104.76900000000387</v>
      </c>
      <c r="N73" s="132">
        <v>-0.50502193554335406</v>
      </c>
      <c r="O73" s="162">
        <v>365.83033999993859</v>
      </c>
      <c r="P73" s="132">
        <v>1.804356576556728</v>
      </c>
    </row>
    <row r="74" spans="2:16" ht="14.65" customHeight="1" x14ac:dyDescent="0.25">
      <c r="B74" s="102" t="s">
        <v>146</v>
      </c>
      <c r="C74" s="102"/>
      <c r="D74" s="141">
        <v>14.575139999999999</v>
      </c>
      <c r="E74" s="162">
        <v>1.5407099999999989</v>
      </c>
      <c r="F74" s="132">
        <v>11.820309748872788</v>
      </c>
      <c r="G74" s="162">
        <v>8.5386799999999994</v>
      </c>
      <c r="H74" s="132">
        <v>141.45177802884473</v>
      </c>
      <c r="J74" s="102" t="s">
        <v>146</v>
      </c>
      <c r="K74" s="102"/>
      <c r="L74" s="141">
        <v>781.26371999999924</v>
      </c>
      <c r="M74" s="162">
        <v>29.364129999998113</v>
      </c>
      <c r="N74" s="132">
        <v>3.9053259757726408</v>
      </c>
      <c r="O74" s="162">
        <v>-74.247200000000248</v>
      </c>
      <c r="P74" s="132">
        <v>-8.678696935861467</v>
      </c>
    </row>
    <row r="75" spans="2:16" ht="14.65" customHeight="1" x14ac:dyDescent="0.25">
      <c r="B75" s="98" t="s">
        <v>126</v>
      </c>
      <c r="C75" s="98"/>
      <c r="D75" s="176">
        <v>7.3252300000000004</v>
      </c>
      <c r="E75" s="134">
        <v>3.1493700000000002</v>
      </c>
      <c r="F75" s="140">
        <v>75.41847667306854</v>
      </c>
      <c r="G75" s="134">
        <v>5.2453400000000006</v>
      </c>
      <c r="H75" s="140">
        <v>252.19314482977467</v>
      </c>
      <c r="I75" s="61"/>
      <c r="J75" s="98" t="s">
        <v>126</v>
      </c>
      <c r="K75" s="98"/>
      <c r="L75" s="176">
        <v>184.93360999999999</v>
      </c>
      <c r="M75" s="134">
        <v>16.9331099999998</v>
      </c>
      <c r="N75" s="140">
        <v>10.079202145231562</v>
      </c>
      <c r="O75" s="134">
        <v>-22.192780000000113</v>
      </c>
      <c r="P75" s="140">
        <v>-10.714607636429179</v>
      </c>
    </row>
    <row r="76" spans="2:16" ht="14.65" customHeight="1" x14ac:dyDescent="0.25">
      <c r="B76" s="98" t="s">
        <v>127</v>
      </c>
      <c r="C76" s="98"/>
      <c r="D76" s="176">
        <v>7.2499099999999999</v>
      </c>
      <c r="E76" s="134">
        <v>-1.6086600000000004</v>
      </c>
      <c r="F76" s="140">
        <v>-18.159364321781055</v>
      </c>
      <c r="G76" s="134">
        <v>3.2933399999999997</v>
      </c>
      <c r="H76" s="140">
        <v>83.237248424771963</v>
      </c>
      <c r="J76" s="98" t="s">
        <v>127</v>
      </c>
      <c r="K76" s="98"/>
      <c r="L76" s="176">
        <v>596.33010999999942</v>
      </c>
      <c r="M76" s="134">
        <v>12.431020000000103</v>
      </c>
      <c r="N76" s="140">
        <v>2.1289671816409452</v>
      </c>
      <c r="O76" s="134">
        <v>-52.054420000000732</v>
      </c>
      <c r="P76" s="140">
        <v>-8.0283254136246427</v>
      </c>
    </row>
    <row r="77" spans="2:16" ht="14.65" customHeight="1" x14ac:dyDescent="0.25">
      <c r="B77" s="102" t="s">
        <v>147</v>
      </c>
      <c r="C77" s="102"/>
      <c r="D77" s="123">
        <v>299.28129999999999</v>
      </c>
      <c r="E77" s="162">
        <v>-13.637220000000013</v>
      </c>
      <c r="F77" s="132">
        <v>-4.3580737886655072</v>
      </c>
      <c r="G77" s="162">
        <v>2.9911799999999289</v>
      </c>
      <c r="H77" s="132">
        <v>1.0095442939507961</v>
      </c>
      <c r="J77" s="102" t="s">
        <v>147</v>
      </c>
      <c r="K77" s="102"/>
      <c r="L77" s="123">
        <v>2808.5967799999976</v>
      </c>
      <c r="M77" s="162">
        <v>-8.5250100000062048</v>
      </c>
      <c r="N77" s="132">
        <v>-0.30261417984368677</v>
      </c>
      <c r="O77" s="162">
        <v>29.590949999983877</v>
      </c>
      <c r="P77" s="132">
        <v>1.0648034516711959</v>
      </c>
    </row>
    <row r="78" spans="2:16" ht="14.65" customHeight="1" x14ac:dyDescent="0.25">
      <c r="B78" s="98" t="s">
        <v>126</v>
      </c>
      <c r="C78" s="98"/>
      <c r="D78" s="178">
        <v>87.657340000000005</v>
      </c>
      <c r="E78" s="134">
        <v>-4.712030000000027</v>
      </c>
      <c r="F78" s="140">
        <v>-5.1012906118121464</v>
      </c>
      <c r="G78" s="134">
        <v>8.355489999999989</v>
      </c>
      <c r="H78" s="140">
        <v>10.536311574067938</v>
      </c>
      <c r="J78" s="98" t="s">
        <v>126</v>
      </c>
      <c r="K78" s="98"/>
      <c r="L78" s="178">
        <v>791.32279000000005</v>
      </c>
      <c r="M78" s="134">
        <v>14.507830000003537</v>
      </c>
      <c r="N78" s="140">
        <v>1.8676043520072767</v>
      </c>
      <c r="O78" s="134">
        <v>80.061680000000024</v>
      </c>
      <c r="P78" s="140">
        <v>11.256299391934974</v>
      </c>
    </row>
    <row r="79" spans="2:16" ht="14.65" customHeight="1" x14ac:dyDescent="0.25">
      <c r="B79" s="98" t="s">
        <v>127</v>
      </c>
      <c r="C79" s="98"/>
      <c r="D79" s="178">
        <v>211.62395999999998</v>
      </c>
      <c r="E79" s="134">
        <v>-8.9251899999999296</v>
      </c>
      <c r="F79" s="140">
        <v>-4.0468031728981657</v>
      </c>
      <c r="G79" s="134">
        <v>-5.3643100000000459</v>
      </c>
      <c r="H79" s="140">
        <v>-2.472165891732331</v>
      </c>
      <c r="J79" s="98" t="s">
        <v>127</v>
      </c>
      <c r="K79" s="98"/>
      <c r="L79" s="178">
        <v>2017.2739899999963</v>
      </c>
      <c r="M79" s="134">
        <v>-23.032840000009173</v>
      </c>
      <c r="N79" s="140">
        <v>-1.1288909913617715</v>
      </c>
      <c r="O79" s="134">
        <v>-50.470730000003414</v>
      </c>
      <c r="P79" s="140">
        <v>-2.4408588503131767</v>
      </c>
    </row>
    <row r="80" spans="2:16" ht="14.65" customHeight="1" x14ac:dyDescent="0.25">
      <c r="B80" s="102" t="s">
        <v>148</v>
      </c>
      <c r="C80" s="102"/>
      <c r="D80" s="123">
        <v>186.05571999999989</v>
      </c>
      <c r="E80" s="162">
        <v>5.2045699999999329</v>
      </c>
      <c r="F80" s="132">
        <v>2.8778196876270528</v>
      </c>
      <c r="G80" s="162">
        <v>1.4818299999999454</v>
      </c>
      <c r="H80" s="132">
        <v>0.80283836462456293</v>
      </c>
      <c r="J80" s="102" t="s">
        <v>148</v>
      </c>
      <c r="K80" s="102"/>
      <c r="L80" s="123">
        <v>1335.2523399999977</v>
      </c>
      <c r="M80" s="162">
        <v>-33.438719999999648</v>
      </c>
      <c r="N80" s="132">
        <v>-2.4431167103553406</v>
      </c>
      <c r="O80" s="162">
        <v>28.835320000000593</v>
      </c>
      <c r="P80" s="132">
        <v>2.2072063941727151</v>
      </c>
    </row>
    <row r="81" spans="2:16" ht="14.65" customHeight="1" x14ac:dyDescent="0.25">
      <c r="B81" s="98" t="s">
        <v>126</v>
      </c>
      <c r="C81" s="98"/>
      <c r="D81" s="178">
        <v>17.452020000000005</v>
      </c>
      <c r="E81" s="134">
        <v>-2.0460499999999939</v>
      </c>
      <c r="F81" s="140">
        <v>-10.493602700164644</v>
      </c>
      <c r="G81" s="134">
        <v>-14.390069999999998</v>
      </c>
      <c r="H81" s="140">
        <v>-45.191977034170804</v>
      </c>
      <c r="J81" s="98" t="s">
        <v>126</v>
      </c>
      <c r="K81" s="98"/>
      <c r="L81" s="178">
        <v>108.70224000000003</v>
      </c>
      <c r="M81" s="134">
        <v>-9.7386300000000574</v>
      </c>
      <c r="N81" s="140">
        <v>-8.2223560161286002</v>
      </c>
      <c r="O81" s="134">
        <v>-19.60491999999995</v>
      </c>
      <c r="P81" s="140">
        <v>-15.279677299380594</v>
      </c>
    </row>
    <row r="82" spans="2:16" ht="14.65" customHeight="1" x14ac:dyDescent="0.25">
      <c r="B82" s="98" t="s">
        <v>127</v>
      </c>
      <c r="C82" s="98"/>
      <c r="D82" s="178">
        <v>168.60369999999995</v>
      </c>
      <c r="E82" s="134">
        <v>7.2506200000000263</v>
      </c>
      <c r="F82" s="140">
        <v>4.4936359442286715</v>
      </c>
      <c r="G82" s="134">
        <v>15.871900000000011</v>
      </c>
      <c r="H82" s="140">
        <v>10.392007427398894</v>
      </c>
      <c r="J82" s="98" t="s">
        <v>127</v>
      </c>
      <c r="K82" s="98"/>
      <c r="L82" s="178">
        <v>1226.5500999999995</v>
      </c>
      <c r="M82" s="134">
        <v>-23.700089999997772</v>
      </c>
      <c r="N82" s="140">
        <v>-1.8956277863071449</v>
      </c>
      <c r="O82" s="134">
        <v>48.440240000002177</v>
      </c>
      <c r="P82" s="140">
        <v>4.1116912475380047</v>
      </c>
    </row>
    <row r="83" spans="2:16" ht="14.65" customHeight="1" x14ac:dyDescent="0.25">
      <c r="B83" s="102" t="s">
        <v>149</v>
      </c>
      <c r="C83" s="102"/>
      <c r="D83" s="123">
        <v>2735.1930899999948</v>
      </c>
      <c r="E83" s="162">
        <v>26.075749999989966</v>
      </c>
      <c r="F83" s="132">
        <v>0.96251829387314558</v>
      </c>
      <c r="G83" s="162">
        <v>30.626009999994039</v>
      </c>
      <c r="H83" s="132">
        <v>1.132381231231804</v>
      </c>
      <c r="J83" s="102" t="s">
        <v>149</v>
      </c>
      <c r="K83" s="102"/>
      <c r="L83" s="123">
        <v>15715.553680000012</v>
      </c>
      <c r="M83" s="162">
        <v>-92.16940000005161</v>
      </c>
      <c r="N83" s="132">
        <v>-0.5830656289561631</v>
      </c>
      <c r="O83" s="162">
        <v>381.6512699998093</v>
      </c>
      <c r="P83" s="132">
        <v>2.4889376480634837</v>
      </c>
    </row>
    <row r="84" spans="2:16" ht="14.65" customHeight="1" x14ac:dyDescent="0.25">
      <c r="B84" s="98" t="s">
        <v>126</v>
      </c>
      <c r="C84" s="98"/>
      <c r="D84" s="178">
        <v>1447.5331999999987</v>
      </c>
      <c r="E84" s="134">
        <v>27.96676999999795</v>
      </c>
      <c r="F84" s="140">
        <v>1.9700923753175772</v>
      </c>
      <c r="G84" s="134">
        <v>16.29912999999874</v>
      </c>
      <c r="H84" s="140">
        <v>1.1388165179716907</v>
      </c>
      <c r="J84" s="98" t="s">
        <v>126</v>
      </c>
      <c r="K84" s="98"/>
      <c r="L84" s="178">
        <v>8419.7308600000233</v>
      </c>
      <c r="M84" s="134">
        <v>30.196359999972628</v>
      </c>
      <c r="N84" s="140">
        <v>0.35992890904701369</v>
      </c>
      <c r="O84" s="134">
        <v>122.36432000004243</v>
      </c>
      <c r="P84" s="140">
        <v>1.4747368265599476</v>
      </c>
    </row>
    <row r="85" spans="2:16" ht="14.65" customHeight="1" x14ac:dyDescent="0.25">
      <c r="B85" s="98" t="s">
        <v>127</v>
      </c>
      <c r="C85" s="98"/>
      <c r="D85" s="178">
        <v>1287.6598900000004</v>
      </c>
      <c r="E85" s="134">
        <v>-1.8910199999991164</v>
      </c>
      <c r="F85" s="140">
        <v>-0.14664174832765298</v>
      </c>
      <c r="G85" s="134">
        <v>14.326880000000756</v>
      </c>
      <c r="H85" s="140">
        <v>1.1251479296842177</v>
      </c>
      <c r="J85" s="98" t="s">
        <v>127</v>
      </c>
      <c r="K85" s="98"/>
      <c r="L85" s="178">
        <v>7295.8228200000394</v>
      </c>
      <c r="M85" s="134">
        <v>-122.36576000000605</v>
      </c>
      <c r="N85" s="140">
        <v>-1.6495369277873664</v>
      </c>
      <c r="O85" s="134">
        <v>259.28695000004063</v>
      </c>
      <c r="P85" s="140">
        <v>3.6848664568811529</v>
      </c>
    </row>
    <row r="86" spans="2:16" ht="6.4" customHeight="1" x14ac:dyDescent="0.25">
      <c r="C86" s="51"/>
      <c r="D86" s="178"/>
      <c r="E86" s="134"/>
      <c r="F86" s="140"/>
      <c r="G86" s="134"/>
      <c r="H86" s="140"/>
      <c r="J86" s="51"/>
      <c r="K86" s="51"/>
      <c r="L86" s="178"/>
      <c r="M86" s="134"/>
      <c r="N86" s="140"/>
      <c r="O86" s="134"/>
      <c r="P86" s="140"/>
    </row>
    <row r="87" spans="2:16" ht="15" customHeight="1" x14ac:dyDescent="0.25">
      <c r="B87" s="82" t="s">
        <v>135</v>
      </c>
      <c r="C87" s="82"/>
      <c r="D87" s="123">
        <v>3235.1052500000001</v>
      </c>
      <c r="E87" s="162">
        <v>19.183809999999085</v>
      </c>
      <c r="F87" s="132">
        <v>0.59652607683101166</v>
      </c>
      <c r="G87" s="162">
        <v>43.637700000003861</v>
      </c>
      <c r="H87" s="132">
        <v>1.3673239447477386</v>
      </c>
      <c r="J87" s="82" t="s">
        <v>135</v>
      </c>
      <c r="K87" s="82"/>
      <c r="L87" s="123">
        <v>20640.666520000181</v>
      </c>
      <c r="M87" s="162">
        <v>-104.76900000000387</v>
      </c>
      <c r="N87" s="132">
        <v>-0.50502193554335406</v>
      </c>
      <c r="O87" s="162">
        <v>365.83033999993859</v>
      </c>
      <c r="P87" s="132">
        <v>1.804356576556728</v>
      </c>
    </row>
    <row r="88" spans="2:16" ht="15" customHeight="1" x14ac:dyDescent="0.25">
      <c r="B88" s="102" t="s">
        <v>144</v>
      </c>
      <c r="C88" s="102"/>
      <c r="D88" s="124">
        <v>1559.9677899999983</v>
      </c>
      <c r="E88" s="169">
        <v>24.35805999999684</v>
      </c>
      <c r="F88" s="170">
        <v>1.5862142264491155</v>
      </c>
      <c r="G88" s="169">
        <v>15.509889999998904</v>
      </c>
      <c r="H88" s="170">
        <v>1.0042287329424084</v>
      </c>
      <c r="J88" s="102" t="s">
        <v>144</v>
      </c>
      <c r="K88" s="102"/>
      <c r="L88" s="124">
        <v>9504.6894999999931</v>
      </c>
      <c r="M88" s="169">
        <v>51.898669999929552</v>
      </c>
      <c r="N88" s="170">
        <v>0.54903013229935027</v>
      </c>
      <c r="O88" s="169">
        <v>160.62829999998394</v>
      </c>
      <c r="P88" s="170">
        <v>1.7190416090166849</v>
      </c>
    </row>
    <row r="89" spans="2:16" ht="15" customHeight="1" x14ac:dyDescent="0.25">
      <c r="B89" s="29" t="s">
        <v>121</v>
      </c>
      <c r="C89" s="29"/>
      <c r="D89" s="178">
        <v>6.9550700000000001</v>
      </c>
      <c r="E89" s="134">
        <v>-7.5334499999999993</v>
      </c>
      <c r="F89" s="140">
        <v>-51.995994069787663</v>
      </c>
      <c r="G89" s="134">
        <v>0.11179000000000006</v>
      </c>
      <c r="H89" s="140">
        <v>1.6335733741714478</v>
      </c>
      <c r="J89" s="29" t="s">
        <v>121</v>
      </c>
      <c r="K89" s="29"/>
      <c r="L89" s="178">
        <v>69.023499999999999</v>
      </c>
      <c r="M89" s="134">
        <v>-14.999069999999946</v>
      </c>
      <c r="N89" s="140">
        <v>-17.851239256309299</v>
      </c>
      <c r="O89" s="134">
        <v>14.297270000000019</v>
      </c>
      <c r="P89" s="140">
        <v>26.125077499400248</v>
      </c>
    </row>
    <row r="90" spans="2:16" ht="15" customHeight="1" x14ac:dyDescent="0.25">
      <c r="B90" s="29" t="s">
        <v>122</v>
      </c>
      <c r="C90" s="29"/>
      <c r="D90" s="178">
        <v>76.486370000000008</v>
      </c>
      <c r="E90" s="134">
        <v>5.5120100000000036</v>
      </c>
      <c r="F90" s="140">
        <v>7.7661989484653304</v>
      </c>
      <c r="G90" s="134">
        <v>3.5850399999999922</v>
      </c>
      <c r="H90" s="140">
        <v>4.9176606242986196</v>
      </c>
      <c r="J90" s="29" t="s">
        <v>122</v>
      </c>
      <c r="K90" s="29"/>
      <c r="L90" s="178">
        <v>434.45916000000034</v>
      </c>
      <c r="M90" s="134">
        <v>-5.9943099999991887</v>
      </c>
      <c r="N90" s="140">
        <v>-1.3609405779001378</v>
      </c>
      <c r="O90" s="134">
        <v>23.019500000001131</v>
      </c>
      <c r="P90" s="140">
        <v>5.5948665716866373</v>
      </c>
    </row>
    <row r="91" spans="2:16" ht="15" customHeight="1" x14ac:dyDescent="0.25">
      <c r="B91" s="29" t="s">
        <v>123</v>
      </c>
      <c r="C91" s="29"/>
      <c r="D91" s="178">
        <v>1177.6213999999986</v>
      </c>
      <c r="E91" s="134">
        <v>34.711919999997917</v>
      </c>
      <c r="F91" s="140">
        <v>3.0371539135363435</v>
      </c>
      <c r="G91" s="134">
        <v>8.6304700000007415</v>
      </c>
      <c r="H91" s="140">
        <v>0.73828374357024984</v>
      </c>
      <c r="J91" s="29" t="s">
        <v>123</v>
      </c>
      <c r="K91" s="29"/>
      <c r="L91" s="178">
        <v>7109.0456900000154</v>
      </c>
      <c r="M91" s="134">
        <v>65.73187999997117</v>
      </c>
      <c r="N91" s="140">
        <v>0.93325218459877135</v>
      </c>
      <c r="O91" s="134">
        <v>33.005500000017491</v>
      </c>
      <c r="P91" s="140">
        <v>0.46644025632672026</v>
      </c>
    </row>
    <row r="92" spans="2:16" ht="15" customHeight="1" x14ac:dyDescent="0.25">
      <c r="B92" s="29" t="s">
        <v>124</v>
      </c>
      <c r="C92" s="29"/>
      <c r="D92" s="178">
        <v>298.90494999999993</v>
      </c>
      <c r="E92" s="134">
        <v>-8.3324200000001269</v>
      </c>
      <c r="F92" s="140">
        <v>-2.7120463894089823</v>
      </c>
      <c r="G92" s="134">
        <v>3.1825900000001184</v>
      </c>
      <c r="H92" s="140">
        <v>1.0762087790724166</v>
      </c>
      <c r="J92" s="29" t="s">
        <v>124</v>
      </c>
      <c r="K92" s="29"/>
      <c r="L92" s="178">
        <v>1892.1611499999908</v>
      </c>
      <c r="M92" s="134">
        <v>7.1601699999939683</v>
      </c>
      <c r="N92" s="140">
        <v>0.37984966989215252</v>
      </c>
      <c r="O92" s="134">
        <v>90.306029999985185</v>
      </c>
      <c r="P92" s="140">
        <v>5.0118363567424211</v>
      </c>
    </row>
    <row r="93" spans="2:16" ht="15" customHeight="1" x14ac:dyDescent="0.25">
      <c r="B93" s="102" t="s">
        <v>145</v>
      </c>
      <c r="C93" s="102"/>
      <c r="D93" s="124">
        <v>1675.1374600000008</v>
      </c>
      <c r="E93" s="169">
        <v>-5.174249999999347</v>
      </c>
      <c r="F93" s="170">
        <v>-0.30793393685266324</v>
      </c>
      <c r="G93" s="169">
        <v>28.127810000001318</v>
      </c>
      <c r="H93" s="170">
        <v>1.7078108801609915</v>
      </c>
      <c r="J93" s="102" t="s">
        <v>145</v>
      </c>
      <c r="K93" s="102"/>
      <c r="L93" s="124">
        <v>11135.977019999998</v>
      </c>
      <c r="M93" s="169">
        <v>-156.66766999999345</v>
      </c>
      <c r="N93" s="170">
        <v>-1.3873425960061212</v>
      </c>
      <c r="O93" s="169">
        <v>205.20204000000012</v>
      </c>
      <c r="P93" s="170">
        <v>1.8772872040222097</v>
      </c>
    </row>
    <row r="94" spans="2:16" ht="15" customHeight="1" x14ac:dyDescent="0.25">
      <c r="B94" s="29" t="s">
        <v>121</v>
      </c>
      <c r="C94" s="29"/>
      <c r="D94" s="178">
        <v>9.0134600000000002</v>
      </c>
      <c r="E94" s="134">
        <v>1.6573000000000002</v>
      </c>
      <c r="F94" s="140">
        <v>22.529417522185497</v>
      </c>
      <c r="G94" s="134">
        <v>1.584039999999999</v>
      </c>
      <c r="H94" s="140">
        <v>21.321179849840206</v>
      </c>
      <c r="J94" s="29" t="s">
        <v>121</v>
      </c>
      <c r="K94" s="29"/>
      <c r="L94" s="178">
        <v>86.890079999999912</v>
      </c>
      <c r="M94" s="134">
        <v>-13.187640000000044</v>
      </c>
      <c r="N94" s="140">
        <v>-13.17739852586574</v>
      </c>
      <c r="O94" s="134">
        <v>21.891829999999928</v>
      </c>
      <c r="P94" s="140">
        <v>33.68064524814119</v>
      </c>
    </row>
    <row r="95" spans="2:16" ht="15" customHeight="1" x14ac:dyDescent="0.25">
      <c r="B95" s="29" t="s">
        <v>122</v>
      </c>
      <c r="C95" s="29"/>
      <c r="D95" s="178">
        <v>78.796950000000024</v>
      </c>
      <c r="E95" s="134">
        <v>-1.2620899999999864</v>
      </c>
      <c r="F95" s="140">
        <v>-1.576449080578513</v>
      </c>
      <c r="G95" s="134">
        <v>-4.6383199999999647</v>
      </c>
      <c r="H95" s="140">
        <v>-5.5591837840279936</v>
      </c>
      <c r="J95" s="29" t="s">
        <v>122</v>
      </c>
      <c r="K95" s="29"/>
      <c r="L95" s="178">
        <v>528.07377000000008</v>
      </c>
      <c r="M95" s="134">
        <v>-53.257150000000593</v>
      </c>
      <c r="N95" s="140">
        <v>-9.1612450271870216</v>
      </c>
      <c r="O95" s="134">
        <v>46.988280000000259</v>
      </c>
      <c r="P95" s="140">
        <v>9.7671372296013885</v>
      </c>
    </row>
    <row r="96" spans="2:16" ht="15" customHeight="1" x14ac:dyDescent="0.25">
      <c r="B96" s="29" t="s">
        <v>123</v>
      </c>
      <c r="C96" s="29"/>
      <c r="D96" s="178">
        <v>1253.9563200000002</v>
      </c>
      <c r="E96" s="134">
        <v>1.0600700000011329</v>
      </c>
      <c r="F96" s="140">
        <v>8.4609559650374422E-2</v>
      </c>
      <c r="G96" s="134">
        <v>21.294460000001664</v>
      </c>
      <c r="H96" s="140">
        <v>1.7275183642010035</v>
      </c>
      <c r="J96" s="29" t="s">
        <v>123</v>
      </c>
      <c r="K96" s="29"/>
      <c r="L96" s="178">
        <v>8215.2198700000372</v>
      </c>
      <c r="M96" s="134">
        <v>-77.045450000019628</v>
      </c>
      <c r="N96" s="140">
        <v>-0.92912427457180513</v>
      </c>
      <c r="O96" s="134">
        <v>63.235790000104316</v>
      </c>
      <c r="P96" s="140">
        <v>0.77571042067228291</v>
      </c>
    </row>
    <row r="97" spans="2:16" ht="15" customHeight="1" x14ac:dyDescent="0.25">
      <c r="B97" s="29" t="s">
        <v>124</v>
      </c>
      <c r="C97" s="29"/>
      <c r="D97" s="178">
        <v>333.37072999999981</v>
      </c>
      <c r="E97" s="134">
        <v>-6.6295300000004431</v>
      </c>
      <c r="F97" s="140">
        <v>-1.9498602736363893</v>
      </c>
      <c r="G97" s="134">
        <v>9.8876299999999446</v>
      </c>
      <c r="H97" s="140">
        <v>3.05661408586721</v>
      </c>
      <c r="J97" s="29" t="s">
        <v>124</v>
      </c>
      <c r="K97" s="29"/>
      <c r="L97" s="178">
        <v>2305.7932999999939</v>
      </c>
      <c r="M97" s="134">
        <v>-13.177430000000186</v>
      </c>
      <c r="N97" s="140">
        <v>-0.5682447746979733</v>
      </c>
      <c r="O97" s="134">
        <v>73.086139999998068</v>
      </c>
      <c r="P97" s="140">
        <v>3.2734315233708458</v>
      </c>
    </row>
    <row r="98" spans="2:16" ht="6.4" customHeight="1" x14ac:dyDescent="0.25">
      <c r="C98" s="22"/>
      <c r="D98" s="178"/>
      <c r="E98" s="134"/>
      <c r="F98" s="140"/>
      <c r="G98" s="134"/>
      <c r="H98" s="140"/>
      <c r="J98" s="22"/>
      <c r="K98" s="22"/>
      <c r="L98" s="178"/>
      <c r="M98" s="134"/>
      <c r="N98" s="140"/>
      <c r="O98" s="134"/>
      <c r="P98" s="140"/>
    </row>
    <row r="99" spans="2:16" ht="15" customHeight="1" x14ac:dyDescent="0.25">
      <c r="B99" s="82" t="s">
        <v>249</v>
      </c>
      <c r="C99" s="82"/>
      <c r="D99" s="123">
        <v>3235.1052500000001</v>
      </c>
      <c r="E99" s="162">
        <v>19.183809999999085</v>
      </c>
      <c r="F99" s="132">
        <v>0.59652607683101166</v>
      </c>
      <c r="G99" s="162">
        <v>43.637700000003861</v>
      </c>
      <c r="H99" s="132">
        <v>1.3673239447477386</v>
      </c>
      <c r="J99" s="82" t="s">
        <v>249</v>
      </c>
      <c r="K99" s="82"/>
      <c r="L99" s="123">
        <v>20640.666520000181</v>
      </c>
      <c r="M99" s="162">
        <v>-104.76900000000387</v>
      </c>
      <c r="N99" s="132">
        <v>-0.50502193554335406</v>
      </c>
      <c r="O99" s="162">
        <v>365.83033999993859</v>
      </c>
      <c r="P99" s="132">
        <v>1.804356576556728</v>
      </c>
    </row>
    <row r="100" spans="2:16" ht="15" customHeight="1" x14ac:dyDescent="0.25">
      <c r="B100" s="171" t="s">
        <v>227</v>
      </c>
      <c r="C100" s="171"/>
      <c r="D100" s="124">
        <v>122.26776000000005</v>
      </c>
      <c r="E100" s="169">
        <v>19.137510000000049</v>
      </c>
      <c r="F100" s="170">
        <v>18.556640752834454</v>
      </c>
      <c r="G100" s="169">
        <v>34.455320000000057</v>
      </c>
      <c r="H100" s="170">
        <v>39.237401898865414</v>
      </c>
      <c r="J100" s="171" t="s">
        <v>227</v>
      </c>
      <c r="K100" s="171"/>
      <c r="L100" s="124">
        <v>958.90969999999913</v>
      </c>
      <c r="M100" s="169">
        <v>12.463549999999145</v>
      </c>
      <c r="N100" s="170">
        <v>1.3168789370635778</v>
      </c>
      <c r="O100" s="169">
        <v>14.666739999999095</v>
      </c>
      <c r="P100" s="170">
        <v>1.5532803125160939</v>
      </c>
    </row>
    <row r="101" spans="2:16" ht="15" customHeight="1" x14ac:dyDescent="0.25">
      <c r="B101" s="98" t="s">
        <v>10</v>
      </c>
      <c r="C101" s="98"/>
      <c r="D101" s="178">
        <v>52.803359999999991</v>
      </c>
      <c r="E101" s="134">
        <v>-2.6559800000000209</v>
      </c>
      <c r="F101" s="140">
        <v>-4.7890580738970527</v>
      </c>
      <c r="G101" s="134">
        <v>17.231599999999986</v>
      </c>
      <c r="H101" s="140">
        <v>48.441797650720616</v>
      </c>
      <c r="J101" s="98" t="s">
        <v>10</v>
      </c>
      <c r="K101" s="98"/>
      <c r="L101" s="178">
        <v>331.66624000000002</v>
      </c>
      <c r="M101" s="134">
        <v>-6.8508899999999926</v>
      </c>
      <c r="N101" s="140">
        <v>-2.0237941873133565</v>
      </c>
      <c r="O101" s="134">
        <v>22.242449999999792</v>
      </c>
      <c r="P101" s="140">
        <v>7.1883451495438493</v>
      </c>
    </row>
    <row r="102" spans="2:16" ht="15" customHeight="1" x14ac:dyDescent="0.25">
      <c r="B102" s="98" t="s">
        <v>9</v>
      </c>
      <c r="C102" s="98"/>
      <c r="D102" s="178">
        <v>69.464399999999983</v>
      </c>
      <c r="E102" s="134">
        <v>21.793489999999991</v>
      </c>
      <c r="F102" s="140">
        <v>45.716538660579374</v>
      </c>
      <c r="G102" s="134">
        <v>17.223719999999972</v>
      </c>
      <c r="H102" s="140">
        <v>32.969938369868004</v>
      </c>
      <c r="J102" s="98" t="s">
        <v>9</v>
      </c>
      <c r="K102" s="98"/>
      <c r="L102" s="178">
        <v>627.24345999999923</v>
      </c>
      <c r="M102" s="134">
        <v>19.314439999999536</v>
      </c>
      <c r="N102" s="140">
        <v>3.1770880093862814</v>
      </c>
      <c r="O102" s="134">
        <v>-7.5757100000018909</v>
      </c>
      <c r="P102" s="140">
        <v>-1.1933650333845236</v>
      </c>
    </row>
    <row r="103" spans="2:16" ht="15" customHeight="1" x14ac:dyDescent="0.25">
      <c r="B103" s="171" t="s">
        <v>228</v>
      </c>
      <c r="C103" s="171"/>
      <c r="D103" s="124">
        <v>593.34642000000053</v>
      </c>
      <c r="E103" s="169">
        <v>21.499880000000985</v>
      </c>
      <c r="F103" s="170">
        <v>3.75972896504733</v>
      </c>
      <c r="G103" s="169">
        <v>22.601470000000631</v>
      </c>
      <c r="H103" s="170">
        <v>3.9599947402076339</v>
      </c>
      <c r="J103" s="171" t="s">
        <v>228</v>
      </c>
      <c r="K103" s="171"/>
      <c r="L103" s="124">
        <v>5242.8247099999926</v>
      </c>
      <c r="M103" s="169">
        <v>16.52172999996219</v>
      </c>
      <c r="N103" s="170">
        <v>0.31612652506345285</v>
      </c>
      <c r="O103" s="169">
        <v>110.01731000000564</v>
      </c>
      <c r="P103" s="170">
        <v>2.1434139531517644</v>
      </c>
    </row>
    <row r="104" spans="2:16" ht="15" customHeight="1" x14ac:dyDescent="0.25">
      <c r="B104" s="98" t="s">
        <v>10</v>
      </c>
      <c r="C104" s="98"/>
      <c r="D104" s="178">
        <v>242.95453000000003</v>
      </c>
      <c r="E104" s="134">
        <v>23.730140000000034</v>
      </c>
      <c r="F104" s="140">
        <v>10.824589362524861</v>
      </c>
      <c r="G104" s="134">
        <v>20.196729999999945</v>
      </c>
      <c r="H104" s="140">
        <v>9.066676901998477</v>
      </c>
      <c r="J104" s="98" t="s">
        <v>10</v>
      </c>
      <c r="K104" s="98"/>
      <c r="L104" s="178">
        <v>1957.4964400000001</v>
      </c>
      <c r="M104" s="134">
        <v>46.189379999997982</v>
      </c>
      <c r="N104" s="140">
        <v>2.416638381485285</v>
      </c>
      <c r="O104" s="134">
        <v>54.195989999992207</v>
      </c>
      <c r="P104" s="140">
        <v>2.8474742387620324</v>
      </c>
    </row>
    <row r="105" spans="2:16" ht="15" customHeight="1" x14ac:dyDescent="0.25">
      <c r="B105" s="98" t="s">
        <v>9</v>
      </c>
      <c r="C105" s="98"/>
      <c r="D105" s="178">
        <v>350.39189000000016</v>
      </c>
      <c r="E105" s="134">
        <v>-2.2302600000000439</v>
      </c>
      <c r="F105" s="140">
        <v>-0.63247870277010065</v>
      </c>
      <c r="G105" s="134">
        <v>2.4047400000002312</v>
      </c>
      <c r="H105" s="140">
        <v>0.69104275833180395</v>
      </c>
      <c r="J105" s="98" t="s">
        <v>9</v>
      </c>
      <c r="K105" s="98"/>
      <c r="L105" s="178">
        <v>3285.3282700000018</v>
      </c>
      <c r="M105" s="134">
        <v>-29.667649999989408</v>
      </c>
      <c r="N105" s="140">
        <v>-0.89495283602006737</v>
      </c>
      <c r="O105" s="134">
        <v>55.821320000006381</v>
      </c>
      <c r="P105" s="140">
        <v>1.7284780885827473</v>
      </c>
    </row>
    <row r="106" spans="2:16" ht="15" customHeight="1" x14ac:dyDescent="0.25">
      <c r="B106" s="171" t="s">
        <v>250</v>
      </c>
      <c r="C106" s="171"/>
      <c r="D106" s="124">
        <v>808.24115999999947</v>
      </c>
      <c r="E106" s="169">
        <v>-1.6913500000006252</v>
      </c>
      <c r="F106" s="170">
        <v>-0.20882604156741991</v>
      </c>
      <c r="G106" s="169">
        <v>14.877809999999727</v>
      </c>
      <c r="H106" s="170">
        <v>1.8752832482115167</v>
      </c>
      <c r="J106" s="171" t="s">
        <v>250</v>
      </c>
      <c r="K106" s="171"/>
      <c r="L106" s="124">
        <v>4937.0616900000196</v>
      </c>
      <c r="M106" s="169">
        <v>-49.294309999962024</v>
      </c>
      <c r="N106" s="170">
        <v>-0.98858384760258389</v>
      </c>
      <c r="O106" s="169">
        <v>80.273690000041825</v>
      </c>
      <c r="P106" s="170">
        <v>1.6528143703213374</v>
      </c>
    </row>
    <row r="107" spans="2:16" ht="15" customHeight="1" x14ac:dyDescent="0.25">
      <c r="B107" s="98" t="s">
        <v>10</v>
      </c>
      <c r="C107" s="98"/>
      <c r="D107" s="178">
        <v>352.35903000000002</v>
      </c>
      <c r="E107" s="134">
        <v>-8.0263199999998278</v>
      </c>
      <c r="F107" s="140">
        <v>-2.2271493555439577</v>
      </c>
      <c r="G107" s="134">
        <v>-31.257209999999702</v>
      </c>
      <c r="H107" s="140">
        <v>-8.1480413863604326</v>
      </c>
      <c r="J107" s="98" t="s">
        <v>10</v>
      </c>
      <c r="K107" s="98"/>
      <c r="L107" s="178">
        <v>2209.2689199999986</v>
      </c>
      <c r="M107" s="134">
        <v>-0.39735000000473519</v>
      </c>
      <c r="N107" s="140">
        <v>-1.7982353507377979E-2</v>
      </c>
      <c r="O107" s="134">
        <v>-24.403020000004744</v>
      </c>
      <c r="P107" s="140">
        <v>-1.0925068969619929</v>
      </c>
    </row>
    <row r="108" spans="2:16" ht="15" customHeight="1" x14ac:dyDescent="0.25">
      <c r="B108" s="98" t="s">
        <v>9</v>
      </c>
      <c r="C108" s="98"/>
      <c r="D108" s="178">
        <v>455.88212999999985</v>
      </c>
      <c r="E108" s="134">
        <v>6.3349700000003395</v>
      </c>
      <c r="F108" s="140">
        <v>1.4091891938546155</v>
      </c>
      <c r="G108" s="134">
        <v>46.13501999999977</v>
      </c>
      <c r="H108" s="140">
        <v>11.259388748342801</v>
      </c>
      <c r="J108" s="98" t="s">
        <v>9</v>
      </c>
      <c r="K108" s="98"/>
      <c r="L108" s="178">
        <v>2727.7927700000046</v>
      </c>
      <c r="M108" s="134">
        <v>-48.896959999985938</v>
      </c>
      <c r="N108" s="140">
        <v>-1.760980331064431</v>
      </c>
      <c r="O108" s="134">
        <v>104.67671000000473</v>
      </c>
      <c r="P108" s="140">
        <v>3.9905481726952132</v>
      </c>
    </row>
    <row r="109" spans="2:16" ht="15" customHeight="1" x14ac:dyDescent="0.25">
      <c r="B109" s="171" t="s">
        <v>231</v>
      </c>
      <c r="C109" s="171"/>
      <c r="D109" s="124">
        <v>1711.2499099999966</v>
      </c>
      <c r="E109" s="169">
        <v>-19.76223000000482</v>
      </c>
      <c r="F109" s="170">
        <v>-1.1416575044935797</v>
      </c>
      <c r="G109" s="169">
        <v>-28.296900000001642</v>
      </c>
      <c r="H109" s="170">
        <v>-1.6266822966380374</v>
      </c>
      <c r="J109" s="171" t="s">
        <v>231</v>
      </c>
      <c r="K109" s="171"/>
      <c r="L109" s="124">
        <v>9501.870420000032</v>
      </c>
      <c r="M109" s="169">
        <v>-84.459969999985333</v>
      </c>
      <c r="N109" s="170">
        <v>-0.88104589101257602</v>
      </c>
      <c r="O109" s="169">
        <v>160.87260000002971</v>
      </c>
      <c r="P109" s="170">
        <v>1.7222207209553773</v>
      </c>
    </row>
    <row r="110" spans="2:16" ht="15" customHeight="1" x14ac:dyDescent="0.25">
      <c r="B110" s="98" t="s">
        <v>10</v>
      </c>
      <c r="C110" s="98"/>
      <c r="D110" s="178">
        <v>911.85086999999999</v>
      </c>
      <c r="E110" s="134">
        <v>11.310220000000868</v>
      </c>
      <c r="F110" s="140">
        <v>1.2559366420606324</v>
      </c>
      <c r="G110" s="134">
        <v>9.338769999999613</v>
      </c>
      <c r="H110" s="140">
        <v>1.0347528858615505</v>
      </c>
      <c r="J110" s="98" t="s">
        <v>10</v>
      </c>
      <c r="K110" s="98"/>
      <c r="L110" s="178">
        <v>5006.2579000000087</v>
      </c>
      <c r="M110" s="134">
        <v>12.957530000010593</v>
      </c>
      <c r="N110" s="140">
        <v>0.25949830853076605</v>
      </c>
      <c r="O110" s="134">
        <v>108.59288000001197</v>
      </c>
      <c r="P110" s="140">
        <v>2.217237797125037</v>
      </c>
    </row>
    <row r="111" spans="2:16" ht="15" customHeight="1" x14ac:dyDescent="0.25">
      <c r="B111" s="98" t="s">
        <v>9</v>
      </c>
      <c r="C111" s="98"/>
      <c r="D111" s="178">
        <v>799.39904000000001</v>
      </c>
      <c r="E111" s="134">
        <v>-31.07244999999898</v>
      </c>
      <c r="F111" s="140">
        <v>-3.7415432527369461</v>
      </c>
      <c r="G111" s="134">
        <v>-37.635669999999209</v>
      </c>
      <c r="H111" s="140">
        <v>-4.4963093585449201</v>
      </c>
      <c r="J111" s="98" t="s">
        <v>9</v>
      </c>
      <c r="K111" s="98"/>
      <c r="L111" s="178">
        <v>4495.6125200000115</v>
      </c>
      <c r="M111" s="134">
        <v>-97.417500000020482</v>
      </c>
      <c r="N111" s="140">
        <v>-2.1209854840012525</v>
      </c>
      <c r="O111" s="134">
        <v>52.279720000011366</v>
      </c>
      <c r="P111" s="140">
        <v>1.176587988187876</v>
      </c>
    </row>
    <row r="112" spans="2:16" ht="6" customHeight="1" x14ac:dyDescent="0.25">
      <c r="C112" s="51"/>
      <c r="D112" s="178"/>
      <c r="E112" s="134"/>
      <c r="F112" s="140"/>
      <c r="G112" s="134"/>
      <c r="H112" s="140"/>
      <c r="J112" s="51"/>
      <c r="K112" s="51"/>
      <c r="L112" s="178"/>
      <c r="M112" s="134"/>
      <c r="N112" s="140"/>
      <c r="O112" s="134"/>
      <c r="P112" s="140"/>
    </row>
    <row r="113" spans="1:16" ht="15" customHeight="1" x14ac:dyDescent="0.25">
      <c r="B113" s="82" t="s">
        <v>251</v>
      </c>
      <c r="C113" s="82"/>
      <c r="D113" s="123"/>
      <c r="E113" s="162"/>
      <c r="F113" s="132"/>
      <c r="G113" s="162"/>
      <c r="H113" s="132"/>
      <c r="J113" s="82" t="s">
        <v>251</v>
      </c>
      <c r="K113" s="82"/>
      <c r="L113" s="123"/>
      <c r="M113" s="162"/>
      <c r="N113" s="132"/>
      <c r="O113" s="162"/>
      <c r="P113" s="132"/>
    </row>
    <row r="114" spans="1:16" ht="15" customHeight="1" x14ac:dyDescent="0.25">
      <c r="B114" s="102" t="s">
        <v>252</v>
      </c>
      <c r="C114" s="102"/>
      <c r="D114" s="178">
        <v>5.9571650721410148</v>
      </c>
      <c r="E114" s="134">
        <v>1.7733032300432834</v>
      </c>
      <c r="F114" s="134"/>
      <c r="G114" s="134">
        <v>0.47432286056972028</v>
      </c>
      <c r="H114" s="140"/>
      <c r="J114" s="102" t="s">
        <v>252</v>
      </c>
      <c r="K114" s="102"/>
      <c r="L114" s="178">
        <v>5.213204520102841</v>
      </c>
      <c r="M114" s="134">
        <v>0.83684679493135228</v>
      </c>
      <c r="N114" s="134"/>
      <c r="O114" s="134">
        <v>0.32516290437036055</v>
      </c>
      <c r="P114" s="140"/>
    </row>
    <row r="115" spans="1:16" ht="15" customHeight="1" x14ac:dyDescent="0.25">
      <c r="B115" s="98" t="s">
        <v>126</v>
      </c>
      <c r="C115" s="98"/>
      <c r="D115" s="178">
        <v>6.1600855233043008</v>
      </c>
      <c r="E115" s="134">
        <v>1.5938283141890688</v>
      </c>
      <c r="F115" s="134"/>
      <c r="G115" s="134">
        <v>-0.7649798993271606</v>
      </c>
      <c r="J115" s="98" t="s">
        <v>126</v>
      </c>
      <c r="K115" s="98"/>
      <c r="L115" s="178">
        <v>6.5129151246866304</v>
      </c>
      <c r="M115" s="134">
        <v>1.4465715589314918</v>
      </c>
      <c r="N115" s="134"/>
      <c r="O115" s="134">
        <v>0.12917953870821819</v>
      </c>
    </row>
    <row r="116" spans="1:16" ht="15" customHeight="1" x14ac:dyDescent="0.25">
      <c r="B116" s="98" t="s">
        <v>127</v>
      </c>
      <c r="C116" s="98"/>
      <c r="D116" s="178">
        <v>5.7681958828620559</v>
      </c>
      <c r="E116" s="134">
        <v>1.9337989899189019</v>
      </c>
      <c r="F116" s="134"/>
      <c r="G116" s="134">
        <v>1.6377762462800849</v>
      </c>
      <c r="J116" s="98" t="s">
        <v>127</v>
      </c>
      <c r="K116" s="98"/>
      <c r="L116" s="178">
        <v>4.1038859830549601</v>
      </c>
      <c r="M116" s="134">
        <v>0.30509817226092073</v>
      </c>
      <c r="N116" s="134"/>
      <c r="O116" s="134">
        <v>0.49442306096671063</v>
      </c>
    </row>
    <row r="117" spans="1:16" x14ac:dyDescent="0.25">
      <c r="B117" s="171" t="s">
        <v>253</v>
      </c>
      <c r="C117" s="171"/>
      <c r="D117" s="178">
        <v>15.126301068566473</v>
      </c>
      <c r="E117" s="134">
        <v>4.0443755100864163</v>
      </c>
      <c r="F117" s="134"/>
      <c r="G117" s="134">
        <v>1.4745589413435383</v>
      </c>
      <c r="J117" s="171" t="s">
        <v>253</v>
      </c>
      <c r="K117" s="171"/>
      <c r="L117" s="178">
        <v>13.98592519869846</v>
      </c>
      <c r="M117" s="134">
        <v>4.2272464857437786</v>
      </c>
      <c r="N117" s="134"/>
      <c r="O117" s="134">
        <v>1.1710221487643349</v>
      </c>
    </row>
    <row r="118" spans="1:16" ht="15" customHeight="1" x14ac:dyDescent="0.25">
      <c r="B118" s="29" t="s">
        <v>119</v>
      </c>
      <c r="C118" s="29"/>
      <c r="D118" s="178">
        <v>16.227379925581655</v>
      </c>
      <c r="E118" s="134">
        <v>4.4511169554323384</v>
      </c>
      <c r="F118" s="134"/>
      <c r="G118" s="134">
        <v>0.3310631661542871</v>
      </c>
      <c r="J118" s="29" t="s">
        <v>119</v>
      </c>
      <c r="K118" s="29"/>
      <c r="L118" s="178">
        <v>16.148777295670687</v>
      </c>
      <c r="M118" s="134">
        <v>5.0248800370661311</v>
      </c>
      <c r="N118" s="134"/>
      <c r="O118" s="134">
        <v>0.85093164371796526</v>
      </c>
    </row>
    <row r="119" spans="1:16" ht="15" customHeight="1" x14ac:dyDescent="0.25">
      <c r="B119" s="29" t="s">
        <v>120</v>
      </c>
      <c r="C119" s="29"/>
      <c r="D119" s="178">
        <v>14.100923992231648</v>
      </c>
      <c r="E119" s="134">
        <v>3.6535421787703886</v>
      </c>
      <c r="F119" s="134"/>
      <c r="G119" s="134">
        <v>2.5539971117485596</v>
      </c>
      <c r="J119" s="29" t="s">
        <v>120</v>
      </c>
      <c r="K119" s="29"/>
      <c r="L119" s="178">
        <v>12.139905080371634</v>
      </c>
      <c r="M119" s="134">
        <v>3.524016714897904</v>
      </c>
      <c r="N119" s="134"/>
      <c r="O119" s="134">
        <v>1.4475201201243308</v>
      </c>
    </row>
    <row r="120" spans="1:16" ht="8.65" customHeight="1" x14ac:dyDescent="0.25">
      <c r="C120" s="51"/>
      <c r="D120" s="122"/>
      <c r="E120" s="134"/>
      <c r="F120" s="134"/>
      <c r="G120" s="134"/>
      <c r="J120" s="192"/>
      <c r="K120" s="51"/>
      <c r="L120" s="122"/>
      <c r="M120" s="134"/>
      <c r="N120" s="134"/>
      <c r="O120" s="134"/>
    </row>
    <row r="121" spans="1:16" ht="15" customHeight="1" x14ac:dyDescent="0.3">
      <c r="B121" s="82" t="s">
        <v>283</v>
      </c>
      <c r="C121" s="82"/>
      <c r="D121" s="123"/>
      <c r="E121" s="179"/>
      <c r="F121" s="162"/>
      <c r="G121" s="162"/>
      <c r="H121" s="35"/>
      <c r="J121" s="82" t="s">
        <v>283</v>
      </c>
      <c r="K121" s="82"/>
      <c r="L121" s="123"/>
      <c r="M121" s="179"/>
      <c r="N121" s="162"/>
      <c r="O121" s="162"/>
      <c r="P121" s="35"/>
    </row>
    <row r="122" spans="1:16" ht="19.149999999999999" customHeight="1" x14ac:dyDescent="0.25">
      <c r="B122" s="184" t="s">
        <v>255</v>
      </c>
      <c r="C122" s="184"/>
      <c r="D122" s="196">
        <v>41.339685609790742</v>
      </c>
      <c r="E122" s="34"/>
      <c r="F122" s="34"/>
      <c r="G122" s="34"/>
      <c r="H122" s="34"/>
      <c r="J122" s="184" t="s">
        <v>255</v>
      </c>
      <c r="K122" s="184"/>
      <c r="L122" s="196">
        <v>42.580487137428371</v>
      </c>
      <c r="M122" s="34"/>
      <c r="N122" s="34"/>
      <c r="O122" s="34"/>
      <c r="P122" s="34"/>
    </row>
    <row r="123" spans="1:16" ht="25" x14ac:dyDescent="0.25">
      <c r="A123" s="129"/>
      <c r="B123" s="194" t="s">
        <v>136</v>
      </c>
      <c r="C123" s="180" t="s">
        <v>164</v>
      </c>
      <c r="D123" s="181">
        <v>7.7966750839131205</v>
      </c>
      <c r="E123" s="182"/>
      <c r="F123" s="182"/>
      <c r="G123" s="182"/>
      <c r="H123" s="182"/>
      <c r="I123" s="182"/>
      <c r="J123" s="195" t="s">
        <v>136</v>
      </c>
      <c r="K123" s="180" t="s">
        <v>165</v>
      </c>
      <c r="L123" s="181">
        <v>6.048920167250083</v>
      </c>
    </row>
    <row r="124" spans="1:16" ht="25" x14ac:dyDescent="0.25">
      <c r="A124" s="129"/>
      <c r="B124" s="194" t="s">
        <v>137</v>
      </c>
      <c r="C124" s="180" t="s">
        <v>165</v>
      </c>
      <c r="D124" s="181">
        <v>6.759129302278744</v>
      </c>
      <c r="E124" s="182"/>
      <c r="F124" s="182"/>
      <c r="G124" s="182"/>
      <c r="H124" s="182"/>
      <c r="I124" s="182"/>
      <c r="J124" s="194" t="s">
        <v>137</v>
      </c>
      <c r="K124" s="180" t="s">
        <v>164</v>
      </c>
      <c r="L124" s="181">
        <v>5.3385918603653622</v>
      </c>
    </row>
    <row r="125" spans="1:16" x14ac:dyDescent="0.25">
      <c r="A125" s="129"/>
      <c r="B125" s="194" t="s">
        <v>138</v>
      </c>
      <c r="C125" s="180" t="s">
        <v>168</v>
      </c>
      <c r="D125" s="181">
        <v>5.564395018694591</v>
      </c>
      <c r="E125" s="182"/>
      <c r="F125" s="182"/>
      <c r="G125" s="182"/>
      <c r="H125" s="182"/>
      <c r="I125" s="182"/>
      <c r="J125" s="194" t="s">
        <v>138</v>
      </c>
      <c r="K125" s="180" t="s">
        <v>168</v>
      </c>
      <c r="L125" s="181">
        <v>5.2780738392348399</v>
      </c>
    </row>
    <row r="126" spans="1:16" ht="25" x14ac:dyDescent="0.25">
      <c r="A126" s="129"/>
      <c r="B126" s="195" t="s">
        <v>139</v>
      </c>
      <c r="C126" s="180" t="s">
        <v>174</v>
      </c>
      <c r="D126" s="181">
        <v>3.730869340577863</v>
      </c>
      <c r="E126" s="182"/>
      <c r="F126" s="182"/>
      <c r="G126" s="182"/>
      <c r="H126" s="182"/>
      <c r="I126" s="182"/>
      <c r="J126" s="194" t="s">
        <v>139</v>
      </c>
      <c r="K126" s="180" t="s">
        <v>172</v>
      </c>
      <c r="L126" s="181">
        <v>4.920138527407973</v>
      </c>
    </row>
    <row r="127" spans="1:16" ht="25" x14ac:dyDescent="0.25">
      <c r="A127" s="129"/>
      <c r="B127" s="194" t="s">
        <v>140</v>
      </c>
      <c r="C127" s="180" t="s">
        <v>169</v>
      </c>
      <c r="D127" s="181">
        <v>3.7274301670036447</v>
      </c>
      <c r="E127" s="182"/>
      <c r="F127" s="182"/>
      <c r="G127" s="182"/>
      <c r="H127" s="182"/>
      <c r="I127" s="182"/>
      <c r="J127" s="194" t="s">
        <v>140</v>
      </c>
      <c r="K127" s="180" t="s">
        <v>174</v>
      </c>
      <c r="L127" s="181">
        <v>4.3085459025252808</v>
      </c>
    </row>
    <row r="128" spans="1:16" x14ac:dyDescent="0.25">
      <c r="A128" s="129"/>
      <c r="B128" s="195" t="s">
        <v>266</v>
      </c>
      <c r="C128" s="180" t="s">
        <v>166</v>
      </c>
      <c r="D128" s="181">
        <v>3.1213439349283014</v>
      </c>
      <c r="E128" s="182"/>
      <c r="F128" s="182"/>
      <c r="G128" s="182"/>
      <c r="H128" s="182"/>
      <c r="I128" s="182"/>
      <c r="J128" s="194" t="s">
        <v>266</v>
      </c>
      <c r="K128" s="180" t="s">
        <v>175</v>
      </c>
      <c r="L128" s="181">
        <v>3.7169785504302966</v>
      </c>
    </row>
    <row r="129" spans="1:16" x14ac:dyDescent="0.25">
      <c r="A129" s="129"/>
      <c r="B129" s="194" t="s">
        <v>264</v>
      </c>
      <c r="C129" s="180" t="s">
        <v>172</v>
      </c>
      <c r="D129" s="181">
        <v>3.0482360151808048</v>
      </c>
      <c r="E129" s="182"/>
      <c r="F129" s="182"/>
      <c r="G129" s="182"/>
      <c r="H129" s="182"/>
      <c r="I129" s="182"/>
      <c r="J129" s="195" t="s">
        <v>264</v>
      </c>
      <c r="K129" s="180" t="s">
        <v>169</v>
      </c>
      <c r="L129" s="181">
        <v>3.5880578739579008</v>
      </c>
    </row>
    <row r="130" spans="1:16" x14ac:dyDescent="0.25">
      <c r="A130" s="129"/>
      <c r="B130" s="195" t="s">
        <v>265</v>
      </c>
      <c r="C130" s="180" t="s">
        <v>170</v>
      </c>
      <c r="D130" s="181">
        <v>2.5778506619037338</v>
      </c>
      <c r="E130" s="182"/>
      <c r="F130" s="182"/>
      <c r="G130" s="182"/>
      <c r="H130" s="182"/>
      <c r="I130" s="182"/>
      <c r="J130" s="194" t="s">
        <v>265</v>
      </c>
      <c r="K130" s="180" t="s">
        <v>166</v>
      </c>
      <c r="L130" s="181">
        <v>3.5284263625865937</v>
      </c>
    </row>
    <row r="131" spans="1:16" x14ac:dyDescent="0.25">
      <c r="A131" s="129"/>
      <c r="B131" s="194" t="s">
        <v>267</v>
      </c>
      <c r="C131" s="180" t="s">
        <v>329</v>
      </c>
      <c r="D131" s="181">
        <v>2.5704376883320168</v>
      </c>
      <c r="E131" s="182"/>
      <c r="F131" s="182"/>
      <c r="G131" s="182"/>
      <c r="H131" s="182"/>
      <c r="I131" s="182"/>
      <c r="J131" s="194" t="s">
        <v>267</v>
      </c>
      <c r="K131" s="180" t="s">
        <v>202</v>
      </c>
      <c r="L131" s="181">
        <v>3.2888285303796625</v>
      </c>
    </row>
    <row r="132" spans="1:16" ht="25" x14ac:dyDescent="0.25">
      <c r="A132" s="129"/>
      <c r="B132" s="194" t="s">
        <v>263</v>
      </c>
      <c r="C132" s="180" t="s">
        <v>171</v>
      </c>
      <c r="D132" s="181">
        <v>2.4433183969779297</v>
      </c>
      <c r="E132" s="182"/>
      <c r="F132" s="182"/>
      <c r="G132" s="182"/>
      <c r="H132" s="182"/>
      <c r="I132" s="182"/>
      <c r="J132" s="305" t="s">
        <v>263</v>
      </c>
      <c r="K132" s="180" t="s">
        <v>329</v>
      </c>
      <c r="L132" s="181">
        <v>2.5639255232903762</v>
      </c>
    </row>
    <row r="133" spans="1:16" ht="19.149999999999999" customHeight="1" x14ac:dyDescent="0.25">
      <c r="B133" s="184" t="s">
        <v>256</v>
      </c>
      <c r="C133" s="184"/>
      <c r="D133" s="196">
        <v>33.411965487297962</v>
      </c>
      <c r="E133" s="183"/>
      <c r="F133" s="183"/>
      <c r="G133" s="183"/>
      <c r="H133" s="183"/>
      <c r="I133" s="182"/>
      <c r="J133" s="184" t="s">
        <v>256</v>
      </c>
      <c r="K133" s="184"/>
      <c r="L133" s="196">
        <v>30.131049605919539</v>
      </c>
      <c r="M133" s="197"/>
      <c r="N133" s="34"/>
      <c r="O133" s="34"/>
      <c r="P133" s="34"/>
    </row>
    <row r="134" spans="1:16" ht="25" x14ac:dyDescent="0.25">
      <c r="A134" s="129"/>
      <c r="B134" s="194" t="s">
        <v>136</v>
      </c>
      <c r="C134" s="180" t="s">
        <v>171</v>
      </c>
      <c r="D134" s="181">
        <v>6.2867658633817385</v>
      </c>
      <c r="E134" s="182"/>
      <c r="F134" s="182"/>
      <c r="G134" s="182"/>
      <c r="H134" s="182"/>
      <c r="I134" s="182"/>
      <c r="J134" s="195" t="s">
        <v>136</v>
      </c>
      <c r="K134" s="180" t="s">
        <v>172</v>
      </c>
      <c r="L134" s="181">
        <v>4.3908665501179351</v>
      </c>
    </row>
    <row r="135" spans="1:16" x14ac:dyDescent="0.25">
      <c r="A135" s="129"/>
      <c r="B135" s="194" t="s">
        <v>137</v>
      </c>
      <c r="C135" s="180" t="s">
        <v>167</v>
      </c>
      <c r="D135" s="181">
        <v>4.0348921574471843</v>
      </c>
      <c r="E135" s="182"/>
      <c r="F135" s="182"/>
      <c r="G135" s="182"/>
      <c r="H135" s="182"/>
      <c r="I135" s="182"/>
      <c r="J135" s="194" t="s">
        <v>137</v>
      </c>
      <c r="K135" s="180" t="s">
        <v>177</v>
      </c>
      <c r="L135" s="181">
        <v>4.3821972613948521</v>
      </c>
    </row>
    <row r="136" spans="1:16" x14ac:dyDescent="0.25">
      <c r="A136" s="129"/>
      <c r="B136" s="194" t="s">
        <v>138</v>
      </c>
      <c r="C136" s="180" t="s">
        <v>172</v>
      </c>
      <c r="D136" s="181">
        <v>3.7019206770052144</v>
      </c>
      <c r="E136" s="182"/>
      <c r="F136" s="182"/>
      <c r="G136" s="182"/>
      <c r="H136" s="182"/>
      <c r="I136" s="182"/>
      <c r="J136" s="194" t="s">
        <v>138</v>
      </c>
      <c r="K136" s="180" t="s">
        <v>168</v>
      </c>
      <c r="L136" s="181">
        <v>3.6033682476115652</v>
      </c>
    </row>
    <row r="137" spans="1:16" x14ac:dyDescent="0.25">
      <c r="A137" s="129"/>
      <c r="B137" s="194" t="s">
        <v>139</v>
      </c>
      <c r="C137" s="180" t="s">
        <v>177</v>
      </c>
      <c r="D137" s="181">
        <v>3.5671866594159982</v>
      </c>
      <c r="E137" s="182"/>
      <c r="F137" s="182"/>
      <c r="G137" s="182"/>
      <c r="H137" s="182"/>
      <c r="I137" s="182"/>
      <c r="J137" s="194" t="s">
        <v>139</v>
      </c>
      <c r="K137" s="180" t="s">
        <v>167</v>
      </c>
      <c r="L137" s="181">
        <v>3.5993903299200589</v>
      </c>
    </row>
    <row r="138" spans="1:16" ht="25" x14ac:dyDescent="0.25">
      <c r="A138" s="129"/>
      <c r="B138" s="195" t="s">
        <v>140</v>
      </c>
      <c r="C138" s="180" t="s">
        <v>330</v>
      </c>
      <c r="D138" s="181">
        <v>3.3979730833551995</v>
      </c>
      <c r="E138" s="182"/>
      <c r="F138" s="182"/>
      <c r="G138" s="182"/>
      <c r="H138" s="182"/>
      <c r="I138" s="182"/>
      <c r="J138" s="194" t="s">
        <v>140</v>
      </c>
      <c r="K138" s="180" t="s">
        <v>206</v>
      </c>
      <c r="L138" s="181">
        <v>3.2461817167076026</v>
      </c>
    </row>
    <row r="139" spans="1:16" ht="25" x14ac:dyDescent="0.25">
      <c r="A139" s="129"/>
      <c r="B139" s="195" t="s">
        <v>266</v>
      </c>
      <c r="C139" s="180" t="s">
        <v>168</v>
      </c>
      <c r="D139" s="181">
        <v>3.2278449554820385</v>
      </c>
      <c r="E139" s="182"/>
      <c r="F139" s="182"/>
      <c r="G139" s="182"/>
      <c r="H139" s="182"/>
      <c r="I139" s="182"/>
      <c r="J139" s="194" t="s">
        <v>266</v>
      </c>
      <c r="K139" s="180" t="s">
        <v>171</v>
      </c>
      <c r="L139" s="181">
        <v>3.0768951784349139</v>
      </c>
    </row>
    <row r="140" spans="1:16" ht="25" x14ac:dyDescent="0.25">
      <c r="A140" s="129"/>
      <c r="B140" s="195" t="s">
        <v>264</v>
      </c>
      <c r="C140" s="180" t="s">
        <v>173</v>
      </c>
      <c r="D140" s="181">
        <v>2.8559035388057041</v>
      </c>
      <c r="E140" s="182"/>
      <c r="F140" s="182"/>
      <c r="G140" s="182"/>
      <c r="H140" s="182"/>
      <c r="I140" s="182"/>
      <c r="J140" s="194" t="s">
        <v>264</v>
      </c>
      <c r="K140" s="180" t="s">
        <v>176</v>
      </c>
      <c r="L140" s="181">
        <v>2.5797763364996635</v>
      </c>
    </row>
    <row r="141" spans="1:16" ht="25" x14ac:dyDescent="0.25">
      <c r="A141" s="129"/>
      <c r="B141" s="194" t="s">
        <v>265</v>
      </c>
      <c r="C141" s="180" t="s">
        <v>176</v>
      </c>
      <c r="D141" s="181">
        <v>2.6068003995325837</v>
      </c>
      <c r="E141" s="182"/>
      <c r="F141" s="182"/>
      <c r="G141" s="182"/>
      <c r="H141" s="182"/>
      <c r="I141" s="182"/>
      <c r="J141" s="194" t="s">
        <v>265</v>
      </c>
      <c r="K141" s="180" t="s">
        <v>332</v>
      </c>
      <c r="L141" s="181">
        <v>1.7942076356763168</v>
      </c>
    </row>
    <row r="142" spans="1:16" ht="25" x14ac:dyDescent="0.25">
      <c r="A142" s="129"/>
      <c r="B142" s="194" t="s">
        <v>267</v>
      </c>
      <c r="C142" s="180" t="s">
        <v>206</v>
      </c>
      <c r="D142" s="181">
        <v>1.8777539605615408</v>
      </c>
      <c r="E142" s="182"/>
      <c r="F142" s="182"/>
      <c r="G142" s="182"/>
      <c r="H142" s="182"/>
      <c r="I142" s="182"/>
      <c r="J142" s="195" t="s">
        <v>267</v>
      </c>
      <c r="K142" s="180" t="s">
        <v>207</v>
      </c>
      <c r="L142" s="181">
        <v>1.7374632657063425</v>
      </c>
    </row>
    <row r="143" spans="1:16" ht="25" x14ac:dyDescent="0.25">
      <c r="A143" s="129"/>
      <c r="B143" s="194" t="s">
        <v>263</v>
      </c>
      <c r="C143" s="180" t="s">
        <v>331</v>
      </c>
      <c r="D143" s="181">
        <v>1.8549241923107607</v>
      </c>
      <c r="E143" s="182"/>
      <c r="F143" s="182"/>
      <c r="G143" s="182"/>
      <c r="H143" s="182"/>
      <c r="I143" s="182"/>
      <c r="J143" s="195" t="s">
        <v>263</v>
      </c>
      <c r="K143" s="180" t="s">
        <v>202</v>
      </c>
      <c r="L143" s="181">
        <v>1.7207030838502935</v>
      </c>
    </row>
    <row r="144" spans="1:16" ht="7.15" customHeight="1" x14ac:dyDescent="0.25">
      <c r="B144" s="103"/>
      <c r="C144" s="103"/>
      <c r="D144" s="125"/>
      <c r="E144" s="70"/>
      <c r="F144" s="70"/>
      <c r="G144" s="70"/>
      <c r="H144" s="70"/>
      <c r="I144" s="134"/>
      <c r="J144" s="103"/>
      <c r="K144" s="103"/>
      <c r="L144" s="125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88" t="s">
        <v>318</v>
      </c>
      <c r="C146" s="71"/>
    </row>
    <row r="147" spans="2:3" x14ac:dyDescent="0.25">
      <c r="B147" s="287" t="s">
        <v>317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2CD4C39-0FED-49C2-85E6-80366FD17411}">
            <xm:f>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132" id="{B739E780-E8CC-49E4-997A-CE9FADEE433D}">
            <xm:f>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139" id="{82CD4C39-0FED-49C2-85E6-80366FD17411}">
            <xm:f>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140" id="{B739E780-E8CC-49E4-997A-CE9FADEE433D}">
            <xm:f>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53" customWidth="1"/>
    <col min="2" max="2" width="1.81640625" style="12" customWidth="1"/>
    <col min="3" max="3" width="50.7265625" customWidth="1"/>
    <col min="4" max="8" width="10.81640625" customWidth="1"/>
    <col min="9" max="9" width="1.81640625" style="153" customWidth="1"/>
    <col min="10" max="10" width="2.26953125" customWidth="1"/>
    <col min="11" max="11" width="50.7265625" customWidth="1"/>
    <col min="16" max="16" width="10.81640625" customWidth="1"/>
  </cols>
  <sheetData>
    <row r="1" spans="1:16" s="12" customFormat="1" x14ac:dyDescent="0.35">
      <c r="A1" s="153"/>
      <c r="I1" s="153"/>
    </row>
    <row r="2" spans="1:16" s="12" customFormat="1" x14ac:dyDescent="0.35">
      <c r="A2" s="153"/>
      <c r="I2" s="153"/>
    </row>
    <row r="3" spans="1:16" s="12" customFormat="1" x14ac:dyDescent="0.35">
      <c r="A3" s="153"/>
      <c r="I3" s="153"/>
    </row>
    <row r="4" spans="1:16" s="12" customFormat="1" x14ac:dyDescent="0.35">
      <c r="A4" s="153"/>
      <c r="I4" s="153"/>
    </row>
    <row r="5" spans="1:16" s="12" customFormat="1" x14ac:dyDescent="0.35">
      <c r="A5" s="153"/>
      <c r="I5" s="153"/>
      <c r="P5" s="97" t="s">
        <v>125</v>
      </c>
    </row>
    <row r="6" spans="1:16" ht="15.5" x14ac:dyDescent="0.35">
      <c r="B6" s="4" t="s">
        <v>281</v>
      </c>
      <c r="J6" s="4"/>
    </row>
    <row r="7" spans="1:16" x14ac:dyDescent="0.35">
      <c r="C7" s="5"/>
      <c r="D7" s="376"/>
      <c r="E7" s="376"/>
      <c r="F7" s="376"/>
      <c r="G7" s="376"/>
      <c r="H7" s="376"/>
    </row>
    <row r="8" spans="1:16" s="10" customFormat="1" ht="15" customHeight="1" x14ac:dyDescent="0.35">
      <c r="A8" s="153"/>
      <c r="B8" s="377" t="s">
        <v>118</v>
      </c>
      <c r="C8" s="378"/>
      <c r="D8" s="363" t="s">
        <v>325</v>
      </c>
      <c r="E8" s="375" t="s">
        <v>33</v>
      </c>
      <c r="F8" s="375"/>
      <c r="G8" s="375" t="s">
        <v>34</v>
      </c>
      <c r="H8" s="375"/>
      <c r="I8" s="153"/>
      <c r="J8" s="377" t="s">
        <v>54</v>
      </c>
      <c r="K8" s="378"/>
      <c r="L8" s="363" t="s">
        <v>325</v>
      </c>
      <c r="M8" s="375" t="s">
        <v>33</v>
      </c>
      <c r="N8" s="375"/>
      <c r="O8" s="375" t="s">
        <v>34</v>
      </c>
      <c r="P8" s="375"/>
    </row>
    <row r="9" spans="1:16" s="10" customFormat="1" ht="15" customHeight="1" x14ac:dyDescent="0.35">
      <c r="A9" s="153"/>
      <c r="B9" s="379"/>
      <c r="C9" s="380"/>
      <c r="D9" s="364"/>
      <c r="E9" s="375"/>
      <c r="F9" s="375"/>
      <c r="G9" s="375"/>
      <c r="H9" s="375"/>
      <c r="I9" s="153"/>
      <c r="J9" s="379"/>
      <c r="K9" s="380"/>
      <c r="L9" s="364"/>
      <c r="M9" s="375"/>
      <c r="N9" s="375"/>
      <c r="O9" s="375"/>
      <c r="P9" s="375"/>
    </row>
    <row r="10" spans="1:16" s="10" customFormat="1" ht="15" customHeight="1" x14ac:dyDescent="0.35">
      <c r="A10" s="153"/>
      <c r="B10" s="381"/>
      <c r="C10" s="382"/>
      <c r="D10" s="365"/>
      <c r="E10" s="75" t="s">
        <v>3</v>
      </c>
      <c r="F10" s="76" t="s">
        <v>4</v>
      </c>
      <c r="G10" s="75" t="s">
        <v>3</v>
      </c>
      <c r="H10" s="76" t="s">
        <v>4</v>
      </c>
      <c r="I10" s="153"/>
      <c r="J10" s="381"/>
      <c r="K10" s="382"/>
      <c r="L10" s="365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53"/>
      <c r="C11" s="107"/>
      <c r="D11" s="104"/>
      <c r="E11" s="105"/>
      <c r="F11" s="106"/>
      <c r="G11" s="105"/>
      <c r="H11" s="106"/>
      <c r="I11" s="108"/>
      <c r="J11" s="108"/>
      <c r="K11" s="107"/>
      <c r="L11" s="104"/>
      <c r="M11" s="105"/>
      <c r="N11" s="106"/>
      <c r="O11" s="105"/>
      <c r="P11" s="106"/>
    </row>
    <row r="12" spans="1:16" s="12" customFormat="1" x14ac:dyDescent="0.35">
      <c r="A12" s="153"/>
      <c r="B12" s="29" t="s">
        <v>257</v>
      </c>
      <c r="C12" s="29"/>
      <c r="D12" s="162">
        <v>413.39573000000001</v>
      </c>
      <c r="E12" s="162">
        <v>11.30391000000003</v>
      </c>
      <c r="F12" s="291">
        <v>2.8112757926784155</v>
      </c>
      <c r="G12" s="162">
        <v>51.818920000000048</v>
      </c>
      <c r="H12" s="291">
        <v>14.331372634212912</v>
      </c>
      <c r="I12" s="108"/>
      <c r="J12" s="29" t="s">
        <v>257</v>
      </c>
      <c r="K12" s="29"/>
      <c r="L12" s="162">
        <v>3081.6051700000044</v>
      </c>
      <c r="M12" s="162">
        <v>55.814240000009249</v>
      </c>
      <c r="N12" s="291">
        <v>1.8446165413024573</v>
      </c>
      <c r="O12" s="162">
        <v>-67.10727999998835</v>
      </c>
      <c r="P12" s="291">
        <v>-2.1312609857400133</v>
      </c>
    </row>
    <row r="13" spans="1:16" s="12" customFormat="1" x14ac:dyDescent="0.35">
      <c r="A13" s="153"/>
      <c r="B13" s="29" t="s">
        <v>119</v>
      </c>
      <c r="C13" s="29"/>
      <c r="D13" s="187">
        <v>241.46871999999988</v>
      </c>
      <c r="E13" s="134">
        <v>10.304639999999921</v>
      </c>
      <c r="F13" s="292">
        <v>4.4577167871409529</v>
      </c>
      <c r="G13" s="134">
        <v>48.995309999999961</v>
      </c>
      <c r="H13" s="292">
        <v>25.455625273122124</v>
      </c>
      <c r="I13" s="108"/>
      <c r="J13" s="29" t="s">
        <v>119</v>
      </c>
      <c r="K13" s="29"/>
      <c r="L13" s="187">
        <v>1642.8935099999946</v>
      </c>
      <c r="M13" s="134">
        <v>-14.679660000000467</v>
      </c>
      <c r="N13" s="292">
        <v>-0.885611583590034</v>
      </c>
      <c r="O13" s="134">
        <v>-25.737520000001268</v>
      </c>
      <c r="P13" s="292">
        <v>-1.5424332603955833</v>
      </c>
    </row>
    <row r="14" spans="1:16" s="12" customFormat="1" x14ac:dyDescent="0.35">
      <c r="A14" s="153"/>
      <c r="B14" s="29" t="s">
        <v>120</v>
      </c>
      <c r="C14" s="29"/>
      <c r="D14" s="187">
        <v>171.92700999999994</v>
      </c>
      <c r="E14" s="134">
        <v>0.99926999999985355</v>
      </c>
      <c r="F14" s="292">
        <v>0.58461546382105212</v>
      </c>
      <c r="G14" s="134">
        <v>2.8236099999998885</v>
      </c>
      <c r="H14" s="292">
        <v>1.6697535354108055</v>
      </c>
      <c r="I14" s="108"/>
      <c r="J14" s="29" t="s">
        <v>120</v>
      </c>
      <c r="K14" s="29"/>
      <c r="L14" s="187">
        <v>1438.7116600000011</v>
      </c>
      <c r="M14" s="134">
        <v>70.493899999997893</v>
      </c>
      <c r="N14" s="292">
        <v>5.1522427248713569</v>
      </c>
      <c r="O14" s="134">
        <v>-41.369759999998223</v>
      </c>
      <c r="P14" s="292">
        <v>-2.7951002857665941</v>
      </c>
    </row>
    <row r="15" spans="1:16" s="108" customFormat="1" ht="7.15" customHeight="1" x14ac:dyDescent="0.3">
      <c r="D15" s="293"/>
      <c r="E15" s="134"/>
      <c r="F15" s="292"/>
      <c r="G15" s="134"/>
      <c r="H15" s="292"/>
      <c r="L15" s="293"/>
      <c r="M15" s="134"/>
      <c r="N15" s="292"/>
      <c r="O15" s="134"/>
      <c r="P15" s="292"/>
    </row>
    <row r="16" spans="1:16" s="12" customFormat="1" x14ac:dyDescent="0.35">
      <c r="A16" s="153"/>
      <c r="B16" s="82" t="s">
        <v>198</v>
      </c>
      <c r="C16" s="82"/>
      <c r="D16" s="294">
        <v>413.39573000000001</v>
      </c>
      <c r="E16" s="162">
        <v>11.30391000000003</v>
      </c>
      <c r="F16" s="291">
        <v>2.8112757926784155</v>
      </c>
      <c r="G16" s="162">
        <v>51.818920000000048</v>
      </c>
      <c r="H16" s="291">
        <v>14.331372634212912</v>
      </c>
      <c r="I16" s="128"/>
      <c r="J16" s="82" t="s">
        <v>198</v>
      </c>
      <c r="K16" s="82"/>
      <c r="L16" s="294">
        <v>3081.6051700000044</v>
      </c>
      <c r="M16" s="162">
        <v>55.814240000009249</v>
      </c>
      <c r="N16" s="291">
        <v>1.8446165413024573</v>
      </c>
      <c r="O16" s="162">
        <v>-67.10727999998835</v>
      </c>
      <c r="P16" s="291">
        <v>-2.1312609857400133</v>
      </c>
    </row>
    <row r="17" spans="1:16" s="12" customFormat="1" x14ac:dyDescent="0.35">
      <c r="A17" s="153"/>
      <c r="B17" s="29" t="s">
        <v>197</v>
      </c>
      <c r="C17" s="29"/>
      <c r="D17" s="295">
        <v>222.82943999999981</v>
      </c>
      <c r="E17" s="169">
        <v>16.981909999999885</v>
      </c>
      <c r="F17" s="296">
        <v>8.2497516487080986</v>
      </c>
      <c r="G17" s="169">
        <v>25.163599999999889</v>
      </c>
      <c r="H17" s="296">
        <v>12.730373644732907</v>
      </c>
      <c r="I17" s="108"/>
      <c r="J17" s="29" t="s">
        <v>197</v>
      </c>
      <c r="K17" s="29"/>
      <c r="L17" s="295">
        <v>1754.909049999997</v>
      </c>
      <c r="M17" s="169">
        <v>33.900269999999409</v>
      </c>
      <c r="N17" s="296">
        <v>1.969790648017451</v>
      </c>
      <c r="O17" s="169">
        <v>146.92500999999788</v>
      </c>
      <c r="P17" s="296">
        <v>9.1372181778618824</v>
      </c>
    </row>
    <row r="18" spans="1:16" s="12" customFormat="1" x14ac:dyDescent="0.35">
      <c r="A18" s="153"/>
      <c r="B18" s="98" t="s">
        <v>126</v>
      </c>
      <c r="C18" s="98"/>
      <c r="D18" s="126">
        <v>125.86071000000004</v>
      </c>
      <c r="E18" s="134">
        <v>7.7269700000000654</v>
      </c>
      <c r="F18" s="292">
        <v>6.5408663096589379</v>
      </c>
      <c r="G18" s="134">
        <v>24.446309999999997</v>
      </c>
      <c r="H18" s="292">
        <v>24.105363735327529</v>
      </c>
      <c r="I18" s="108"/>
      <c r="J18" s="98" t="s">
        <v>126</v>
      </c>
      <c r="K18" s="98"/>
      <c r="L18" s="126">
        <v>911.43379999999797</v>
      </c>
      <c r="M18" s="134">
        <v>-22.731680000002939</v>
      </c>
      <c r="N18" s="292">
        <v>-2.4333675870792035</v>
      </c>
      <c r="O18" s="134">
        <v>112.56656999999609</v>
      </c>
      <c r="P18" s="292">
        <v>14.090773256526717</v>
      </c>
    </row>
    <row r="19" spans="1:16" s="12" customFormat="1" x14ac:dyDescent="0.35">
      <c r="A19" s="153"/>
      <c r="B19" s="98" t="s">
        <v>127</v>
      </c>
      <c r="C19" s="98"/>
      <c r="D19" s="126">
        <v>96.96873000000005</v>
      </c>
      <c r="E19" s="134">
        <v>9.2549400000000617</v>
      </c>
      <c r="F19" s="292">
        <v>10.55129415796543</v>
      </c>
      <c r="G19" s="134">
        <v>0.7172900000000908</v>
      </c>
      <c r="H19" s="292">
        <v>0.74522521429298649</v>
      </c>
      <c r="I19" s="108"/>
      <c r="J19" s="98" t="s">
        <v>127</v>
      </c>
      <c r="K19" s="98"/>
      <c r="L19" s="126">
        <v>843.47525000000064</v>
      </c>
      <c r="M19" s="134">
        <v>56.631950000000984</v>
      </c>
      <c r="N19" s="292">
        <v>7.1973606434726065</v>
      </c>
      <c r="O19" s="134">
        <v>34.358440000000996</v>
      </c>
      <c r="P19" s="292">
        <v>4.2464128263508769</v>
      </c>
    </row>
    <row r="20" spans="1:16" s="12" customFormat="1" x14ac:dyDescent="0.35">
      <c r="A20" s="153"/>
      <c r="B20" s="29" t="s">
        <v>199</v>
      </c>
      <c r="C20" s="29"/>
      <c r="D20" s="295">
        <v>190.5662899999999</v>
      </c>
      <c r="E20" s="169">
        <v>-5.6780000000001394</v>
      </c>
      <c r="F20" s="296">
        <v>-2.8933325907215703</v>
      </c>
      <c r="G20" s="169">
        <v>26.655319999999932</v>
      </c>
      <c r="H20" s="296">
        <v>16.262072026051655</v>
      </c>
      <c r="I20" s="108"/>
      <c r="J20" s="29" t="s">
        <v>199</v>
      </c>
      <c r="K20" s="29"/>
      <c r="L20" s="295">
        <v>1326.696119999996</v>
      </c>
      <c r="M20" s="169">
        <v>21.913969999996198</v>
      </c>
      <c r="N20" s="296">
        <v>1.6795117866991234</v>
      </c>
      <c r="O20" s="169">
        <v>-214.03228999999806</v>
      </c>
      <c r="P20" s="296">
        <v>-13.891629998566643</v>
      </c>
    </row>
    <row r="21" spans="1:16" s="12" customFormat="1" x14ac:dyDescent="0.35">
      <c r="A21" s="153"/>
      <c r="B21" s="98" t="s">
        <v>126</v>
      </c>
      <c r="C21" s="98"/>
      <c r="D21" s="126">
        <v>115.60801000000002</v>
      </c>
      <c r="E21" s="134">
        <v>2.5776700000000119</v>
      </c>
      <c r="F21" s="292">
        <v>2.2805115865351127</v>
      </c>
      <c r="G21" s="134">
        <v>24.548999999999992</v>
      </c>
      <c r="H21" s="292">
        <v>26.959440916390349</v>
      </c>
      <c r="I21" s="108"/>
      <c r="J21" s="98" t="s">
        <v>126</v>
      </c>
      <c r="K21" s="98"/>
      <c r="L21" s="126">
        <v>731.45971000000179</v>
      </c>
      <c r="M21" s="134">
        <v>8.0520200000022442</v>
      </c>
      <c r="N21" s="292">
        <v>1.1130680681597767</v>
      </c>
      <c r="O21" s="134">
        <v>-138.30408999999884</v>
      </c>
      <c r="P21" s="292">
        <v>-15.901338961221285</v>
      </c>
    </row>
    <row r="22" spans="1:16" s="12" customFormat="1" x14ac:dyDescent="0.35">
      <c r="A22" s="153"/>
      <c r="B22" s="98" t="s">
        <v>127</v>
      </c>
      <c r="C22" s="98"/>
      <c r="D22" s="126">
        <v>74.958280000000002</v>
      </c>
      <c r="E22" s="134">
        <v>-8.2556700000000092</v>
      </c>
      <c r="F22" s="292">
        <v>-9.9210168487375086</v>
      </c>
      <c r="G22" s="134">
        <v>2.1063199999999966</v>
      </c>
      <c r="H22" s="292">
        <v>2.8912331253682026</v>
      </c>
      <c r="I22" s="108"/>
      <c r="J22" s="98" t="s">
        <v>127</v>
      </c>
      <c r="K22" s="98"/>
      <c r="L22" s="126">
        <v>595.23640999999964</v>
      </c>
      <c r="M22" s="134">
        <v>13.861950000000093</v>
      </c>
      <c r="N22" s="292">
        <v>2.3843410665133291</v>
      </c>
      <c r="O22" s="134">
        <v>-75.728200000001607</v>
      </c>
      <c r="P22" s="292">
        <v>-11.286467105918078</v>
      </c>
    </row>
    <row r="23" spans="1:16" s="11" customFormat="1" x14ac:dyDescent="0.35">
      <c r="B23" s="29" t="s">
        <v>200</v>
      </c>
      <c r="C23" s="29"/>
      <c r="D23" s="295">
        <v>68.469430000000003</v>
      </c>
      <c r="E23" s="169">
        <v>2.218250000000026</v>
      </c>
      <c r="F23" s="296">
        <v>3.3482422501758009</v>
      </c>
      <c r="G23" s="169">
        <v>25.672960000000003</v>
      </c>
      <c r="H23" s="296">
        <v>59.988499051440471</v>
      </c>
      <c r="I23" s="109"/>
      <c r="J23" s="29" t="s">
        <v>200</v>
      </c>
      <c r="K23" s="29"/>
      <c r="L23" s="295">
        <v>329.53860999999961</v>
      </c>
      <c r="M23" s="169">
        <v>-26.78544000000079</v>
      </c>
      <c r="N23" s="296">
        <v>-7.5171574862827129</v>
      </c>
      <c r="O23" s="169">
        <v>5.4912599999998974</v>
      </c>
      <c r="P23" s="296">
        <v>1.694585683234223</v>
      </c>
    </row>
    <row r="24" spans="1:16" s="12" customFormat="1" x14ac:dyDescent="0.35">
      <c r="A24" s="153"/>
      <c r="B24" s="98" t="s">
        <v>126</v>
      </c>
      <c r="C24" s="98"/>
      <c r="D24" s="126">
        <v>37.722709999999999</v>
      </c>
      <c r="E24" s="134">
        <v>1.9625700000000066</v>
      </c>
      <c r="F24" s="292">
        <v>5.4881496548950963</v>
      </c>
      <c r="G24" s="134">
        <v>8.767559999999996</v>
      </c>
      <c r="H24" s="292">
        <v>30.279794786074291</v>
      </c>
      <c r="I24" s="108"/>
      <c r="J24" s="98" t="s">
        <v>126</v>
      </c>
      <c r="K24" s="98"/>
      <c r="L24" s="126">
        <v>178.26375000000002</v>
      </c>
      <c r="M24" s="134">
        <v>-17.785279999999858</v>
      </c>
      <c r="N24" s="292">
        <v>-9.0718530971562927</v>
      </c>
      <c r="O24" s="134">
        <v>-1.4615699999998242</v>
      </c>
      <c r="P24" s="292">
        <v>-0.81322431363584258</v>
      </c>
    </row>
    <row r="25" spans="1:16" s="12" customFormat="1" x14ac:dyDescent="0.35">
      <c r="A25" s="153"/>
      <c r="B25" s="98" t="s">
        <v>127</v>
      </c>
      <c r="C25" s="98"/>
      <c r="D25" s="126">
        <v>30.74672</v>
      </c>
      <c r="E25" s="134">
        <v>0.25568000000000879</v>
      </c>
      <c r="F25" s="292">
        <v>0.83854142069279192</v>
      </c>
      <c r="G25" s="134">
        <v>16.9054</v>
      </c>
      <c r="H25" s="292">
        <v>122.13719500741257</v>
      </c>
      <c r="I25" s="108"/>
      <c r="J25" s="98" t="s">
        <v>127</v>
      </c>
      <c r="K25" s="98"/>
      <c r="L25" s="126">
        <v>151.27486000000005</v>
      </c>
      <c r="M25" s="134">
        <v>-9.0001599999999655</v>
      </c>
      <c r="N25" s="292">
        <v>-5.6154477472534268</v>
      </c>
      <c r="O25" s="134">
        <v>6.9528300000001764</v>
      </c>
      <c r="P25" s="292">
        <v>4.8175805176799287</v>
      </c>
    </row>
    <row r="26" spans="1:16" x14ac:dyDescent="0.35">
      <c r="B26" s="29" t="s">
        <v>201</v>
      </c>
      <c r="C26" s="29"/>
      <c r="D26" s="295">
        <v>344.92629999999991</v>
      </c>
      <c r="E26" s="169">
        <v>9.0856600000000753</v>
      </c>
      <c r="F26" s="296">
        <v>2.7053485843762388</v>
      </c>
      <c r="G26" s="169">
        <v>26.145960000000002</v>
      </c>
      <c r="H26" s="296">
        <v>8.2018734279535579</v>
      </c>
      <c r="I26" s="108"/>
      <c r="J26" s="29" t="s">
        <v>201</v>
      </c>
      <c r="K26" s="29"/>
      <c r="L26" s="295">
        <v>2752.066560000002</v>
      </c>
      <c r="M26" s="169">
        <v>82.599679999999353</v>
      </c>
      <c r="N26" s="296">
        <v>3.0942388017190581</v>
      </c>
      <c r="O26" s="169">
        <v>-72.59853999998586</v>
      </c>
      <c r="P26" s="296">
        <v>-2.5701645125996038</v>
      </c>
    </row>
    <row r="27" spans="1:16" x14ac:dyDescent="0.35">
      <c r="B27" s="98" t="s">
        <v>126</v>
      </c>
      <c r="C27" s="98"/>
      <c r="D27" s="126">
        <v>203.74600999999984</v>
      </c>
      <c r="E27" s="134">
        <v>8.3420699999999499</v>
      </c>
      <c r="F27" s="292">
        <v>4.2691411442368832</v>
      </c>
      <c r="G27" s="134">
        <v>40.227749999999844</v>
      </c>
      <c r="H27" s="292">
        <v>24.601380909997346</v>
      </c>
      <c r="I27" s="108"/>
      <c r="J27" s="98" t="s">
        <v>126</v>
      </c>
      <c r="K27" s="98"/>
      <c r="L27" s="126">
        <v>1464.6297599999971</v>
      </c>
      <c r="M27" s="134">
        <v>3.1056200000023182</v>
      </c>
      <c r="N27" s="292">
        <v>0.21249187167052241</v>
      </c>
      <c r="O27" s="134">
        <v>-24.275949999997238</v>
      </c>
      <c r="P27" s="292">
        <v>-1.6304558332305277</v>
      </c>
    </row>
    <row r="28" spans="1:16" x14ac:dyDescent="0.35">
      <c r="B28" s="98" t="s">
        <v>127</v>
      </c>
      <c r="C28" s="98"/>
      <c r="D28" s="126">
        <v>141.18028999999996</v>
      </c>
      <c r="E28" s="134">
        <v>0.74358999999992648</v>
      </c>
      <c r="F28" s="292">
        <v>0.52948410209006624</v>
      </c>
      <c r="G28" s="134">
        <v>-14.081790000000098</v>
      </c>
      <c r="H28" s="292">
        <v>-9.0696904228000079</v>
      </c>
      <c r="I28" s="108"/>
      <c r="J28" s="98" t="s">
        <v>127</v>
      </c>
      <c r="K28" s="98"/>
      <c r="L28" s="126">
        <v>1287.4367999999986</v>
      </c>
      <c r="M28" s="134">
        <v>79.494059999996352</v>
      </c>
      <c r="N28" s="292">
        <v>6.5809460471608219</v>
      </c>
      <c r="O28" s="134">
        <v>-48.322589999999764</v>
      </c>
      <c r="P28" s="292">
        <v>-3.6176118514876947</v>
      </c>
    </row>
    <row r="29" spans="1:16" s="110" customFormat="1" ht="12" customHeight="1" x14ac:dyDescent="0.35">
      <c r="D29" s="297"/>
      <c r="E29" s="134"/>
      <c r="F29" s="292"/>
      <c r="G29" s="134"/>
      <c r="H29" s="292"/>
      <c r="I29" s="112"/>
      <c r="L29" s="297"/>
      <c r="M29" s="134"/>
      <c r="N29" s="292"/>
      <c r="O29" s="134"/>
      <c r="P29" s="292"/>
    </row>
    <row r="30" spans="1:16" s="12" customFormat="1" x14ac:dyDescent="0.35">
      <c r="A30" s="153"/>
      <c r="B30" s="82" t="s">
        <v>261</v>
      </c>
      <c r="C30" s="82"/>
      <c r="D30" s="101">
        <v>184.00419999999988</v>
      </c>
      <c r="E30" s="162">
        <v>7.3445199999999318</v>
      </c>
      <c r="F30" s="291">
        <v>4.1574398866792421</v>
      </c>
      <c r="G30" s="162">
        <v>21.084489999999818</v>
      </c>
      <c r="H30" s="291">
        <v>12.941644691117986</v>
      </c>
      <c r="I30" s="153"/>
      <c r="J30" s="82" t="s">
        <v>261</v>
      </c>
      <c r="K30" s="82"/>
      <c r="L30" s="101">
        <v>1544.649079999997</v>
      </c>
      <c r="M30" s="162">
        <v>48.234759999995504</v>
      </c>
      <c r="N30" s="291">
        <v>3.2233559486383001</v>
      </c>
      <c r="O30" s="162">
        <v>98.099760000000288</v>
      </c>
      <c r="P30" s="291">
        <v>6.7816394950156678</v>
      </c>
    </row>
    <row r="31" spans="1:16" s="12" customFormat="1" x14ac:dyDescent="0.35">
      <c r="A31" s="153"/>
      <c r="B31" s="102" t="s">
        <v>146</v>
      </c>
      <c r="C31" s="102"/>
      <c r="D31" s="169">
        <v>0</v>
      </c>
      <c r="E31" s="169">
        <v>0</v>
      </c>
      <c r="F31" s="393" t="s">
        <v>335</v>
      </c>
      <c r="G31" s="394">
        <v>-2.8376199999999998</v>
      </c>
      <c r="H31" s="393">
        <v>-100</v>
      </c>
      <c r="I31" s="108"/>
      <c r="J31" s="102" t="s">
        <v>146</v>
      </c>
      <c r="K31" s="102"/>
      <c r="L31" s="169">
        <v>147.72692000000004</v>
      </c>
      <c r="M31" s="169">
        <v>-17.777139999999861</v>
      </c>
      <c r="N31" s="296">
        <v>-10.741210819843246</v>
      </c>
      <c r="O31" s="169">
        <v>-16.316309999999902</v>
      </c>
      <c r="P31" s="296">
        <v>-9.9463476792062124</v>
      </c>
    </row>
    <row r="32" spans="1:16" x14ac:dyDescent="0.35">
      <c r="B32" s="98" t="s">
        <v>126</v>
      </c>
      <c r="C32" s="98"/>
      <c r="D32" s="187">
        <v>0</v>
      </c>
      <c r="E32" s="134">
        <v>0</v>
      </c>
      <c r="F32" s="304" t="s">
        <v>335</v>
      </c>
      <c r="G32" s="142">
        <v>0</v>
      </c>
      <c r="H32" s="304" t="s">
        <v>335</v>
      </c>
      <c r="I32" s="108"/>
      <c r="J32" s="98" t="s">
        <v>126</v>
      </c>
      <c r="K32" s="98"/>
      <c r="L32" s="187">
        <v>49.496709999999993</v>
      </c>
      <c r="M32" s="134">
        <v>-11.086720000000028</v>
      </c>
      <c r="N32" s="292">
        <v>-18.299921282106382</v>
      </c>
      <c r="O32" s="134">
        <v>-12.095910000000003</v>
      </c>
      <c r="P32" s="292">
        <v>-19.63857033521225</v>
      </c>
    </row>
    <row r="33" spans="1:16" s="12" customFormat="1" x14ac:dyDescent="0.35">
      <c r="A33" s="153"/>
      <c r="B33" s="98" t="s">
        <v>127</v>
      </c>
      <c r="C33" s="98"/>
      <c r="D33" s="187">
        <v>0</v>
      </c>
      <c r="E33" s="134">
        <v>0</v>
      </c>
      <c r="F33" s="304" t="s">
        <v>335</v>
      </c>
      <c r="G33" s="142">
        <v>-2.8376199999999998</v>
      </c>
      <c r="H33" s="304">
        <v>-100</v>
      </c>
      <c r="I33" s="108"/>
      <c r="J33" s="98" t="s">
        <v>127</v>
      </c>
      <c r="K33" s="98"/>
      <c r="L33" s="187">
        <v>98.230210000000071</v>
      </c>
      <c r="M33" s="134">
        <v>-6.6904199999999037</v>
      </c>
      <c r="N33" s="292">
        <v>-6.3766487105537806</v>
      </c>
      <c r="O33" s="134">
        <v>-4.2203999999999411</v>
      </c>
      <c r="P33" s="292">
        <v>-4.1194483859099904</v>
      </c>
    </row>
    <row r="34" spans="1:16" x14ac:dyDescent="0.35">
      <c r="B34" s="102" t="s">
        <v>147</v>
      </c>
      <c r="C34" s="102"/>
      <c r="D34" s="168">
        <v>11.271669999999999</v>
      </c>
      <c r="E34" s="169">
        <v>-0.45471000000000217</v>
      </c>
      <c r="F34" s="393">
        <v>-3.8776672766872764</v>
      </c>
      <c r="G34" s="394">
        <v>-1.9422300000000003</v>
      </c>
      <c r="H34" s="393">
        <v>-14.69838579072038</v>
      </c>
      <c r="I34" s="108"/>
      <c r="J34" s="102" t="s">
        <v>147</v>
      </c>
      <c r="K34" s="102"/>
      <c r="L34" s="168">
        <v>151.05380000000014</v>
      </c>
      <c r="M34" s="169">
        <v>5.0650100000000862</v>
      </c>
      <c r="N34" s="296">
        <v>3.4694513188307639</v>
      </c>
      <c r="O34" s="169">
        <v>8.945410000000237</v>
      </c>
      <c r="P34" s="296">
        <v>6.2947796396822611</v>
      </c>
    </row>
    <row r="35" spans="1:16" x14ac:dyDescent="0.35">
      <c r="B35" s="98" t="s">
        <v>126</v>
      </c>
      <c r="C35" s="98"/>
      <c r="D35" s="134">
        <v>4.1272900000000003</v>
      </c>
      <c r="E35" s="134">
        <v>-0.30356000000000005</v>
      </c>
      <c r="F35" s="304">
        <v>-6.8510556665199687</v>
      </c>
      <c r="G35" s="142">
        <v>2.0151800000000004</v>
      </c>
      <c r="H35" s="304">
        <v>95.410750387053724</v>
      </c>
      <c r="I35" s="108"/>
      <c r="J35" s="98" t="s">
        <v>126</v>
      </c>
      <c r="K35" s="98"/>
      <c r="L35" s="163">
        <v>49.398260000000008</v>
      </c>
      <c r="M35" s="134">
        <v>-2.7482900000000043</v>
      </c>
      <c r="N35" s="292">
        <v>-5.270319896522409</v>
      </c>
      <c r="O35" s="134">
        <v>14.09467999999999</v>
      </c>
      <c r="P35" s="292">
        <v>39.92422298248502</v>
      </c>
    </row>
    <row r="36" spans="1:16" x14ac:dyDescent="0.35">
      <c r="B36" s="98" t="s">
        <v>127</v>
      </c>
      <c r="C36" s="98"/>
      <c r="D36" s="163">
        <v>7.14438</v>
      </c>
      <c r="E36" s="134">
        <v>-0.15115000000000034</v>
      </c>
      <c r="F36" s="304">
        <v>-2.0718165780964455</v>
      </c>
      <c r="G36" s="142">
        <v>-3.9574099999999994</v>
      </c>
      <c r="H36" s="304">
        <v>-35.646593927645895</v>
      </c>
      <c r="I36" s="108"/>
      <c r="J36" s="98" t="s">
        <v>127</v>
      </c>
      <c r="K36" s="98"/>
      <c r="L36" s="163">
        <v>101.65554000000002</v>
      </c>
      <c r="M36" s="134">
        <v>7.8132999999999981</v>
      </c>
      <c r="N36" s="292">
        <v>8.3259947759132729</v>
      </c>
      <c r="O36" s="134">
        <v>-5.1492700000000156</v>
      </c>
      <c r="P36" s="292">
        <v>-4.8211967232562074</v>
      </c>
    </row>
    <row r="37" spans="1:16" x14ac:dyDescent="0.35">
      <c r="B37" s="102" t="s">
        <v>148</v>
      </c>
      <c r="C37" s="102"/>
      <c r="D37" s="168">
        <v>15.036000000000001</v>
      </c>
      <c r="E37" s="169">
        <v>5.9174800000000012</v>
      </c>
      <c r="F37" s="393">
        <v>64.895180358216038</v>
      </c>
      <c r="G37" s="394">
        <v>2.0546300000000013</v>
      </c>
      <c r="H37" s="393">
        <v>15.827528219286563</v>
      </c>
      <c r="I37" s="108"/>
      <c r="J37" s="102" t="s">
        <v>148</v>
      </c>
      <c r="K37" s="102"/>
      <c r="L37" s="168">
        <v>122.26068000000001</v>
      </c>
      <c r="M37" s="169">
        <v>18.864849999999947</v>
      </c>
      <c r="N37" s="296">
        <v>18.245271593641576</v>
      </c>
      <c r="O37" s="169">
        <v>6.020920000000018</v>
      </c>
      <c r="P37" s="296">
        <v>5.179742284395644</v>
      </c>
    </row>
    <row r="38" spans="1:16" x14ac:dyDescent="0.35">
      <c r="B38" s="98" t="s">
        <v>126</v>
      </c>
      <c r="C38" s="98"/>
      <c r="D38" s="134">
        <v>0</v>
      </c>
      <c r="E38" s="134">
        <v>0</v>
      </c>
      <c r="F38" s="304" t="s">
        <v>335</v>
      </c>
      <c r="G38" s="142">
        <v>-0.25734000000000001</v>
      </c>
      <c r="H38" s="304">
        <v>-100</v>
      </c>
      <c r="I38" s="108"/>
      <c r="J38" s="98" t="s">
        <v>126</v>
      </c>
      <c r="K38" s="98"/>
      <c r="L38" s="134">
        <v>3.7859800000000003</v>
      </c>
      <c r="M38" s="134">
        <v>-3.3786599999999982</v>
      </c>
      <c r="N38" s="292">
        <v>-47.157428705419932</v>
      </c>
      <c r="O38" s="134">
        <v>-0.53695999999999966</v>
      </c>
      <c r="P38" s="292">
        <v>-12.421176329072338</v>
      </c>
    </row>
    <row r="39" spans="1:16" x14ac:dyDescent="0.35">
      <c r="B39" s="98" t="s">
        <v>127</v>
      </c>
      <c r="C39" s="98"/>
      <c r="D39" s="163">
        <v>15.036000000000001</v>
      </c>
      <c r="E39" s="134">
        <v>5.9174800000000012</v>
      </c>
      <c r="F39" s="304">
        <v>64.895180358216038</v>
      </c>
      <c r="G39" s="142">
        <v>2.3119700000000005</v>
      </c>
      <c r="H39" s="304">
        <v>18.170108055388127</v>
      </c>
      <c r="I39" s="108"/>
      <c r="J39" s="98" t="s">
        <v>127</v>
      </c>
      <c r="K39" s="98"/>
      <c r="L39" s="163">
        <v>118.4747</v>
      </c>
      <c r="M39" s="134">
        <v>22.243509999999986</v>
      </c>
      <c r="N39" s="292">
        <v>23.114657524239263</v>
      </c>
      <c r="O39" s="134">
        <v>6.5578800000000115</v>
      </c>
      <c r="P39" s="292">
        <v>5.8596018006944917</v>
      </c>
    </row>
    <row r="40" spans="1:16" x14ac:dyDescent="0.35">
      <c r="B40" s="102" t="s">
        <v>149</v>
      </c>
      <c r="C40" s="102"/>
      <c r="D40" s="168">
        <v>157.69653000000002</v>
      </c>
      <c r="E40" s="169">
        <v>1.8817500000000678</v>
      </c>
      <c r="F40" s="296">
        <v>1.2076838923753286</v>
      </c>
      <c r="G40" s="169">
        <v>23.809709999999995</v>
      </c>
      <c r="H40" s="296">
        <v>17.783460687168457</v>
      </c>
      <c r="I40" s="108"/>
      <c r="J40" s="102" t="s">
        <v>149</v>
      </c>
      <c r="K40" s="102"/>
      <c r="L40" s="168">
        <v>1123.6076799999983</v>
      </c>
      <c r="M40" s="169">
        <v>42.082039999998869</v>
      </c>
      <c r="N40" s="296">
        <v>3.8909886593163918</v>
      </c>
      <c r="O40" s="169">
        <v>99.449739999998656</v>
      </c>
      <c r="P40" s="296">
        <v>9.7103909578632539</v>
      </c>
    </row>
    <row r="41" spans="1:16" x14ac:dyDescent="0.35">
      <c r="B41" s="98" t="s">
        <v>126</v>
      </c>
      <c r="C41" s="98"/>
      <c r="D41" s="163">
        <v>96.564700000000045</v>
      </c>
      <c r="E41" s="134">
        <v>-3.8364099999999581</v>
      </c>
      <c r="F41" s="292">
        <v>-3.8210832529640015</v>
      </c>
      <c r="G41" s="134">
        <v>22.23729000000003</v>
      </c>
      <c r="H41" s="292">
        <v>29.91802082165924</v>
      </c>
      <c r="I41" s="108"/>
      <c r="J41" s="98" t="s">
        <v>126</v>
      </c>
      <c r="K41" s="98"/>
      <c r="L41" s="163">
        <v>661.43798999999717</v>
      </c>
      <c r="M41" s="134">
        <v>0.43786999999701948</v>
      </c>
      <c r="N41" s="292">
        <v>6.6243558321460227E-2</v>
      </c>
      <c r="O41" s="134">
        <v>80.965859999998884</v>
      </c>
      <c r="P41" s="292">
        <v>13.948276896601229</v>
      </c>
    </row>
    <row r="42" spans="1:16" x14ac:dyDescent="0.35">
      <c r="B42" s="98" t="s">
        <v>127</v>
      </c>
      <c r="C42" s="98"/>
      <c r="D42" s="163">
        <v>61.131830000000008</v>
      </c>
      <c r="E42" s="134">
        <v>5.7181600000000046</v>
      </c>
      <c r="F42" s="292">
        <v>10.319042214673743</v>
      </c>
      <c r="G42" s="134">
        <v>1.5724199999999939</v>
      </c>
      <c r="H42" s="292">
        <v>2.640086595888036</v>
      </c>
      <c r="I42" s="108"/>
      <c r="J42" s="98" t="s">
        <v>127</v>
      </c>
      <c r="K42" s="98"/>
      <c r="L42" s="163">
        <v>462.16968999999955</v>
      </c>
      <c r="M42" s="134">
        <v>41.644169999999576</v>
      </c>
      <c r="N42" s="292">
        <v>9.902887701084012</v>
      </c>
      <c r="O42" s="134">
        <v>18.483879999998919</v>
      </c>
      <c r="P42" s="292">
        <v>4.1659840327097299</v>
      </c>
    </row>
    <row r="43" spans="1:16" s="110" customFormat="1" ht="16.899999999999999" customHeight="1" x14ac:dyDescent="0.35">
      <c r="B43" s="175" t="s">
        <v>260</v>
      </c>
      <c r="D43" s="134"/>
      <c r="E43" s="134"/>
      <c r="F43" s="292"/>
      <c r="G43" s="134"/>
      <c r="H43" s="292"/>
      <c r="I43" s="112"/>
      <c r="J43" s="175" t="s">
        <v>260</v>
      </c>
      <c r="L43" s="134"/>
      <c r="M43" s="134"/>
      <c r="N43" s="292"/>
      <c r="O43" s="134"/>
      <c r="P43" s="292"/>
    </row>
    <row r="44" spans="1:16" x14ac:dyDescent="0.35">
      <c r="B44" s="82" t="s">
        <v>262</v>
      </c>
      <c r="C44" s="82"/>
      <c r="D44" s="101">
        <v>413.39573000000001</v>
      </c>
      <c r="E44" s="162">
        <v>11.30391000000003</v>
      </c>
      <c r="F44" s="291">
        <v>2.8112757926784155</v>
      </c>
      <c r="G44" s="162">
        <v>51.818920000000048</v>
      </c>
      <c r="H44" s="291">
        <v>14.331372634212912</v>
      </c>
      <c r="I44" s="108"/>
      <c r="J44" s="82" t="s">
        <v>262</v>
      </c>
      <c r="K44" s="82"/>
      <c r="L44" s="101">
        <v>3081.6051700000044</v>
      </c>
      <c r="M44" s="162">
        <v>55.814240000009249</v>
      </c>
      <c r="N44" s="291">
        <v>1.8446165413024573</v>
      </c>
      <c r="O44" s="162">
        <v>-67.10727999998835</v>
      </c>
      <c r="P44" s="291">
        <v>-2.1312609857400133</v>
      </c>
    </row>
    <row r="45" spans="1:16" x14ac:dyDescent="0.35">
      <c r="B45" s="102" t="s">
        <v>144</v>
      </c>
      <c r="C45" s="102"/>
      <c r="D45" s="163">
        <v>241.46871999999988</v>
      </c>
      <c r="E45" s="134">
        <v>10.304639999999921</v>
      </c>
      <c r="F45" s="292">
        <v>4.4577167871409529</v>
      </c>
      <c r="G45" s="134">
        <v>48.995309999999961</v>
      </c>
      <c r="H45" s="292">
        <v>25.455625273122124</v>
      </c>
      <c r="I45" s="108"/>
      <c r="J45" s="102" t="s">
        <v>144</v>
      </c>
      <c r="K45" s="102"/>
      <c r="L45" s="163">
        <v>1642.8935099999946</v>
      </c>
      <c r="M45" s="134">
        <v>-14.679660000000467</v>
      </c>
      <c r="N45" s="292">
        <v>-0.885611583590034</v>
      </c>
      <c r="O45" s="134">
        <v>-25.737520000001268</v>
      </c>
      <c r="P45" s="292">
        <v>-1.5424332603955833</v>
      </c>
    </row>
    <row r="46" spans="1:16" x14ac:dyDescent="0.35">
      <c r="B46" s="29" t="s">
        <v>121</v>
      </c>
      <c r="C46" s="29"/>
      <c r="D46" s="163">
        <v>4.5103900000000001</v>
      </c>
      <c r="E46" s="134">
        <v>-3.5689199999999994</v>
      </c>
      <c r="F46" s="292">
        <v>-44.173574228492285</v>
      </c>
      <c r="G46" s="134">
        <v>-1.5272499999999996</v>
      </c>
      <c r="H46" s="292">
        <v>-25.295479690740081</v>
      </c>
      <c r="I46" s="108"/>
      <c r="J46" s="29" t="s">
        <v>121</v>
      </c>
      <c r="K46" s="29"/>
      <c r="L46" s="163">
        <v>42.829539999999994</v>
      </c>
      <c r="M46" s="134">
        <v>-18.563240000000008</v>
      </c>
      <c r="N46" s="292">
        <v>-30.23684544013156</v>
      </c>
      <c r="O46" s="134">
        <v>-10.766610000000014</v>
      </c>
      <c r="P46" s="292">
        <v>-20.088401872149419</v>
      </c>
    </row>
    <row r="47" spans="1:16" x14ac:dyDescent="0.35">
      <c r="B47" s="29" t="s">
        <v>122</v>
      </c>
      <c r="C47" s="29"/>
      <c r="D47" s="163">
        <v>21.399019999999997</v>
      </c>
      <c r="E47" s="134">
        <v>-12.2608</v>
      </c>
      <c r="F47" s="292">
        <v>-36.425625567813505</v>
      </c>
      <c r="G47" s="134">
        <v>1.1348099999999981</v>
      </c>
      <c r="H47" s="292">
        <v>5.6000702716760173</v>
      </c>
      <c r="I47" s="108"/>
      <c r="J47" s="29" t="s">
        <v>122</v>
      </c>
      <c r="K47" s="29"/>
      <c r="L47" s="163">
        <v>169.84680999999992</v>
      </c>
      <c r="M47" s="134">
        <v>-24.202960000000047</v>
      </c>
      <c r="N47" s="292">
        <v>-12.472552788905674</v>
      </c>
      <c r="O47" s="134">
        <v>10.614929999999958</v>
      </c>
      <c r="P47" s="292">
        <v>6.666334656100247</v>
      </c>
    </row>
    <row r="48" spans="1:16" x14ac:dyDescent="0.35">
      <c r="B48" s="29" t="s">
        <v>123</v>
      </c>
      <c r="C48" s="29"/>
      <c r="D48" s="163">
        <v>174.16367</v>
      </c>
      <c r="E48" s="134">
        <v>17.887840000000097</v>
      </c>
      <c r="F48" s="292">
        <v>11.446325385058003</v>
      </c>
      <c r="G48" s="134">
        <v>45.175379999999961</v>
      </c>
      <c r="H48" s="292">
        <v>35.02285362492978</v>
      </c>
      <c r="I48" s="108"/>
      <c r="J48" s="29" t="s">
        <v>123</v>
      </c>
      <c r="K48" s="29"/>
      <c r="L48" s="163">
        <v>1152.7411299999994</v>
      </c>
      <c r="M48" s="134">
        <v>15.323720000000776</v>
      </c>
      <c r="N48" s="292">
        <v>1.347238038144738</v>
      </c>
      <c r="O48" s="134">
        <v>3.6984099999981481</v>
      </c>
      <c r="P48" s="292">
        <v>0.32186879875084173</v>
      </c>
    </row>
    <row r="49" spans="1:16" x14ac:dyDescent="0.35">
      <c r="B49" s="29" t="s">
        <v>124</v>
      </c>
      <c r="C49" s="29"/>
      <c r="D49" s="163">
        <v>41.395639999999993</v>
      </c>
      <c r="E49" s="134">
        <v>8.2465199999999967</v>
      </c>
      <c r="F49" s="292">
        <v>24.87704047648927</v>
      </c>
      <c r="G49" s="134">
        <v>4.2123699999999999</v>
      </c>
      <c r="H49" s="292">
        <v>11.328670125032048</v>
      </c>
      <c r="I49" s="108"/>
      <c r="J49" s="29" t="s">
        <v>124</v>
      </c>
      <c r="K49" s="29"/>
      <c r="L49" s="163">
        <v>277.47603000000004</v>
      </c>
      <c r="M49" s="134">
        <v>12.762819999999863</v>
      </c>
      <c r="N49" s="292">
        <v>4.8213763113672599</v>
      </c>
      <c r="O49" s="134">
        <v>-29.284249999999986</v>
      </c>
      <c r="P49" s="292">
        <v>-9.5462978453403338</v>
      </c>
    </row>
    <row r="50" spans="1:16" x14ac:dyDescent="0.35">
      <c r="B50" s="102" t="s">
        <v>145</v>
      </c>
      <c r="C50" s="102"/>
      <c r="D50" s="163">
        <v>171.92700999999994</v>
      </c>
      <c r="E50" s="134">
        <v>0.99926999999985355</v>
      </c>
      <c r="F50" s="292">
        <v>0.58461546382105212</v>
      </c>
      <c r="G50" s="134">
        <v>2.8236099999998885</v>
      </c>
      <c r="H50" s="292">
        <v>1.6697535354108055</v>
      </c>
      <c r="I50" s="108"/>
      <c r="J50" s="102" t="s">
        <v>145</v>
      </c>
      <c r="K50" s="102"/>
      <c r="L50" s="163">
        <v>1438.7116600000011</v>
      </c>
      <c r="M50" s="134">
        <v>70.493899999997893</v>
      </c>
      <c r="N50" s="292">
        <v>5.1522427248713569</v>
      </c>
      <c r="O50" s="134">
        <v>-41.369759999998223</v>
      </c>
      <c r="P50" s="292">
        <v>-2.7951002857665941</v>
      </c>
    </row>
    <row r="51" spans="1:16" x14ac:dyDescent="0.35">
      <c r="B51" s="29" t="s">
        <v>121</v>
      </c>
      <c r="C51" s="29"/>
      <c r="D51" s="163">
        <v>12.957089999999999</v>
      </c>
      <c r="E51" s="134">
        <v>2.2688299999999995</v>
      </c>
      <c r="F51" s="292">
        <v>21.227309215906047</v>
      </c>
      <c r="G51" s="134">
        <v>3.1959399999999984</v>
      </c>
      <c r="H51" s="292">
        <v>32.741429032439811</v>
      </c>
      <c r="I51" s="108"/>
      <c r="J51" s="29" t="s">
        <v>121</v>
      </c>
      <c r="K51" s="29"/>
      <c r="L51" s="163">
        <v>66.817509999999999</v>
      </c>
      <c r="M51" s="134">
        <v>-15.464230000000015</v>
      </c>
      <c r="N51" s="292">
        <v>-18.794242805268837</v>
      </c>
      <c r="O51" s="134">
        <v>-0.41655999999998983</v>
      </c>
      <c r="P51" s="292">
        <v>-0.61956683568314475</v>
      </c>
    </row>
    <row r="52" spans="1:16" x14ac:dyDescent="0.35">
      <c r="B52" s="29" t="s">
        <v>122</v>
      </c>
      <c r="C52" s="29"/>
      <c r="D52" s="163">
        <v>27.453120000000002</v>
      </c>
      <c r="E52" s="134">
        <v>-4.4014299999999871</v>
      </c>
      <c r="F52" s="292">
        <v>-13.817272571736183</v>
      </c>
      <c r="G52" s="134">
        <v>10.444230000000005</v>
      </c>
      <c r="H52" s="292">
        <v>61.404536098475603</v>
      </c>
      <c r="I52" s="108"/>
      <c r="J52" s="29" t="s">
        <v>122</v>
      </c>
      <c r="K52" s="29"/>
      <c r="L52" s="163">
        <v>176.65578000000005</v>
      </c>
      <c r="M52" s="134">
        <v>-12.024879999999939</v>
      </c>
      <c r="N52" s="292">
        <v>-6.3731386142066384</v>
      </c>
      <c r="O52" s="134">
        <v>2.4576599999999758</v>
      </c>
      <c r="P52" s="292">
        <v>1.4108418621280094</v>
      </c>
    </row>
    <row r="53" spans="1:16" x14ac:dyDescent="0.35">
      <c r="B53" s="29" t="s">
        <v>123</v>
      </c>
      <c r="C53" s="29"/>
      <c r="D53" s="163">
        <v>101.43836000000002</v>
      </c>
      <c r="E53" s="134">
        <v>-4.4004100000000079</v>
      </c>
      <c r="F53" s="292">
        <v>-4.1576541375150242</v>
      </c>
      <c r="G53" s="134">
        <v>-11.251399999999961</v>
      </c>
      <c r="H53" s="292">
        <v>-9.9844031968831644</v>
      </c>
      <c r="I53" s="108"/>
      <c r="J53" s="29" t="s">
        <v>123</v>
      </c>
      <c r="K53" s="29"/>
      <c r="L53" s="163">
        <v>948.41074999999967</v>
      </c>
      <c r="M53" s="134">
        <v>79.451349999998797</v>
      </c>
      <c r="N53" s="292">
        <v>9.1432752784536007</v>
      </c>
      <c r="O53" s="134">
        <v>-34.131530000002499</v>
      </c>
      <c r="P53" s="292">
        <v>-3.4737975855860839</v>
      </c>
    </row>
    <row r="54" spans="1:16" x14ac:dyDescent="0.35">
      <c r="B54" s="29" t="s">
        <v>124</v>
      </c>
      <c r="C54" s="29"/>
      <c r="D54" s="163">
        <v>30.078439999999997</v>
      </c>
      <c r="E54" s="134">
        <v>7.532279999999993</v>
      </c>
      <c r="F54" s="292">
        <v>33.40826109634628</v>
      </c>
      <c r="G54" s="134">
        <v>0.43483999999999412</v>
      </c>
      <c r="H54" s="292">
        <v>1.4668933597808547</v>
      </c>
      <c r="I54" s="108"/>
      <c r="J54" s="29" t="s">
        <v>124</v>
      </c>
      <c r="K54" s="29"/>
      <c r="L54" s="163">
        <v>246.82762000000039</v>
      </c>
      <c r="M54" s="134">
        <v>18.531660000000699</v>
      </c>
      <c r="N54" s="292">
        <v>8.1173841184052122</v>
      </c>
      <c r="O54" s="134">
        <v>-9.2793299999992485</v>
      </c>
      <c r="P54" s="292">
        <v>-3.6232245942561292</v>
      </c>
    </row>
    <row r="55" spans="1:16" s="110" customFormat="1" ht="7.15" customHeight="1" x14ac:dyDescent="0.35">
      <c r="B55" s="190"/>
      <c r="C55" s="113"/>
      <c r="D55" s="134"/>
      <c r="E55" s="134"/>
      <c r="F55" s="292"/>
      <c r="G55" s="134"/>
      <c r="H55" s="292"/>
      <c r="I55" s="112"/>
      <c r="J55" s="190"/>
      <c r="K55" s="113"/>
      <c r="L55" s="134"/>
      <c r="M55" s="134"/>
      <c r="N55" s="292"/>
      <c r="O55" s="134"/>
      <c r="P55" s="292"/>
    </row>
    <row r="56" spans="1:16" x14ac:dyDescent="0.35">
      <c r="B56" s="82" t="s">
        <v>150</v>
      </c>
      <c r="C56" s="82"/>
      <c r="D56" s="101">
        <v>413.39573000000001</v>
      </c>
      <c r="E56" s="162">
        <v>11.30391000000003</v>
      </c>
      <c r="F56" s="291">
        <v>2.8112757926784155</v>
      </c>
      <c r="G56" s="162">
        <v>51.818920000000048</v>
      </c>
      <c r="H56" s="291">
        <v>14.331372634212912</v>
      </c>
      <c r="I56" s="108"/>
      <c r="J56" s="82" t="s">
        <v>150</v>
      </c>
      <c r="K56" s="82"/>
      <c r="L56" s="101">
        <v>3081.6051700000044</v>
      </c>
      <c r="M56" s="162">
        <v>55.814240000009249</v>
      </c>
      <c r="N56" s="291">
        <v>1.8446165413024573</v>
      </c>
      <c r="O56" s="162">
        <v>-67.10727999998835</v>
      </c>
      <c r="P56" s="291">
        <v>-2.1312609857400133</v>
      </c>
    </row>
    <row r="57" spans="1:16" s="12" customFormat="1" x14ac:dyDescent="0.35">
      <c r="A57" s="153"/>
      <c r="B57" s="171" t="s">
        <v>227</v>
      </c>
      <c r="C57" s="29"/>
      <c r="D57" s="168">
        <v>39.877330000000008</v>
      </c>
      <c r="E57" s="169">
        <v>15.19249000000001</v>
      </c>
      <c r="F57" s="296">
        <v>61.545831368564734</v>
      </c>
      <c r="G57" s="169">
        <v>23.798760000000009</v>
      </c>
      <c r="H57" s="296">
        <v>148.01540186720592</v>
      </c>
      <c r="I57" s="108"/>
      <c r="J57" s="171" t="s">
        <v>227</v>
      </c>
      <c r="K57" s="29"/>
      <c r="L57" s="168">
        <v>345.82166999999919</v>
      </c>
      <c r="M57" s="169">
        <v>8.6782699999987472</v>
      </c>
      <c r="N57" s="296">
        <v>2.5740589909215856</v>
      </c>
      <c r="O57" s="169">
        <v>6.2307099999995899</v>
      </c>
      <c r="P57" s="296">
        <v>1.8347690998604946</v>
      </c>
    </row>
    <row r="58" spans="1:16" s="12" customFormat="1" x14ac:dyDescent="0.35">
      <c r="A58" s="153"/>
      <c r="B58" s="98" t="s">
        <v>10</v>
      </c>
      <c r="C58" s="98"/>
      <c r="D58" s="163">
        <v>18.958860000000001</v>
      </c>
      <c r="E58" s="134">
        <v>5.6841500000000007</v>
      </c>
      <c r="F58" s="292">
        <v>42.819391158074268</v>
      </c>
      <c r="G58" s="134">
        <v>9.4769099999999984</v>
      </c>
      <c r="H58" s="292">
        <v>99.946846376536428</v>
      </c>
      <c r="I58" s="108"/>
      <c r="J58" s="98" t="s">
        <v>10</v>
      </c>
      <c r="K58" s="98"/>
      <c r="L58" s="163">
        <v>158.77896999999999</v>
      </c>
      <c r="M58" s="134">
        <v>7.3446899999999573</v>
      </c>
      <c r="N58" s="292">
        <v>4.8500841421109868</v>
      </c>
      <c r="O58" s="134">
        <v>2.7941899999999293</v>
      </c>
      <c r="P58" s="292">
        <v>1.7913222046406929</v>
      </c>
    </row>
    <row r="59" spans="1:16" s="12" customFormat="1" x14ac:dyDescent="0.35">
      <c r="A59" s="153"/>
      <c r="B59" s="98" t="s">
        <v>9</v>
      </c>
      <c r="C59" s="98"/>
      <c r="D59" s="163">
        <v>20.918469999999996</v>
      </c>
      <c r="E59" s="134">
        <v>9.5083399999999951</v>
      </c>
      <c r="F59" s="292">
        <v>83.332442312226021</v>
      </c>
      <c r="G59" s="134">
        <v>14.321849999999996</v>
      </c>
      <c r="H59" s="292">
        <v>217.10891335259566</v>
      </c>
      <c r="I59" s="108"/>
      <c r="J59" s="98" t="s">
        <v>9</v>
      </c>
      <c r="K59" s="98"/>
      <c r="L59" s="163">
        <v>187.04269999999997</v>
      </c>
      <c r="M59" s="134">
        <v>1.3335800000001257</v>
      </c>
      <c r="N59" s="292">
        <v>0.7181015127313799</v>
      </c>
      <c r="O59" s="134">
        <v>3.4365200000000016</v>
      </c>
      <c r="P59" s="292">
        <v>1.8716799183992663</v>
      </c>
    </row>
    <row r="60" spans="1:16" x14ac:dyDescent="0.35">
      <c r="B60" s="171" t="s">
        <v>228</v>
      </c>
      <c r="C60" s="29"/>
      <c r="D60" s="168">
        <v>95.851190000000003</v>
      </c>
      <c r="E60" s="169">
        <v>-11.429500000000019</v>
      </c>
      <c r="F60" s="296">
        <v>-10.653827823068639</v>
      </c>
      <c r="G60" s="169">
        <v>-11.006469999999993</v>
      </c>
      <c r="H60" s="296">
        <v>-10.300122611706072</v>
      </c>
      <c r="I60" s="108"/>
      <c r="J60" s="171" t="s">
        <v>228</v>
      </c>
      <c r="K60" s="29"/>
      <c r="L60" s="168">
        <v>1116.1596899999993</v>
      </c>
      <c r="M60" s="169">
        <v>12.803770000001578</v>
      </c>
      <c r="N60" s="296">
        <v>1.1604387820751043</v>
      </c>
      <c r="O60" s="169">
        <v>-75.953629999998611</v>
      </c>
      <c r="P60" s="296">
        <v>-6.3713431202998976</v>
      </c>
    </row>
    <row r="61" spans="1:16" x14ac:dyDescent="0.35">
      <c r="B61" s="98" t="s">
        <v>10</v>
      </c>
      <c r="C61" s="98"/>
      <c r="D61" s="163">
        <v>47.186889999999991</v>
      </c>
      <c r="E61" s="134">
        <v>-8.8059100000000115</v>
      </c>
      <c r="F61" s="292">
        <v>-15.726861310739963</v>
      </c>
      <c r="G61" s="134">
        <v>-2.4872500000000031</v>
      </c>
      <c r="H61" s="292">
        <v>-5.0071324838235824</v>
      </c>
      <c r="I61" s="108"/>
      <c r="J61" s="98" t="s">
        <v>10</v>
      </c>
      <c r="K61" s="98"/>
      <c r="L61" s="163">
        <v>545.7650200000005</v>
      </c>
      <c r="M61" s="134">
        <v>1.9727099999998927</v>
      </c>
      <c r="N61" s="292">
        <v>0.36276901378025173</v>
      </c>
      <c r="O61" s="134">
        <v>-49.912979999999834</v>
      </c>
      <c r="P61" s="292">
        <v>-8.3791880848377502</v>
      </c>
    </row>
    <row r="62" spans="1:16" x14ac:dyDescent="0.35">
      <c r="B62" s="98" t="s">
        <v>9</v>
      </c>
      <c r="C62" s="98"/>
      <c r="D62" s="163">
        <v>48.664299999999997</v>
      </c>
      <c r="E62" s="134">
        <v>-2.6235900000000001</v>
      </c>
      <c r="F62" s="292">
        <v>-5.1154180840740366</v>
      </c>
      <c r="G62" s="134">
        <v>-8.5192200000000042</v>
      </c>
      <c r="H62" s="292">
        <v>-14.898033559319188</v>
      </c>
      <c r="I62" s="108"/>
      <c r="J62" s="98" t="s">
        <v>9</v>
      </c>
      <c r="K62" s="98"/>
      <c r="L62" s="163">
        <v>570.39466999999979</v>
      </c>
      <c r="M62" s="134">
        <v>10.831059999999638</v>
      </c>
      <c r="N62" s="292">
        <v>1.9356262284460541</v>
      </c>
      <c r="O62" s="134">
        <v>-26.040649999999914</v>
      </c>
      <c r="P62" s="292">
        <v>-4.3660476042900882</v>
      </c>
    </row>
    <row r="63" spans="1:16" x14ac:dyDescent="0.35">
      <c r="B63" s="171" t="s">
        <v>250</v>
      </c>
      <c r="C63" s="29"/>
      <c r="D63" s="168">
        <v>122.59241999999999</v>
      </c>
      <c r="E63" s="169">
        <v>-1.3597699999999833</v>
      </c>
      <c r="F63" s="296">
        <v>-1.0970116784543933</v>
      </c>
      <c r="G63" s="169">
        <v>-10.704830000000058</v>
      </c>
      <c r="H63" s="296">
        <v>-8.0307958341226566</v>
      </c>
      <c r="I63" s="108"/>
      <c r="J63" s="171" t="s">
        <v>250</v>
      </c>
      <c r="K63" s="29"/>
      <c r="L63" s="168">
        <v>795.91889999999967</v>
      </c>
      <c r="M63" s="169">
        <v>30.87137999999868</v>
      </c>
      <c r="N63" s="296">
        <v>4.0352238511927538</v>
      </c>
      <c r="O63" s="169">
        <v>-27.905310000000895</v>
      </c>
      <c r="P63" s="296">
        <v>-3.3872893830105966</v>
      </c>
    </row>
    <row r="64" spans="1:16" x14ac:dyDescent="0.35">
      <c r="B64" s="98" t="s">
        <v>10</v>
      </c>
      <c r="C64" s="98"/>
      <c r="D64" s="163">
        <v>71.708399999999997</v>
      </c>
      <c r="E64" s="134">
        <v>2.9966599999999772</v>
      </c>
      <c r="F64" s="292">
        <v>4.3612052321771841</v>
      </c>
      <c r="G64" s="134">
        <v>-2.2741400000000169</v>
      </c>
      <c r="H64" s="292">
        <v>-3.0738874334404045</v>
      </c>
      <c r="I64" s="108"/>
      <c r="J64" s="98" t="s">
        <v>10</v>
      </c>
      <c r="K64" s="98"/>
      <c r="L64" s="163">
        <v>434.61056000000053</v>
      </c>
      <c r="M64" s="134">
        <v>-6.680879999999263</v>
      </c>
      <c r="N64" s="292">
        <v>-1.51393827172339</v>
      </c>
      <c r="O64" s="134">
        <v>-15.735909999999365</v>
      </c>
      <c r="P64" s="292">
        <v>-3.4941786043086722</v>
      </c>
    </row>
    <row r="65" spans="1:16" x14ac:dyDescent="0.35">
      <c r="B65" s="98" t="s">
        <v>9</v>
      </c>
      <c r="C65" s="98"/>
      <c r="D65" s="163">
        <v>50.884020000000007</v>
      </c>
      <c r="E65" s="134">
        <v>-4.3564300000000031</v>
      </c>
      <c r="F65" s="292">
        <v>-7.8863043295266522</v>
      </c>
      <c r="G65" s="134">
        <v>-8.4306900000000056</v>
      </c>
      <c r="H65" s="292">
        <v>-14.213489368826046</v>
      </c>
      <c r="I65" s="108"/>
      <c r="J65" s="98" t="s">
        <v>9</v>
      </c>
      <c r="K65" s="98"/>
      <c r="L65" s="163">
        <v>361.30834000000004</v>
      </c>
      <c r="M65" s="134">
        <v>37.552259999999933</v>
      </c>
      <c r="N65" s="292">
        <v>11.59893584083423</v>
      </c>
      <c r="O65" s="134">
        <v>-12.169400000000053</v>
      </c>
      <c r="P65" s="292">
        <v>-3.2584003533918917</v>
      </c>
    </row>
    <row r="66" spans="1:16" x14ac:dyDescent="0.35">
      <c r="B66" s="171" t="s">
        <v>231</v>
      </c>
      <c r="C66" s="29"/>
      <c r="D66" s="168">
        <v>155.07478999999995</v>
      </c>
      <c r="E66" s="169">
        <v>8.9006899999999689</v>
      </c>
      <c r="F66" s="296">
        <v>6.0891019681325105</v>
      </c>
      <c r="G66" s="169">
        <v>49.731459999999942</v>
      </c>
      <c r="H66" s="296">
        <v>47.208931025818089</v>
      </c>
      <c r="I66" s="108"/>
      <c r="J66" s="171" t="s">
        <v>231</v>
      </c>
      <c r="K66" s="29"/>
      <c r="L66" s="168">
        <v>823.70491000000106</v>
      </c>
      <c r="M66" s="169">
        <v>3.4608200000014904</v>
      </c>
      <c r="N66" s="296">
        <v>0.42192562460297722</v>
      </c>
      <c r="O66" s="169">
        <v>30.520949999999289</v>
      </c>
      <c r="P66" s="296">
        <v>3.8479030766077642</v>
      </c>
    </row>
    <row r="67" spans="1:16" x14ac:dyDescent="0.35">
      <c r="B67" s="98" t="s">
        <v>10</v>
      </c>
      <c r="C67" s="98"/>
      <c r="D67" s="163">
        <v>103.61457000000004</v>
      </c>
      <c r="E67" s="134">
        <v>10.429740000000066</v>
      </c>
      <c r="F67" s="292">
        <v>11.192529942910312</v>
      </c>
      <c r="G67" s="134">
        <v>44.279790000000041</v>
      </c>
      <c r="H67" s="292">
        <v>74.627039992395737</v>
      </c>
      <c r="I67" s="108"/>
      <c r="J67" s="98" t="s">
        <v>10</v>
      </c>
      <c r="K67" s="98"/>
      <c r="L67" s="163">
        <v>503.73895999999939</v>
      </c>
      <c r="M67" s="134">
        <v>-17.316180000000202</v>
      </c>
      <c r="N67" s="292">
        <v>-3.3232912739331653</v>
      </c>
      <c r="O67" s="134">
        <v>37.117180000000189</v>
      </c>
      <c r="P67" s="292">
        <v>7.9544465326929696</v>
      </c>
    </row>
    <row r="68" spans="1:16" x14ac:dyDescent="0.35">
      <c r="B68" s="98" t="s">
        <v>9</v>
      </c>
      <c r="C68" s="98"/>
      <c r="D68" s="163">
        <v>51.460219999999985</v>
      </c>
      <c r="E68" s="134">
        <v>-1.529049999999998</v>
      </c>
      <c r="F68" s="292">
        <v>-2.8855841946869702</v>
      </c>
      <c r="G68" s="134">
        <v>5.4516699999999716</v>
      </c>
      <c r="H68" s="292">
        <v>11.849254106030216</v>
      </c>
      <c r="I68" s="108"/>
      <c r="J68" s="98" t="s">
        <v>9</v>
      </c>
      <c r="K68" s="98"/>
      <c r="L68" s="163">
        <v>319.96594999999962</v>
      </c>
      <c r="M68" s="134">
        <v>20.776999999999646</v>
      </c>
      <c r="N68" s="292">
        <v>6.9444409628095087</v>
      </c>
      <c r="O68" s="134">
        <v>-6.5962300000001619</v>
      </c>
      <c r="P68" s="292">
        <v>-2.0199001611270972</v>
      </c>
    </row>
    <row r="69" spans="1:16" s="110" customFormat="1" ht="7.15" customHeight="1" x14ac:dyDescent="0.35">
      <c r="C69" s="111"/>
      <c r="D69" s="134"/>
      <c r="E69" s="134"/>
      <c r="F69" s="292"/>
      <c r="G69" s="134"/>
      <c r="H69" s="292"/>
      <c r="I69" s="112"/>
      <c r="K69" s="111"/>
      <c r="L69" s="134"/>
      <c r="M69" s="134"/>
      <c r="N69" s="292"/>
      <c r="O69" s="134"/>
      <c r="P69" s="292"/>
    </row>
    <row r="70" spans="1:16" x14ac:dyDescent="0.35">
      <c r="B70" s="82" t="s">
        <v>208</v>
      </c>
      <c r="C70" s="82"/>
      <c r="D70" s="101"/>
      <c r="E70" s="162"/>
      <c r="F70" s="291"/>
      <c r="G70" s="162"/>
      <c r="H70" s="291"/>
      <c r="I70" s="108"/>
      <c r="J70" s="82" t="s">
        <v>208</v>
      </c>
      <c r="K70" s="82"/>
      <c r="L70" s="101"/>
      <c r="M70" s="162"/>
      <c r="N70" s="291"/>
      <c r="O70" s="162"/>
      <c r="P70" s="291"/>
    </row>
    <row r="71" spans="1:16" s="12" customFormat="1" x14ac:dyDescent="0.35">
      <c r="A71" s="153"/>
      <c r="B71" s="102" t="s">
        <v>252</v>
      </c>
      <c r="C71" s="102"/>
      <c r="D71" s="168">
        <v>10.77364055018179</v>
      </c>
      <c r="E71" s="169">
        <v>2.6973283983735996E-2</v>
      </c>
      <c r="F71" s="169"/>
      <c r="G71" s="169">
        <v>2.3677530155249062</v>
      </c>
      <c r="H71" s="296"/>
      <c r="I71" s="108"/>
      <c r="J71" s="102" t="s">
        <v>252</v>
      </c>
      <c r="K71" s="102"/>
      <c r="L71" s="168">
        <v>9.1994874216803044</v>
      </c>
      <c r="M71" s="169">
        <v>-8.847683300799325E-2</v>
      </c>
      <c r="N71" s="169"/>
      <c r="O71" s="169">
        <v>1.1111546811024677</v>
      </c>
      <c r="P71" s="296"/>
    </row>
    <row r="72" spans="1:16" s="12" customFormat="1" x14ac:dyDescent="0.35">
      <c r="A72" s="153"/>
      <c r="B72" s="98" t="s">
        <v>126</v>
      </c>
      <c r="C72" s="98"/>
      <c r="D72" s="163">
        <v>11.217999581892023</v>
      </c>
      <c r="E72" s="134">
        <v>-0.17072482546399925</v>
      </c>
      <c r="F72" s="134"/>
      <c r="G72" s="134">
        <v>3.6690035933032581</v>
      </c>
      <c r="H72" s="126"/>
      <c r="I72" s="108"/>
      <c r="J72" s="98" t="s">
        <v>126</v>
      </c>
      <c r="K72" s="98"/>
      <c r="L72" s="163">
        <v>10.303707998700432</v>
      </c>
      <c r="M72" s="134">
        <v>2.7779123717470711E-2</v>
      </c>
      <c r="N72" s="134"/>
      <c r="O72" s="134">
        <v>1.8176138619996287</v>
      </c>
      <c r="P72" s="126"/>
    </row>
    <row r="73" spans="1:16" s="12" customFormat="1" x14ac:dyDescent="0.35">
      <c r="A73" s="153"/>
      <c r="B73" s="98" t="s">
        <v>127</v>
      </c>
      <c r="C73" s="98"/>
      <c r="D73" s="163">
        <v>10.149545437915776</v>
      </c>
      <c r="E73" s="134">
        <v>0.27120152486807925</v>
      </c>
      <c r="F73" s="134"/>
      <c r="G73" s="134">
        <v>0.76834435029719828</v>
      </c>
      <c r="H73" s="126"/>
      <c r="I73" s="108"/>
      <c r="J73" s="98" t="s">
        <v>127</v>
      </c>
      <c r="K73" s="98"/>
      <c r="L73" s="163">
        <v>7.9385559438643973</v>
      </c>
      <c r="M73" s="134">
        <v>-0.15250552576597265</v>
      </c>
      <c r="N73" s="134"/>
      <c r="O73" s="134">
        <v>0.29865597133449739</v>
      </c>
      <c r="P73" s="126"/>
    </row>
    <row r="74" spans="1:16" x14ac:dyDescent="0.35">
      <c r="B74" s="171" t="s">
        <v>253</v>
      </c>
      <c r="C74" s="29"/>
      <c r="D74" s="168">
        <v>12.894414753630864</v>
      </c>
      <c r="E74" s="169">
        <v>1.6272121529910422</v>
      </c>
      <c r="F74" s="169"/>
      <c r="G74" s="169">
        <v>0.32630232407544391</v>
      </c>
      <c r="H74" s="295"/>
      <c r="I74" s="108"/>
      <c r="J74" s="171" t="s">
        <v>253</v>
      </c>
      <c r="K74" s="29"/>
      <c r="L74" s="168">
        <v>14.277554577181581</v>
      </c>
      <c r="M74" s="169">
        <v>3.1537466939977676</v>
      </c>
      <c r="N74" s="169"/>
      <c r="O74" s="169">
        <v>1.2765684121857497</v>
      </c>
      <c r="P74" s="295"/>
    </row>
    <row r="75" spans="1:16" x14ac:dyDescent="0.35">
      <c r="B75" s="29" t="s">
        <v>119</v>
      </c>
      <c r="C75" s="29"/>
      <c r="D75" s="163">
        <v>15.106325158803187</v>
      </c>
      <c r="E75" s="134">
        <v>6.6143570294986649</v>
      </c>
      <c r="F75" s="134"/>
      <c r="G75" s="134">
        <v>2.8764748122020585</v>
      </c>
      <c r="H75" s="126"/>
      <c r="I75" s="108"/>
      <c r="J75" s="29" t="s">
        <v>119</v>
      </c>
      <c r="K75" s="29"/>
      <c r="L75" s="163">
        <v>15.171953537025063</v>
      </c>
      <c r="M75" s="134">
        <v>3.853094533051177</v>
      </c>
      <c r="N75" s="134"/>
      <c r="O75" s="134">
        <v>1.2724517400339952</v>
      </c>
      <c r="P75" s="126"/>
    </row>
    <row r="76" spans="1:16" x14ac:dyDescent="0.35">
      <c r="B76" s="29" t="s">
        <v>120</v>
      </c>
      <c r="C76" s="29"/>
      <c r="D76" s="163">
        <v>9.7878221694194565</v>
      </c>
      <c r="E76" s="134">
        <v>-5.2326303329069574</v>
      </c>
      <c r="F76" s="134"/>
      <c r="G76" s="134">
        <v>-3.1653000031684346</v>
      </c>
      <c r="H76" s="126"/>
      <c r="I76" s="108"/>
      <c r="J76" s="29" t="s">
        <v>120</v>
      </c>
      <c r="K76" s="29"/>
      <c r="L76" s="163">
        <v>13.256222584586544</v>
      </c>
      <c r="M76" s="134">
        <v>2.3687159058251357</v>
      </c>
      <c r="N76" s="134"/>
      <c r="O76" s="134">
        <v>1.2682151951011686</v>
      </c>
      <c r="P76" s="126"/>
    </row>
    <row r="77" spans="1:16" s="110" customFormat="1" ht="7.15" customHeight="1" x14ac:dyDescent="0.35">
      <c r="C77" s="111"/>
      <c r="D77" s="297"/>
      <c r="E77" s="297"/>
      <c r="F77" s="298"/>
      <c r="G77" s="298"/>
      <c r="H77" s="298"/>
      <c r="I77" s="112"/>
      <c r="K77" s="111"/>
      <c r="L77" s="297"/>
      <c r="M77" s="297"/>
      <c r="N77" s="298"/>
      <c r="O77" s="298"/>
      <c r="P77" s="298"/>
    </row>
    <row r="78" spans="1:16" x14ac:dyDescent="0.35">
      <c r="B78" s="82" t="s">
        <v>311</v>
      </c>
      <c r="C78" s="82"/>
      <c r="D78" s="101"/>
      <c r="E78" s="299"/>
      <c r="F78" s="156"/>
      <c r="G78" s="156"/>
      <c r="H78" s="156"/>
      <c r="J78" s="82" t="s">
        <v>311</v>
      </c>
      <c r="K78" s="82"/>
      <c r="L78" s="101"/>
      <c r="M78" s="299"/>
      <c r="N78" s="156"/>
      <c r="O78" s="156"/>
      <c r="P78" s="156"/>
    </row>
    <row r="79" spans="1:16" s="290" customFormat="1" ht="16" customHeight="1" x14ac:dyDescent="0.35">
      <c r="B79" s="102" t="s">
        <v>255</v>
      </c>
      <c r="C79" s="102"/>
      <c r="D79" s="395">
        <v>24.517573124999394</v>
      </c>
      <c r="E79" s="396"/>
      <c r="F79" s="396"/>
      <c r="G79" s="396"/>
      <c r="H79" s="396"/>
      <c r="J79" s="102" t="s">
        <v>255</v>
      </c>
      <c r="K79" s="102"/>
      <c r="L79" s="395">
        <v>27.145584743347214</v>
      </c>
      <c r="M79" s="396"/>
      <c r="N79" s="396"/>
      <c r="O79" s="396"/>
      <c r="P79" s="396"/>
    </row>
    <row r="80" spans="1:16" s="307" customFormat="1" ht="39" customHeight="1" x14ac:dyDescent="0.35">
      <c r="B80" s="191" t="s">
        <v>136</v>
      </c>
      <c r="C80" s="306" t="s">
        <v>163</v>
      </c>
      <c r="D80" s="300">
        <v>6.1408782056740145</v>
      </c>
      <c r="E80" s="308"/>
      <c r="F80" s="308"/>
      <c r="G80" s="308"/>
      <c r="H80" s="308"/>
      <c r="J80" s="189" t="s">
        <v>136</v>
      </c>
      <c r="K80" s="188" t="s">
        <v>158</v>
      </c>
      <c r="L80" s="300">
        <v>8.2016654871319385</v>
      </c>
      <c r="M80" s="308"/>
      <c r="N80" s="308"/>
      <c r="O80" s="308"/>
      <c r="P80" s="308"/>
    </row>
    <row r="81" spans="1:16" s="290" customFormat="1" ht="25" x14ac:dyDescent="0.25">
      <c r="B81" s="189" t="s">
        <v>137</v>
      </c>
      <c r="C81" s="188" t="s">
        <v>162</v>
      </c>
      <c r="D81" s="300">
        <v>5.0279058919101427</v>
      </c>
      <c r="E81" s="301"/>
      <c r="F81" s="301"/>
      <c r="G81" s="301"/>
      <c r="H81" s="301"/>
      <c r="J81" s="191" t="s">
        <v>137</v>
      </c>
      <c r="K81" s="289" t="s">
        <v>156</v>
      </c>
      <c r="L81" s="300">
        <v>6.5144630098392904</v>
      </c>
      <c r="M81" s="301"/>
      <c r="N81" s="301"/>
      <c r="O81" s="301"/>
      <c r="P81" s="301"/>
    </row>
    <row r="82" spans="1:16" ht="25" x14ac:dyDescent="0.35">
      <c r="B82" s="191" t="s">
        <v>138</v>
      </c>
      <c r="C82" s="306" t="s">
        <v>156</v>
      </c>
      <c r="D82" s="302">
        <v>4.8321455466364363</v>
      </c>
      <c r="E82" s="303"/>
      <c r="F82" s="303"/>
      <c r="G82" s="303"/>
      <c r="H82" s="303"/>
      <c r="I82" s="11"/>
      <c r="J82" s="191" t="s">
        <v>138</v>
      </c>
      <c r="K82" s="306" t="s">
        <v>162</v>
      </c>
      <c r="L82" s="302">
        <v>4.5380013705209823</v>
      </c>
      <c r="M82" s="303"/>
      <c r="N82" s="126"/>
      <c r="O82" s="126"/>
      <c r="P82" s="126"/>
    </row>
    <row r="83" spans="1:16" x14ac:dyDescent="0.35">
      <c r="B83" s="191" t="s">
        <v>139</v>
      </c>
      <c r="C83" s="306" t="s">
        <v>161</v>
      </c>
      <c r="D83" s="300">
        <v>4.380712334086172</v>
      </c>
      <c r="E83" s="126"/>
      <c r="F83" s="126"/>
      <c r="G83" s="126"/>
      <c r="H83" s="126"/>
      <c r="J83" s="191" t="s">
        <v>139</v>
      </c>
      <c r="K83" s="188" t="s">
        <v>159</v>
      </c>
      <c r="L83" s="300">
        <v>3.9601793788813628</v>
      </c>
      <c r="M83" s="126"/>
      <c r="N83" s="126"/>
      <c r="O83" s="126"/>
      <c r="P83" s="126"/>
    </row>
    <row r="84" spans="1:16" ht="25" x14ac:dyDescent="0.35">
      <c r="B84" s="189" t="s">
        <v>140</v>
      </c>
      <c r="C84" s="188" t="s">
        <v>158</v>
      </c>
      <c r="D84" s="300">
        <v>4.1359311466926254</v>
      </c>
      <c r="E84" s="301"/>
      <c r="F84" s="301"/>
      <c r="G84" s="301"/>
      <c r="H84" s="301"/>
      <c r="I84" s="290"/>
      <c r="J84" s="189" t="s">
        <v>140</v>
      </c>
      <c r="K84" s="188" t="s">
        <v>160</v>
      </c>
      <c r="L84" s="300">
        <v>3.9312754969736421</v>
      </c>
      <c r="M84" s="126"/>
      <c r="N84" s="126"/>
      <c r="O84" s="126"/>
      <c r="P84" s="126"/>
    </row>
    <row r="85" spans="1:16" x14ac:dyDescent="0.35">
      <c r="B85" s="184" t="s">
        <v>256</v>
      </c>
      <c r="C85" s="184"/>
      <c r="D85" s="296">
        <v>31.094381272610988</v>
      </c>
      <c r="E85" s="295"/>
      <c r="F85" s="295"/>
      <c r="G85" s="295"/>
      <c r="H85" s="295"/>
      <c r="J85" s="184" t="s">
        <v>256</v>
      </c>
      <c r="K85" s="184"/>
      <c r="L85" s="296">
        <v>35.46770587791022</v>
      </c>
      <c r="M85" s="295"/>
      <c r="N85" s="295"/>
      <c r="O85" s="295"/>
      <c r="P85" s="295"/>
    </row>
    <row r="86" spans="1:16" x14ac:dyDescent="0.35">
      <c r="A86" s="290"/>
      <c r="B86" s="189" t="s">
        <v>136</v>
      </c>
      <c r="C86" s="188" t="s">
        <v>153</v>
      </c>
      <c r="D86" s="300">
        <v>8.7455717400075805</v>
      </c>
      <c r="E86" s="301"/>
      <c r="F86" s="301"/>
      <c r="G86" s="301"/>
      <c r="H86" s="301"/>
      <c r="I86" s="290"/>
      <c r="J86" s="189" t="s">
        <v>136</v>
      </c>
      <c r="K86" s="188" t="s">
        <v>153</v>
      </c>
      <c r="L86" s="300">
        <v>8.2347772172778466</v>
      </c>
      <c r="M86" s="126"/>
      <c r="N86" s="126"/>
      <c r="O86" s="126"/>
      <c r="P86" s="126"/>
    </row>
    <row r="87" spans="1:16" x14ac:dyDescent="0.35">
      <c r="B87" s="191" t="s">
        <v>137</v>
      </c>
      <c r="C87" s="306" t="s">
        <v>157</v>
      </c>
      <c r="D87" s="300">
        <v>7.281031642439431</v>
      </c>
      <c r="E87" s="301"/>
      <c r="F87" s="301"/>
      <c r="G87" s="301"/>
      <c r="H87" s="301"/>
      <c r="I87" s="290"/>
      <c r="J87" s="189" t="s">
        <v>137</v>
      </c>
      <c r="K87" s="188" t="s">
        <v>158</v>
      </c>
      <c r="L87" s="300">
        <v>7.9351862624092346</v>
      </c>
      <c r="M87" s="126"/>
      <c r="N87" s="126"/>
      <c r="O87" s="126"/>
      <c r="P87" s="126"/>
    </row>
    <row r="88" spans="1:16" s="290" customFormat="1" ht="25" x14ac:dyDescent="0.35">
      <c r="B88" s="191" t="s">
        <v>138</v>
      </c>
      <c r="C88" s="188" t="s">
        <v>156</v>
      </c>
      <c r="D88" s="300">
        <v>6.4296238269949573</v>
      </c>
      <c r="E88" s="301"/>
      <c r="F88" s="301"/>
      <c r="G88" s="301"/>
      <c r="H88" s="301"/>
      <c r="J88" s="189" t="s">
        <v>138</v>
      </c>
      <c r="K88" s="188" t="s">
        <v>154</v>
      </c>
      <c r="L88" s="300">
        <v>6.8276509276361876</v>
      </c>
      <c r="M88" s="301"/>
      <c r="N88" s="301"/>
      <c r="O88" s="301"/>
      <c r="P88" s="301"/>
    </row>
    <row r="89" spans="1:16" s="290" customFormat="1" x14ac:dyDescent="0.35">
      <c r="B89" s="189" t="s">
        <v>139</v>
      </c>
      <c r="C89" s="188" t="s">
        <v>158</v>
      </c>
      <c r="D89" s="300">
        <v>4.4826813425069183</v>
      </c>
      <c r="E89" s="301"/>
      <c r="F89" s="301"/>
      <c r="G89" s="301"/>
      <c r="H89" s="301"/>
      <c r="J89" s="189" t="s">
        <v>139</v>
      </c>
      <c r="K89" s="188" t="s">
        <v>155</v>
      </c>
      <c r="L89" s="300">
        <v>6.3802221495862428</v>
      </c>
      <c r="M89" s="301"/>
      <c r="N89" s="301"/>
      <c r="O89" s="301"/>
      <c r="P89" s="301"/>
    </row>
    <row r="90" spans="1:16" ht="25" x14ac:dyDescent="0.35">
      <c r="B90" s="189" t="s">
        <v>140</v>
      </c>
      <c r="C90" s="188" t="s">
        <v>155</v>
      </c>
      <c r="D90" s="300">
        <v>4.1554727206621012</v>
      </c>
      <c r="E90" s="301"/>
      <c r="F90" s="301"/>
      <c r="G90" s="301"/>
      <c r="H90" s="301"/>
      <c r="J90" s="191" t="s">
        <v>140</v>
      </c>
      <c r="K90" s="188" t="s">
        <v>156</v>
      </c>
      <c r="L90" s="300">
        <v>6.0898693210007053</v>
      </c>
      <c r="M90" s="126"/>
      <c r="N90" s="126"/>
      <c r="O90" s="126"/>
      <c r="P90" s="126"/>
    </row>
    <row r="91" spans="1:16" ht="7.15" customHeight="1" x14ac:dyDescent="0.35">
      <c r="B91" s="114"/>
      <c r="C91" s="114"/>
      <c r="D91" s="114"/>
      <c r="E91" s="114"/>
      <c r="F91" s="114"/>
      <c r="G91" s="114"/>
      <c r="H91" s="114"/>
      <c r="J91" s="114"/>
      <c r="K91" s="114"/>
      <c r="L91" s="114"/>
      <c r="M91" s="114"/>
      <c r="N91" s="114"/>
      <c r="O91" s="114"/>
      <c r="P91" s="114"/>
    </row>
    <row r="92" spans="1:16" ht="7.15" customHeight="1" x14ac:dyDescent="0.35"/>
    <row r="93" spans="1:16" x14ac:dyDescent="0.35">
      <c r="B93" s="288" t="s">
        <v>318</v>
      </c>
    </row>
    <row r="94" spans="1:16" x14ac:dyDescent="0.35">
      <c r="B94" s="287" t="s">
        <v>317</v>
      </c>
    </row>
  </sheetData>
  <mergeCells count="9">
    <mergeCell ref="J8:K10"/>
    <mergeCell ref="L8:L10"/>
    <mergeCell ref="M8:N9"/>
    <mergeCell ref="O8:P9"/>
    <mergeCell ref="D7:H7"/>
    <mergeCell ref="D8:D10"/>
    <mergeCell ref="E8:F9"/>
    <mergeCell ref="G8:H9"/>
    <mergeCell ref="B8:C10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44244AB-1130-4C16-B169-C85FB848275E}">
            <xm:f>#REF!&lt;5</xm:f>
            <x14:dxf>
              <font>
                <strike/>
              </font>
            </x14:dxf>
          </x14:cfRule>
          <xm:sqref>D71 L71</xm:sqref>
        </x14:conditionalFormatting>
        <x14:conditionalFormatting xmlns:xm="http://schemas.microsoft.com/office/excel/2006/main">
          <x14:cfRule type="expression" priority="23" id="{A2460FF9-05A5-41C8-964D-28C4C936B9A6}">
            <xm:f>#REF!&lt;5</xm:f>
            <x14:dxf>
              <font>
                <strike/>
              </font>
            </x14:dxf>
          </x14:cfRule>
          <xm:sqref>D72:D76 L72:L76</xm:sqref>
        </x14:conditionalFormatting>
        <x14:conditionalFormatting xmlns:xm="http://schemas.microsoft.com/office/excel/2006/main">
          <x14:cfRule type="expression" priority="22" id="{472EBBA8-3662-47E6-85B4-8C3C5EA329F9}">
            <xm:f>#REF!&lt;5</xm:f>
            <x14:dxf>
              <font>
                <strike/>
              </font>
            </x14:dxf>
          </x14:cfRule>
          <xm:sqref>D80:D84 L80:L84</xm:sqref>
        </x14:conditionalFormatting>
        <x14:conditionalFormatting xmlns:xm="http://schemas.microsoft.com/office/excel/2006/main">
          <x14:cfRule type="expression" priority="19" id="{0686E65B-967E-426B-BA7A-5AA96CDDE141}">
            <xm:f>#REF!&lt;5</xm:f>
            <x14:dxf>
              <font>
                <strike/>
              </font>
            </x14:dxf>
          </x14:cfRule>
          <xm:sqref>D86:D90 L86:L90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7" t="s">
        <v>125</v>
      </c>
    </row>
    <row r="6" spans="2:14" ht="15.5" x14ac:dyDescent="0.35">
      <c r="B6" s="117" t="s">
        <v>284</v>
      </c>
    </row>
    <row r="8" spans="2:14" ht="19.899999999999999" customHeight="1" x14ac:dyDescent="0.35">
      <c r="B8" s="366" t="s">
        <v>118</v>
      </c>
      <c r="C8" s="363" t="s">
        <v>325</v>
      </c>
      <c r="D8" s="375" t="s">
        <v>33</v>
      </c>
      <c r="E8" s="375"/>
      <c r="F8" s="375" t="s">
        <v>34</v>
      </c>
      <c r="G8" s="375"/>
      <c r="I8" s="383" t="s">
        <v>54</v>
      </c>
      <c r="J8" s="363" t="s">
        <v>325</v>
      </c>
      <c r="K8" s="375" t="s">
        <v>33</v>
      </c>
      <c r="L8" s="375"/>
      <c r="M8" s="375" t="s">
        <v>34</v>
      </c>
      <c r="N8" s="375"/>
    </row>
    <row r="9" spans="2:14" ht="19.899999999999999" customHeight="1" x14ac:dyDescent="0.35">
      <c r="B9" s="367"/>
      <c r="C9" s="364"/>
      <c r="D9" s="375"/>
      <c r="E9" s="375"/>
      <c r="F9" s="375"/>
      <c r="G9" s="375"/>
      <c r="I9" s="384"/>
      <c r="J9" s="364"/>
      <c r="K9" s="375"/>
      <c r="L9" s="375"/>
      <c r="M9" s="375"/>
      <c r="N9" s="375"/>
    </row>
    <row r="10" spans="2:14" ht="18" customHeight="1" x14ac:dyDescent="0.35">
      <c r="B10" s="368"/>
      <c r="C10" s="365"/>
      <c r="D10" s="75" t="s">
        <v>3</v>
      </c>
      <c r="E10" s="76" t="s">
        <v>4</v>
      </c>
      <c r="F10" s="75" t="s">
        <v>3</v>
      </c>
      <c r="G10" s="76" t="s">
        <v>4</v>
      </c>
      <c r="I10" s="385"/>
      <c r="J10" s="365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8"/>
      <c r="D11" s="50"/>
      <c r="E11" s="50"/>
      <c r="F11" s="50"/>
      <c r="G11" s="50"/>
      <c r="H11" s="115"/>
      <c r="I11" s="1"/>
      <c r="J11" s="118"/>
      <c r="K11" s="50"/>
      <c r="L11" s="50"/>
      <c r="M11" s="50"/>
      <c r="N11" s="50"/>
    </row>
    <row r="12" spans="2:14" ht="16.149999999999999" customHeight="1" x14ac:dyDescent="0.35">
      <c r="B12" s="84" t="s">
        <v>285</v>
      </c>
      <c r="C12" s="226">
        <v>11.330563764847874</v>
      </c>
      <c r="D12" s="162">
        <v>0.21695551897870935</v>
      </c>
      <c r="E12" s="162"/>
      <c r="F12" s="162">
        <v>1.1540285639195016</v>
      </c>
      <c r="G12" s="155"/>
      <c r="I12" s="84" t="s">
        <v>285</v>
      </c>
      <c r="J12" s="226">
        <v>12.990345993293085</v>
      </c>
      <c r="K12" s="162">
        <v>0.26154995761364752</v>
      </c>
      <c r="L12" s="162"/>
      <c r="M12" s="162">
        <v>-0.45216222669189499</v>
      </c>
      <c r="N12" s="155"/>
    </row>
    <row r="13" spans="2:14" s="12" customFormat="1" ht="16.149999999999999" customHeight="1" x14ac:dyDescent="0.35">
      <c r="B13" s="98" t="s">
        <v>10</v>
      </c>
      <c r="C13" s="227">
        <v>13.404231493009998</v>
      </c>
      <c r="D13" s="134">
        <v>0.32026575321902406</v>
      </c>
      <c r="E13" s="134"/>
      <c r="F13" s="134">
        <v>2.3229982345686988</v>
      </c>
      <c r="I13" s="98" t="s">
        <v>10</v>
      </c>
      <c r="J13" s="227">
        <v>14.737665631430946</v>
      </c>
      <c r="K13" s="134">
        <v>-0.18149606300125853</v>
      </c>
      <c r="L13" s="134"/>
      <c r="M13" s="134">
        <v>-0.41422452540481558</v>
      </c>
      <c r="N13" s="153"/>
    </row>
    <row r="14" spans="2:14" s="12" customFormat="1" ht="16.149999999999999" customHeight="1" x14ac:dyDescent="0.35">
      <c r="B14" s="98" t="s">
        <v>9</v>
      </c>
      <c r="C14" s="227">
        <v>9.3081217679424011</v>
      </c>
      <c r="D14" s="134">
        <v>7.4970432495216954E-2</v>
      </c>
      <c r="E14" s="134"/>
      <c r="F14" s="134">
        <v>-3.159817749640581E-3</v>
      </c>
      <c r="I14" s="98" t="s">
        <v>9</v>
      </c>
      <c r="J14" s="227">
        <v>11.441330251684576</v>
      </c>
      <c r="K14" s="134">
        <v>0.6346591784987119</v>
      </c>
      <c r="L14" s="134"/>
      <c r="M14" s="134">
        <v>-0.48436909006265694</v>
      </c>
      <c r="N14" s="153"/>
    </row>
    <row r="15" spans="2:14" s="190" customFormat="1" ht="7.15" customHeight="1" x14ac:dyDescent="0.35">
      <c r="B15" s="232"/>
      <c r="C15" s="227"/>
      <c r="D15" s="187"/>
      <c r="E15" s="187"/>
      <c r="F15" s="187"/>
      <c r="I15" s="232"/>
      <c r="J15" s="227"/>
      <c r="K15" s="187"/>
      <c r="L15" s="187"/>
      <c r="M15" s="187"/>
    </row>
    <row r="16" spans="2:14" ht="16.149999999999999" customHeight="1" x14ac:dyDescent="0.35">
      <c r="B16" s="29" t="s">
        <v>286</v>
      </c>
      <c r="C16" s="226">
        <v>8.8349260272226218</v>
      </c>
      <c r="D16" s="162">
        <v>1.1476046518559953</v>
      </c>
      <c r="E16" s="162"/>
      <c r="F16" s="162">
        <v>0.98934720366857043</v>
      </c>
      <c r="G16" s="155"/>
      <c r="I16" s="29" t="s">
        <v>286</v>
      </c>
      <c r="J16" s="226">
        <v>11.273712461580073</v>
      </c>
      <c r="K16" s="162">
        <v>0.59686018282902076</v>
      </c>
      <c r="L16" s="162"/>
      <c r="M16" s="162">
        <v>0.10213344237097388</v>
      </c>
      <c r="N16" s="155"/>
    </row>
    <row r="17" spans="2:14" ht="16.149999999999999" customHeight="1" x14ac:dyDescent="0.35">
      <c r="B17" s="98" t="s">
        <v>10</v>
      </c>
      <c r="C17" s="227">
        <v>12.539216742763989</v>
      </c>
      <c r="D17" s="134">
        <v>1.3184716458926662</v>
      </c>
      <c r="E17" s="134"/>
      <c r="F17" s="134">
        <v>3.1702981156513506</v>
      </c>
      <c r="I17" s="98" t="s">
        <v>10</v>
      </c>
      <c r="J17" s="227">
        <v>13.261993577436836</v>
      </c>
      <c r="K17" s="134">
        <v>0.22231830821517384</v>
      </c>
      <c r="L17" s="134"/>
      <c r="M17" s="134">
        <v>-0.21596145848226911</v>
      </c>
      <c r="N17" s="153"/>
    </row>
    <row r="18" spans="2:14" ht="16.149999999999999" customHeight="1" x14ac:dyDescent="0.35">
      <c r="B18" s="98" t="s">
        <v>9</v>
      </c>
      <c r="C18" s="227">
        <v>6.3438716017993997</v>
      </c>
      <c r="D18" s="134">
        <v>0.92351375902045252</v>
      </c>
      <c r="E18" s="134"/>
      <c r="F18" s="134">
        <v>-0.42663406298916229</v>
      </c>
      <c r="I18" s="98" t="s">
        <v>9</v>
      </c>
      <c r="J18" s="227">
        <v>9.4852090677246519</v>
      </c>
      <c r="K18" s="134">
        <v>0.92556729557753492</v>
      </c>
      <c r="L18" s="134"/>
      <c r="M18" s="134">
        <v>0.37603146962523226</v>
      </c>
      <c r="N18" s="153"/>
    </row>
    <row r="19" spans="2:14" ht="16.149999999999999" customHeight="1" x14ac:dyDescent="0.35">
      <c r="B19" s="99" t="s">
        <v>287</v>
      </c>
      <c r="C19" s="225">
        <v>10.44513283736657</v>
      </c>
      <c r="D19" s="169">
        <v>8.2254599043388055E-2</v>
      </c>
      <c r="E19" s="169"/>
      <c r="F19" s="169">
        <v>1.6708111314991783</v>
      </c>
      <c r="G19" s="186"/>
      <c r="I19" s="154" t="s">
        <v>287</v>
      </c>
      <c r="J19" s="225">
        <v>10.081128120633252</v>
      </c>
      <c r="K19" s="169">
        <v>7.8675777807340808E-2</v>
      </c>
      <c r="L19" s="169"/>
      <c r="M19" s="169">
        <v>-0.73717960543800487</v>
      </c>
      <c r="N19" s="186"/>
    </row>
    <row r="20" spans="2:14" ht="16.149999999999999" customHeight="1" x14ac:dyDescent="0.35">
      <c r="B20" s="98" t="s">
        <v>10</v>
      </c>
      <c r="C20" s="227">
        <v>12.742502501136263</v>
      </c>
      <c r="D20" s="134">
        <v>0.36411443449514813</v>
      </c>
      <c r="E20" s="134"/>
      <c r="F20" s="134">
        <v>2.8896731140418233</v>
      </c>
      <c r="I20" s="98" t="s">
        <v>10</v>
      </c>
      <c r="J20" s="227">
        <v>13.085498367888714</v>
      </c>
      <c r="K20" s="134">
        <v>-0.24889948955310359</v>
      </c>
      <c r="L20" s="134"/>
      <c r="M20" s="134">
        <v>-0.80102479977196595</v>
      </c>
      <c r="N20" s="153"/>
    </row>
    <row r="21" spans="2:14" ht="16.149999999999999" customHeight="1" x14ac:dyDescent="0.35">
      <c r="B21" s="98" t="s">
        <v>9</v>
      </c>
      <c r="C21" s="227">
        <v>5.5966205536907552</v>
      </c>
      <c r="D21" s="134">
        <v>-0.91323292339972628</v>
      </c>
      <c r="E21" s="134"/>
      <c r="F21" s="134">
        <v>-1.4052419161155623</v>
      </c>
      <c r="I21" s="98" t="s">
        <v>9</v>
      </c>
      <c r="J21" s="227">
        <v>7.2178937706315933</v>
      </c>
      <c r="K21" s="134">
        <v>0.30649120030995025</v>
      </c>
      <c r="L21" s="134"/>
      <c r="M21" s="134">
        <v>-0.69812535321487168</v>
      </c>
      <c r="N21" s="153"/>
    </row>
    <row r="22" spans="2:14" ht="16.149999999999999" customHeight="1" x14ac:dyDescent="0.35">
      <c r="B22" s="99" t="s">
        <v>288</v>
      </c>
      <c r="C22" s="225">
        <v>19.44764952978846</v>
      </c>
      <c r="D22" s="169">
        <v>-2.4819558086539146</v>
      </c>
      <c r="E22" s="169"/>
      <c r="F22" s="169">
        <v>-0.44063311015460371</v>
      </c>
      <c r="G22" s="186"/>
      <c r="I22" s="154" t="s">
        <v>288</v>
      </c>
      <c r="J22" s="225">
        <v>22.311539905091436</v>
      </c>
      <c r="K22" s="169">
        <v>-0.85080216922420959</v>
      </c>
      <c r="L22" s="169"/>
      <c r="M22" s="169">
        <v>-1.6687552087852957</v>
      </c>
      <c r="N22" s="186"/>
    </row>
    <row r="23" spans="2:14" ht="16.149999999999999" customHeight="1" x14ac:dyDescent="0.35">
      <c r="B23" s="98" t="s">
        <v>10</v>
      </c>
      <c r="C23" s="227">
        <v>15.60048743786454</v>
      </c>
      <c r="D23" s="134">
        <v>-5.6898419386334886</v>
      </c>
      <c r="E23" s="134"/>
      <c r="F23" s="134">
        <v>-5.688572961650479</v>
      </c>
      <c r="I23" s="98" t="s">
        <v>10</v>
      </c>
      <c r="J23" s="227">
        <v>22.290866443616196</v>
      </c>
      <c r="K23" s="134">
        <v>-2.4082767676598706</v>
      </c>
      <c r="L23" s="134"/>
      <c r="M23" s="134">
        <v>-0.67157708587302167</v>
      </c>
      <c r="N23" s="153"/>
    </row>
    <row r="24" spans="2:14" ht="16.149999999999999" customHeight="1" x14ac:dyDescent="0.35">
      <c r="B24" s="98" t="s">
        <v>9</v>
      </c>
      <c r="C24" s="227">
        <v>22.474215128138724</v>
      </c>
      <c r="D24" s="134">
        <v>-2.7537380555315849E-3</v>
      </c>
      <c r="E24" s="134"/>
      <c r="F24" s="134">
        <v>3.7567052357741559</v>
      </c>
      <c r="I24" s="98" t="s">
        <v>9</v>
      </c>
      <c r="J24" s="227">
        <v>22.326703777645125</v>
      </c>
      <c r="K24" s="134">
        <v>0.28693678743342232</v>
      </c>
      <c r="L24" s="134"/>
      <c r="M24" s="134">
        <v>-2.4355712983354962</v>
      </c>
      <c r="N24" s="153"/>
    </row>
    <row r="25" spans="2:14" ht="16.149999999999999" customHeight="1" x14ac:dyDescent="0.35">
      <c r="B25" s="29" t="s">
        <v>289</v>
      </c>
      <c r="C25" s="225">
        <v>16.058577442504117</v>
      </c>
      <c r="D25" s="169">
        <v>1.9794793818483019</v>
      </c>
      <c r="E25" s="169"/>
      <c r="F25" s="169">
        <v>2.0619388836804955</v>
      </c>
      <c r="G25" s="186"/>
      <c r="I25" s="29" t="s">
        <v>289</v>
      </c>
      <c r="J25" s="225">
        <v>19.115141174406951</v>
      </c>
      <c r="K25" s="169">
        <v>4.1027692558497257</v>
      </c>
      <c r="L25" s="169"/>
      <c r="M25" s="169">
        <v>-0.78409961244951276</v>
      </c>
      <c r="N25" s="186"/>
    </row>
    <row r="26" spans="2:14" ht="16.149999999999999" customHeight="1" x14ac:dyDescent="0.35">
      <c r="B26" s="98" t="s">
        <v>10</v>
      </c>
      <c r="C26" s="227">
        <v>18.833436437557964</v>
      </c>
      <c r="D26" s="134">
        <v>6.4105895218355684</v>
      </c>
      <c r="E26" s="134"/>
      <c r="F26" s="134">
        <v>9.9459205648707965</v>
      </c>
      <c r="I26" s="98" t="s">
        <v>10</v>
      </c>
      <c r="J26" s="227">
        <v>20.079490449276538</v>
      </c>
      <c r="K26" s="134">
        <v>4.8313351404212916</v>
      </c>
      <c r="L26" s="134"/>
      <c r="M26" s="134">
        <v>0.93937415417697778</v>
      </c>
      <c r="N26" s="153"/>
    </row>
    <row r="27" spans="2:14" ht="16.149999999999999" customHeight="1" x14ac:dyDescent="0.35">
      <c r="B27" s="98" t="s">
        <v>9</v>
      </c>
      <c r="C27" s="227">
        <v>13.448295386223958</v>
      </c>
      <c r="D27" s="134">
        <v>-2.4918701732274258</v>
      </c>
      <c r="E27" s="134"/>
      <c r="F27" s="134">
        <v>-6.0607101494633895</v>
      </c>
      <c r="I27" s="98" t="s">
        <v>9</v>
      </c>
      <c r="J27" s="227">
        <v>18.321840101615436</v>
      </c>
      <c r="K27" s="134">
        <v>3.5085650758205222</v>
      </c>
      <c r="L27" s="134"/>
      <c r="M27" s="134">
        <v>-2.2039652320561345</v>
      </c>
      <c r="N27" s="153"/>
    </row>
    <row r="28" spans="2:14" ht="16.149999999999999" customHeight="1" x14ac:dyDescent="0.35">
      <c r="B28" s="29" t="s">
        <v>290</v>
      </c>
      <c r="C28" s="225">
        <v>12.753394465456728</v>
      </c>
      <c r="D28" s="169">
        <v>2.6852354730450649</v>
      </c>
      <c r="E28" s="169"/>
      <c r="F28" s="169">
        <v>10.053849894769057</v>
      </c>
      <c r="G28" s="186"/>
      <c r="I28" s="29" t="s">
        <v>290</v>
      </c>
      <c r="J28" s="225">
        <v>13.170344241401782</v>
      </c>
      <c r="K28" s="169">
        <v>1.9651296316735891</v>
      </c>
      <c r="L28" s="169"/>
      <c r="M28" s="169">
        <v>1.2971369491923799</v>
      </c>
      <c r="N28" s="186"/>
    </row>
    <row r="29" spans="2:14" ht="16.149999999999999" customHeight="1" x14ac:dyDescent="0.35">
      <c r="B29" s="98" t="s">
        <v>10</v>
      </c>
      <c r="C29" s="148">
        <v>15.85434996173788</v>
      </c>
      <c r="D29" s="148">
        <v>12.396453310332211</v>
      </c>
      <c r="E29" s="148"/>
      <c r="F29" s="148">
        <v>13.763666886409709</v>
      </c>
      <c r="I29" s="98" t="s">
        <v>10</v>
      </c>
      <c r="J29" s="148">
        <v>12.737602439136506</v>
      </c>
      <c r="K29" s="148">
        <v>3.5371614035759027</v>
      </c>
      <c r="L29" s="148"/>
      <c r="M29" s="148">
        <v>3.6478234992783634</v>
      </c>
      <c r="N29" s="153"/>
    </row>
    <row r="30" spans="2:14" ht="16.149999999999999" customHeight="1" x14ac:dyDescent="0.35">
      <c r="B30" s="98" t="s">
        <v>9</v>
      </c>
      <c r="C30" s="148">
        <v>6.3381928896332997</v>
      </c>
      <c r="D30" s="148">
        <v>-25.268014188781343</v>
      </c>
      <c r="E30" s="148"/>
      <c r="F30" s="148">
        <v>2.0392783243836821</v>
      </c>
      <c r="I30" s="98" t="s">
        <v>9</v>
      </c>
      <c r="J30" s="148">
        <v>13.76262433575047</v>
      </c>
      <c r="K30" s="148">
        <v>-1.0028893367845715</v>
      </c>
      <c r="L30" s="148"/>
      <c r="M30" s="148">
        <v>-1.5548111517918937</v>
      </c>
      <c r="N30" s="153"/>
    </row>
    <row r="31" spans="2:14" ht="7.15" customHeight="1" x14ac:dyDescent="0.35">
      <c r="B31" s="229"/>
      <c r="C31" s="228"/>
      <c r="D31" s="145"/>
      <c r="E31" s="145"/>
      <c r="F31" s="145"/>
      <c r="G31" s="190"/>
      <c r="H31" s="190"/>
      <c r="I31" s="229"/>
      <c r="J31" s="228"/>
      <c r="K31" s="145"/>
      <c r="L31" s="145"/>
      <c r="M31" s="145"/>
      <c r="N31" s="190"/>
    </row>
    <row r="32" spans="2:14" ht="16.149999999999999" customHeight="1" x14ac:dyDescent="0.35">
      <c r="B32" s="84" t="s">
        <v>291</v>
      </c>
      <c r="C32" s="243">
        <v>2670.7715399999979</v>
      </c>
      <c r="D32" s="239">
        <v>11.825569999992695</v>
      </c>
      <c r="E32" s="240">
        <v>0.44474653240105511</v>
      </c>
      <c r="F32" s="239">
        <v>60.346379999994497</v>
      </c>
      <c r="G32" s="240">
        <v>2.3117452637483069</v>
      </c>
      <c r="I32" s="84" t="s">
        <v>291</v>
      </c>
      <c r="J32" s="243">
        <v>19194.300040000016</v>
      </c>
      <c r="K32" s="239">
        <v>78.691210000091814</v>
      </c>
      <c r="L32" s="240">
        <v>0.41165944909164409</v>
      </c>
      <c r="M32" s="239">
        <v>311.06966999938231</v>
      </c>
      <c r="N32" s="240">
        <v>1.6473329187021619</v>
      </c>
    </row>
    <row r="33" spans="1:14" ht="16.149999999999999" customHeight="1" x14ac:dyDescent="0.35">
      <c r="A33" s="9"/>
      <c r="B33" s="99" t="s">
        <v>292</v>
      </c>
      <c r="C33" s="244">
        <v>2040.5181099999995</v>
      </c>
      <c r="D33" s="241">
        <v>2.6552999999953499</v>
      </c>
      <c r="E33" s="241">
        <v>0.13029827066696953</v>
      </c>
      <c r="F33" s="241">
        <v>49.687009999995553</v>
      </c>
      <c r="G33" s="241">
        <v>2.4957923351707478</v>
      </c>
      <c r="I33" s="154" t="s">
        <v>292</v>
      </c>
      <c r="J33" s="244">
        <v>13880.30173000011</v>
      </c>
      <c r="K33" s="241">
        <v>26.466350000167949</v>
      </c>
      <c r="L33" s="241">
        <v>0.1910398764978396</v>
      </c>
      <c r="M33" s="241">
        <v>217.17109999929744</v>
      </c>
      <c r="N33" s="241">
        <v>1.5894680793173706</v>
      </c>
    </row>
    <row r="34" spans="1:14" ht="16.149999999999999" customHeight="1" x14ac:dyDescent="0.35">
      <c r="A34" s="9"/>
      <c r="B34" s="99" t="s">
        <v>204</v>
      </c>
      <c r="C34" s="245">
        <v>1681.7064499999985</v>
      </c>
      <c r="D34" s="233">
        <v>-12.515410000004067</v>
      </c>
      <c r="E34" s="234">
        <v>-0.73871139875411984</v>
      </c>
      <c r="F34" s="233">
        <v>11.523119999999608</v>
      </c>
      <c r="G34" s="234">
        <v>0.68993144602870871</v>
      </c>
      <c r="I34" s="154" t="s">
        <v>204</v>
      </c>
      <c r="J34" s="245">
        <v>11248.820769999949</v>
      </c>
      <c r="K34" s="233">
        <v>-33.385580000034679</v>
      </c>
      <c r="L34" s="234">
        <v>-0.29591357367820592</v>
      </c>
      <c r="M34" s="233">
        <v>259.18961999997009</v>
      </c>
      <c r="N34" s="234">
        <v>2.3584924413042785</v>
      </c>
    </row>
    <row r="35" spans="1:14" ht="16.149999999999999" customHeight="1" x14ac:dyDescent="0.35">
      <c r="A35" s="9"/>
      <c r="B35" s="99" t="s">
        <v>205</v>
      </c>
      <c r="C35" s="245">
        <v>113.60057000000005</v>
      </c>
      <c r="D35" s="233">
        <v>20.390190000000075</v>
      </c>
      <c r="E35" s="234">
        <v>21.875449923066597</v>
      </c>
      <c r="F35" s="233">
        <v>21.038700000000034</v>
      </c>
      <c r="G35" s="234">
        <v>22.729337685161326</v>
      </c>
      <c r="I35" s="154" t="s">
        <v>205</v>
      </c>
      <c r="J35" s="245">
        <v>1052.215019999999</v>
      </c>
      <c r="K35" s="233">
        <v>76.453389999998421</v>
      </c>
      <c r="L35" s="234">
        <v>7.8352527553269766</v>
      </c>
      <c r="M35" s="233">
        <v>39.901749999997492</v>
      </c>
      <c r="N35" s="234">
        <v>3.9416405160822734</v>
      </c>
    </row>
    <row r="36" spans="1:14" s="135" customFormat="1" ht="16.149999999999999" customHeight="1" x14ac:dyDescent="0.35">
      <c r="A36" s="9"/>
      <c r="B36" s="99" t="s">
        <v>214</v>
      </c>
      <c r="C36" s="245">
        <v>169.68309999999994</v>
      </c>
      <c r="D36" s="233">
        <v>-5.8168000000000575</v>
      </c>
      <c r="E36" s="234">
        <v>-3.3144178429731568</v>
      </c>
      <c r="F36" s="233">
        <v>16.159049999999894</v>
      </c>
      <c r="G36" s="234">
        <v>10.525419307268066</v>
      </c>
      <c r="I36" s="154" t="s">
        <v>214</v>
      </c>
      <c r="J36" s="245">
        <v>1135.4798699999985</v>
      </c>
      <c r="K36" s="233">
        <v>11.47858999999653</v>
      </c>
      <c r="L36" s="234">
        <v>1.0212257053654241</v>
      </c>
      <c r="M36" s="233">
        <v>-67.953700000001845</v>
      </c>
      <c r="N36" s="234">
        <v>-5.6466515222773666</v>
      </c>
    </row>
    <row r="37" spans="1:14" ht="16.149999999999999" customHeight="1" x14ac:dyDescent="0.35">
      <c r="A37" s="9"/>
      <c r="B37" s="99" t="s">
        <v>293</v>
      </c>
      <c r="C37" s="244">
        <v>630.25342999999827</v>
      </c>
      <c r="D37" s="241">
        <v>9.1702699999973447</v>
      </c>
      <c r="E37" s="242">
        <v>1.4764963197516607</v>
      </c>
      <c r="F37" s="241">
        <v>10.659369999998944</v>
      </c>
      <c r="G37" s="242">
        <v>1.7203796304953158</v>
      </c>
      <c r="I37" s="154" t="s">
        <v>293</v>
      </c>
      <c r="J37" s="244">
        <v>5313.9983099999063</v>
      </c>
      <c r="K37" s="241">
        <v>52.224859999924774</v>
      </c>
      <c r="L37" s="242">
        <v>0.99253342045588511</v>
      </c>
      <c r="M37" s="241">
        <v>93.898570000084874</v>
      </c>
      <c r="N37" s="242">
        <v>1.798788810117415</v>
      </c>
    </row>
    <row r="38" spans="1:14" ht="7.15" customHeight="1" x14ac:dyDescent="0.35">
      <c r="B38" s="235"/>
      <c r="C38" s="236"/>
      <c r="D38" s="237"/>
      <c r="E38" s="238"/>
      <c r="F38" s="238"/>
      <c r="G38" s="238"/>
      <c r="H38" s="238"/>
      <c r="I38" s="238"/>
      <c r="J38" s="236"/>
      <c r="K38" s="238"/>
      <c r="L38" s="238"/>
      <c r="M38" s="238"/>
      <c r="N38" s="238"/>
    </row>
    <row r="39" spans="1:14" ht="6" customHeight="1" x14ac:dyDescent="0.35">
      <c r="B39" s="151"/>
      <c r="C39" s="150"/>
      <c r="E39" s="116"/>
      <c r="F39" s="116"/>
      <c r="G39" s="116"/>
      <c r="H39" s="116"/>
      <c r="I39" s="116"/>
      <c r="J39" s="150"/>
    </row>
    <row r="40" spans="1:14" x14ac:dyDescent="0.35">
      <c r="B40" s="288" t="s">
        <v>318</v>
      </c>
      <c r="C40" s="116"/>
      <c r="D40" s="116"/>
      <c r="E40" s="116"/>
      <c r="F40" s="116"/>
      <c r="G40" s="116"/>
      <c r="H40" s="116"/>
      <c r="I40" s="116"/>
      <c r="J40" s="116"/>
    </row>
    <row r="41" spans="1:14" x14ac:dyDescent="0.35">
      <c r="B41" s="287" t="s">
        <v>317</v>
      </c>
      <c r="C41" s="116"/>
      <c r="D41" s="116"/>
      <c r="E41" s="116"/>
      <c r="F41" s="116"/>
      <c r="G41" s="234"/>
      <c r="H41" s="116"/>
      <c r="I41" s="116"/>
      <c r="J41" s="116"/>
    </row>
    <row r="42" spans="1:14" x14ac:dyDescent="0.35">
      <c r="B42" s="116"/>
      <c r="C42" s="116"/>
      <c r="D42" s="116"/>
      <c r="E42" s="116"/>
      <c r="F42" s="116"/>
      <c r="G42" s="116"/>
      <c r="H42" s="116"/>
      <c r="I42" s="116"/>
      <c r="J42" s="116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D39E603-FDE3-4F55-AA0F-2CBDED253481}">
            <xm:f>#REF!&lt;5</xm:f>
            <x14:dxf>
              <font>
                <strike/>
              </font>
            </x14:dxf>
          </x14:cfRule>
          <xm:sqref>C12:C15 J12:J15</xm:sqref>
        </x14:conditionalFormatting>
        <x14:conditionalFormatting xmlns:xm="http://schemas.microsoft.com/office/excel/2006/main">
          <x14:cfRule type="expression" priority="166" id="{FD39E603-FDE3-4F55-AA0F-2CBDED253481}">
            <xm:f>#REF!&lt;5</xm:f>
            <x14:dxf>
              <font>
                <strike/>
              </font>
            </x14:dxf>
          </x14:cfRule>
          <xm:sqref>C16:C28 J16:J28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C6" sqref="C6"/>
    </sheetView>
  </sheetViews>
  <sheetFormatPr baseColWidth="10" defaultColWidth="10.7265625" defaultRowHeight="14" x14ac:dyDescent="0.3"/>
  <cols>
    <col min="1" max="2" width="1.81640625" style="200" customWidth="1"/>
    <col min="3" max="3" width="35.7265625" style="200" customWidth="1"/>
    <col min="4" max="8" width="10.7265625" style="200"/>
    <col min="9" max="10" width="1.81640625" style="200" customWidth="1"/>
    <col min="11" max="11" width="37.26953125" style="200" customWidth="1"/>
    <col min="12" max="16384" width="10.7265625" style="200"/>
  </cols>
  <sheetData>
    <row r="1" spans="2:16" x14ac:dyDescent="0.3">
      <c r="C1" s="201"/>
      <c r="L1" s="202"/>
    </row>
    <row r="2" spans="2:16" x14ac:dyDescent="0.3">
      <c r="C2" s="201"/>
      <c r="L2" s="202"/>
    </row>
    <row r="3" spans="2:16" x14ac:dyDescent="0.3">
      <c r="C3" s="201"/>
      <c r="L3" s="202"/>
    </row>
    <row r="4" spans="2:16" x14ac:dyDescent="0.3">
      <c r="C4" s="201"/>
      <c r="L4" s="202"/>
    </row>
    <row r="5" spans="2:16" ht="14.5" x14ac:dyDescent="0.35">
      <c r="C5" s="201"/>
      <c r="L5" s="202"/>
      <c r="P5" s="97" t="s">
        <v>125</v>
      </c>
    </row>
    <row r="6" spans="2:16" ht="15.5" x14ac:dyDescent="0.35">
      <c r="B6" s="198" t="s">
        <v>312</v>
      </c>
      <c r="I6" s="203"/>
      <c r="J6" s="198"/>
    </row>
    <row r="7" spans="2:16" ht="15.5" x14ac:dyDescent="0.35">
      <c r="C7" s="198"/>
      <c r="I7" s="203"/>
      <c r="J7" s="203"/>
      <c r="K7" s="198"/>
    </row>
    <row r="8" spans="2:16" ht="15" customHeight="1" x14ac:dyDescent="0.3">
      <c r="B8" s="377" t="s">
        <v>118</v>
      </c>
      <c r="C8" s="378"/>
      <c r="D8" s="363" t="s">
        <v>325</v>
      </c>
      <c r="E8" s="375" t="s">
        <v>33</v>
      </c>
      <c r="F8" s="375"/>
      <c r="G8" s="375" t="s">
        <v>34</v>
      </c>
      <c r="H8" s="375"/>
      <c r="J8" s="377" t="s">
        <v>54</v>
      </c>
      <c r="K8" s="378"/>
      <c r="L8" s="363" t="s">
        <v>325</v>
      </c>
      <c r="M8" s="375" t="s">
        <v>33</v>
      </c>
      <c r="N8" s="375"/>
      <c r="O8" s="375" t="s">
        <v>34</v>
      </c>
      <c r="P8" s="375"/>
    </row>
    <row r="9" spans="2:16" ht="15" customHeight="1" x14ac:dyDescent="0.3">
      <c r="B9" s="379"/>
      <c r="C9" s="380"/>
      <c r="D9" s="364" t="s">
        <v>0</v>
      </c>
      <c r="E9" s="375" t="s">
        <v>1</v>
      </c>
      <c r="F9" s="375"/>
      <c r="G9" s="375" t="s">
        <v>2</v>
      </c>
      <c r="H9" s="375"/>
      <c r="J9" s="379"/>
      <c r="K9" s="380"/>
      <c r="L9" s="364" t="s">
        <v>0</v>
      </c>
      <c r="M9" s="375" t="s">
        <v>1</v>
      </c>
      <c r="N9" s="375"/>
      <c r="O9" s="375" t="s">
        <v>2</v>
      </c>
      <c r="P9" s="375"/>
    </row>
    <row r="10" spans="2:16" ht="15" customHeight="1" x14ac:dyDescent="0.3">
      <c r="B10" s="381"/>
      <c r="C10" s="382"/>
      <c r="D10" s="365"/>
      <c r="E10" s="75" t="s">
        <v>3</v>
      </c>
      <c r="F10" s="76" t="s">
        <v>4</v>
      </c>
      <c r="G10" s="75" t="s">
        <v>3</v>
      </c>
      <c r="H10" s="76" t="s">
        <v>4</v>
      </c>
      <c r="J10" s="381"/>
      <c r="K10" s="382"/>
      <c r="L10" s="365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204"/>
      <c r="D11" s="146"/>
      <c r="E11" s="146"/>
      <c r="F11" s="147"/>
      <c r="G11" s="146"/>
      <c r="H11" s="147"/>
      <c r="K11" s="204"/>
      <c r="L11" s="146"/>
      <c r="M11" s="146"/>
      <c r="N11" s="147"/>
      <c r="O11" s="146"/>
      <c r="P11" s="147"/>
    </row>
    <row r="12" spans="2:16" s="252" customFormat="1" ht="15.4" customHeight="1" x14ac:dyDescent="0.35">
      <c r="B12" s="29" t="s">
        <v>294</v>
      </c>
      <c r="C12" s="29"/>
      <c r="D12" s="212"/>
      <c r="E12" s="212"/>
      <c r="F12" s="213"/>
      <c r="G12" s="212"/>
      <c r="H12" s="213"/>
      <c r="I12" s="251"/>
      <c r="J12" s="29" t="s">
        <v>294</v>
      </c>
      <c r="K12" s="29"/>
      <c r="L12" s="212"/>
      <c r="M12" s="212"/>
      <c r="N12" s="213"/>
      <c r="O12" s="212"/>
      <c r="P12" s="213"/>
    </row>
    <row r="13" spans="2:16" s="252" customFormat="1" ht="16" customHeight="1" x14ac:dyDescent="0.35">
      <c r="B13" s="29" t="s">
        <v>295</v>
      </c>
      <c r="C13" s="29"/>
      <c r="D13" s="214">
        <v>5777.558580000029</v>
      </c>
      <c r="E13" s="215">
        <v>26.039700000033008</v>
      </c>
      <c r="F13" s="216">
        <v>0.45274475392199065</v>
      </c>
      <c r="G13" s="215">
        <v>139.68598000001566</v>
      </c>
      <c r="H13" s="216">
        <v>2.4776363339607173</v>
      </c>
      <c r="J13" s="29" t="s">
        <v>295</v>
      </c>
      <c r="K13" s="29"/>
      <c r="L13" s="214">
        <v>40619.126570001776</v>
      </c>
      <c r="M13" s="215">
        <v>163.09062000337144</v>
      </c>
      <c r="N13" s="216">
        <v>0.40313049999495831</v>
      </c>
      <c r="O13" s="215">
        <v>602.6291600019249</v>
      </c>
      <c r="P13" s="216">
        <v>1.5059517924008219</v>
      </c>
    </row>
    <row r="14" spans="2:16" s="252" customFormat="1" ht="16" customHeight="1" x14ac:dyDescent="0.35">
      <c r="B14" s="29" t="s">
        <v>296</v>
      </c>
      <c r="C14" s="29"/>
      <c r="D14" s="217">
        <v>3044.6118500000011</v>
      </c>
      <c r="E14" s="218">
        <v>9.9671999999927721</v>
      </c>
      <c r="F14" s="219">
        <v>0.3284470226190308</v>
      </c>
      <c r="G14" s="218">
        <v>74.75467999999546</v>
      </c>
      <c r="H14" s="219">
        <v>2.5171136428758132</v>
      </c>
      <c r="J14" s="29" t="s">
        <v>296</v>
      </c>
      <c r="K14" s="29"/>
      <c r="L14" s="217">
        <v>20879.807510000148</v>
      </c>
      <c r="M14" s="218">
        <v>82.844370000027993</v>
      </c>
      <c r="N14" s="219">
        <v>0.39834840040029462</v>
      </c>
      <c r="O14" s="218">
        <v>318.96893999951135</v>
      </c>
      <c r="P14" s="219">
        <v>1.5513420764117143</v>
      </c>
    </row>
    <row r="15" spans="2:16" s="252" customFormat="1" ht="15.4" customHeight="1" x14ac:dyDescent="0.35">
      <c r="B15" s="171" t="s">
        <v>269</v>
      </c>
      <c r="C15" s="171"/>
      <c r="D15" s="209">
        <v>2562.1687699999989</v>
      </c>
      <c r="E15" s="207">
        <v>11.849129999988691</v>
      </c>
      <c r="F15" s="208">
        <v>0.46461352585546933</v>
      </c>
      <c r="G15" s="207">
        <v>32.635400000001027</v>
      </c>
      <c r="H15" s="208">
        <v>1.2901747170863018</v>
      </c>
      <c r="J15" s="171" t="s">
        <v>269</v>
      </c>
      <c r="K15" s="171"/>
      <c r="L15" s="209">
        <v>18239.741210000015</v>
      </c>
      <c r="M15" s="207">
        <v>44.25599999998667</v>
      </c>
      <c r="N15" s="208">
        <v>0.24322517091033546</v>
      </c>
      <c r="O15" s="207">
        <v>51.53385999956663</v>
      </c>
      <c r="P15" s="208">
        <v>0.28333666428959248</v>
      </c>
    </row>
    <row r="16" spans="2:16" s="252" customFormat="1" ht="15.4" customHeight="1" x14ac:dyDescent="0.35">
      <c r="B16" s="171" t="s">
        <v>270</v>
      </c>
      <c r="C16" s="171"/>
      <c r="D16" s="209">
        <v>482.44307999999972</v>
      </c>
      <c r="E16" s="207">
        <v>-1.8819300000002386</v>
      </c>
      <c r="F16" s="208">
        <v>-0.3885675860514084</v>
      </c>
      <c r="G16" s="207">
        <v>42.119279999999605</v>
      </c>
      <c r="H16" s="208">
        <v>9.565524280086521</v>
      </c>
      <c r="J16" s="171" t="s">
        <v>270</v>
      </c>
      <c r="K16" s="171"/>
      <c r="L16" s="209">
        <v>2640.0663000000022</v>
      </c>
      <c r="M16" s="207">
        <v>38.588369999994939</v>
      </c>
      <c r="N16" s="208">
        <v>1.4833249037017566</v>
      </c>
      <c r="O16" s="207">
        <v>267.43508000000884</v>
      </c>
      <c r="P16" s="208">
        <v>11.271666567719251</v>
      </c>
    </row>
    <row r="17" spans="2:16" s="252" customFormat="1" ht="15.4" customHeight="1" x14ac:dyDescent="0.35">
      <c r="B17" s="253" t="s">
        <v>12</v>
      </c>
      <c r="C17" s="253"/>
      <c r="D17" s="210">
        <v>122.39217000000002</v>
      </c>
      <c r="E17" s="207">
        <v>-5.2528799999999904</v>
      </c>
      <c r="F17" s="208">
        <v>-4.1152242096344338</v>
      </c>
      <c r="G17" s="207">
        <v>-12.855829999999941</v>
      </c>
      <c r="H17" s="208">
        <v>-9.5053753105406003</v>
      </c>
      <c r="J17" s="253" t="s">
        <v>12</v>
      </c>
      <c r="K17" s="253"/>
      <c r="L17" s="210">
        <v>688.86113999999941</v>
      </c>
      <c r="M17" s="207">
        <v>-16.863780000000929</v>
      </c>
      <c r="N17" s="208">
        <v>-2.3895684454505215</v>
      </c>
      <c r="O17" s="207">
        <v>4.6289799999998422</v>
      </c>
      <c r="P17" s="208">
        <v>0.67652184018942307</v>
      </c>
    </row>
    <row r="18" spans="2:16" s="252" customFormat="1" ht="15.4" customHeight="1" x14ac:dyDescent="0.35">
      <c r="B18" s="253" t="s">
        <v>11</v>
      </c>
      <c r="C18" s="253"/>
      <c r="D18" s="209">
        <v>16.932919999999999</v>
      </c>
      <c r="E18" s="207">
        <v>-5.4902500000000032</v>
      </c>
      <c r="F18" s="208">
        <v>-24.484718262404485</v>
      </c>
      <c r="G18" s="207">
        <v>-2.6933000000000007</v>
      </c>
      <c r="H18" s="208">
        <v>-13.722968559406752</v>
      </c>
      <c r="J18" s="253" t="s">
        <v>11</v>
      </c>
      <c r="K18" s="253"/>
      <c r="L18" s="209">
        <v>260.53283000000016</v>
      </c>
      <c r="M18" s="207">
        <v>-4.5047399999994582</v>
      </c>
      <c r="N18" s="208">
        <v>-1.6996609197705226</v>
      </c>
      <c r="O18" s="207">
        <v>29.623900000000162</v>
      </c>
      <c r="P18" s="208">
        <v>12.82925697156891</v>
      </c>
    </row>
    <row r="19" spans="2:16" s="252" customFormat="1" ht="15.4" customHeight="1" x14ac:dyDescent="0.35">
      <c r="B19" s="253" t="s">
        <v>14</v>
      </c>
      <c r="C19" s="253"/>
      <c r="D19" s="209">
        <v>234.6270200000001</v>
      </c>
      <c r="E19" s="207">
        <v>-14.266299999999944</v>
      </c>
      <c r="F19" s="208">
        <v>-5.7318934875391392</v>
      </c>
      <c r="G19" s="207">
        <v>7.4722200000000782</v>
      </c>
      <c r="H19" s="208">
        <v>3.2894836472749205</v>
      </c>
      <c r="J19" s="253" t="s">
        <v>14</v>
      </c>
      <c r="K19" s="253"/>
      <c r="L19" s="209">
        <v>983.06640999999934</v>
      </c>
      <c r="M19" s="207">
        <v>21.863369999998895</v>
      </c>
      <c r="N19" s="208">
        <v>2.2745839422229466</v>
      </c>
      <c r="O19" s="207">
        <v>120.39461999999799</v>
      </c>
      <c r="P19" s="208">
        <v>13.956016806808734</v>
      </c>
    </row>
    <row r="20" spans="2:16" s="252" customFormat="1" ht="15.4" customHeight="1" x14ac:dyDescent="0.35">
      <c r="B20" s="253" t="s">
        <v>15</v>
      </c>
      <c r="C20" s="253"/>
      <c r="D20" s="209">
        <v>108.49097</v>
      </c>
      <c r="E20" s="207">
        <v>23.127500000000012</v>
      </c>
      <c r="F20" s="208">
        <v>27.092970798867498</v>
      </c>
      <c r="G20" s="207">
        <v>50.196190000000009</v>
      </c>
      <c r="H20" s="208">
        <v>86.107521119386689</v>
      </c>
      <c r="J20" s="253" t="s">
        <v>15</v>
      </c>
      <c r="K20" s="253"/>
      <c r="L20" s="209">
        <v>707.60591999999951</v>
      </c>
      <c r="M20" s="207">
        <v>38.093520000000353</v>
      </c>
      <c r="N20" s="208">
        <v>5.6897407725384141</v>
      </c>
      <c r="O20" s="207">
        <v>112.78757999999971</v>
      </c>
      <c r="P20" s="208">
        <v>18.961685007896662</v>
      </c>
    </row>
    <row r="21" spans="2:16" s="252" customFormat="1" ht="15.4" customHeight="1" x14ac:dyDescent="0.35">
      <c r="B21" s="224" t="s">
        <v>297</v>
      </c>
      <c r="C21" s="224"/>
      <c r="D21" s="217">
        <v>2732.9467299999965</v>
      </c>
      <c r="E21" s="218">
        <v>16.072499999998399</v>
      </c>
      <c r="F21" s="219">
        <v>0.59158056793810943</v>
      </c>
      <c r="G21" s="218">
        <v>64.931299999991552</v>
      </c>
      <c r="H21" s="219">
        <v>2.4336928216337697</v>
      </c>
      <c r="J21" s="224" t="s">
        <v>297</v>
      </c>
      <c r="K21" s="224"/>
      <c r="L21" s="217">
        <v>19739.319060000409</v>
      </c>
      <c r="M21" s="218">
        <v>80.24625000029846</v>
      </c>
      <c r="N21" s="219">
        <v>0.40818939314107183</v>
      </c>
      <c r="O21" s="218">
        <v>283.66021999977602</v>
      </c>
      <c r="P21" s="219">
        <v>1.4579831108909787</v>
      </c>
    </row>
    <row r="22" spans="2:16" s="252" customFormat="1" ht="15.4" customHeight="1" x14ac:dyDescent="0.35">
      <c r="B22" s="171" t="s">
        <v>269</v>
      </c>
      <c r="C22" s="171"/>
      <c r="D22" s="209">
        <v>2336.2854800000009</v>
      </c>
      <c r="E22" s="207">
        <v>-3.4713100000026316</v>
      </c>
      <c r="F22" s="208">
        <v>-0.14836200133444777</v>
      </c>
      <c r="G22" s="207">
        <v>16.147450000001299</v>
      </c>
      <c r="H22" s="208">
        <v>0.69596936868454407</v>
      </c>
      <c r="J22" s="171" t="s">
        <v>269</v>
      </c>
      <c r="K22" s="171"/>
      <c r="L22" s="209">
        <v>17329.111440000139</v>
      </c>
      <c r="M22" s="207">
        <v>-6.8570700000018405</v>
      </c>
      <c r="N22" s="208">
        <v>-3.9554005858093433E-2</v>
      </c>
      <c r="O22" s="207">
        <v>63.077009999818983</v>
      </c>
      <c r="P22" s="208">
        <v>0.36532424544584785</v>
      </c>
    </row>
    <row r="23" spans="2:16" s="252" customFormat="1" ht="15.4" customHeight="1" x14ac:dyDescent="0.35">
      <c r="B23" s="171" t="s">
        <v>270</v>
      </c>
      <c r="C23" s="171"/>
      <c r="D23" s="209">
        <v>396.66125</v>
      </c>
      <c r="E23" s="207">
        <v>19.543809999999951</v>
      </c>
      <c r="F23" s="208">
        <v>5.1824200970392695</v>
      </c>
      <c r="G23" s="207">
        <v>48.7838500000002</v>
      </c>
      <c r="H23" s="208">
        <v>14.023288089424682</v>
      </c>
      <c r="J23" s="171" t="s">
        <v>270</v>
      </c>
      <c r="K23" s="171"/>
      <c r="L23" s="209">
        <v>2410.2076199999992</v>
      </c>
      <c r="M23" s="207">
        <v>87.103319999993801</v>
      </c>
      <c r="N23" s="208">
        <v>3.7494364760115815</v>
      </c>
      <c r="O23" s="207">
        <v>220.5832099999966</v>
      </c>
      <c r="P23" s="208">
        <v>10.074020411564405</v>
      </c>
    </row>
    <row r="24" spans="2:16" s="252" customFormat="1" ht="15.4" customHeight="1" x14ac:dyDescent="0.35">
      <c r="B24" s="254" t="s">
        <v>12</v>
      </c>
      <c r="C24" s="254"/>
      <c r="D24" s="209">
        <v>109.29326000000006</v>
      </c>
      <c r="E24" s="207">
        <v>-5.8146599999999182</v>
      </c>
      <c r="F24" s="208">
        <v>-5.0514855971682238</v>
      </c>
      <c r="G24" s="207">
        <v>12.522420000000068</v>
      </c>
      <c r="H24" s="208">
        <v>12.940282423920337</v>
      </c>
      <c r="J24" s="254" t="s">
        <v>12</v>
      </c>
      <c r="K24" s="254"/>
      <c r="L24" s="209">
        <v>667.54769999999974</v>
      </c>
      <c r="M24" s="207">
        <v>-1.9813000000002603</v>
      </c>
      <c r="N24" s="208">
        <v>-0.29592444838091581</v>
      </c>
      <c r="O24" s="207">
        <v>38.268460000000914</v>
      </c>
      <c r="P24" s="208">
        <v>6.0813161419405901</v>
      </c>
    </row>
    <row r="25" spans="2:16" s="252" customFormat="1" ht="15.4" customHeight="1" x14ac:dyDescent="0.35">
      <c r="B25" s="254" t="s">
        <v>11</v>
      </c>
      <c r="C25" s="254"/>
      <c r="D25" s="209">
        <v>14.229149999999999</v>
      </c>
      <c r="E25" s="207">
        <v>-2.9777000000000005</v>
      </c>
      <c r="F25" s="208">
        <v>-17.305317359075019</v>
      </c>
      <c r="G25" s="207">
        <v>-2.6692300000000007</v>
      </c>
      <c r="H25" s="208">
        <v>-15.795774506195272</v>
      </c>
      <c r="J25" s="254" t="s">
        <v>11</v>
      </c>
      <c r="K25" s="254"/>
      <c r="L25" s="209">
        <v>208.3620200000002</v>
      </c>
      <c r="M25" s="207">
        <v>4.578840000000298</v>
      </c>
      <c r="N25" s="208">
        <v>2.2469175326444031</v>
      </c>
      <c r="O25" s="207">
        <v>17.651840000000249</v>
      </c>
      <c r="P25" s="208">
        <v>9.2558457026259617</v>
      </c>
    </row>
    <row r="26" spans="2:16" s="252" customFormat="1" ht="15.4" customHeight="1" x14ac:dyDescent="0.35">
      <c r="B26" s="254" t="s">
        <v>14</v>
      </c>
      <c r="C26" s="254"/>
      <c r="D26" s="209">
        <v>173.78390000000005</v>
      </c>
      <c r="E26" s="207">
        <v>-3.486479999999915</v>
      </c>
      <c r="F26" s="208">
        <v>-1.9667583495899947</v>
      </c>
      <c r="G26" s="207">
        <v>-1.5303699999999765</v>
      </c>
      <c r="H26" s="208">
        <v>-0.87292951110025285</v>
      </c>
      <c r="J26" s="254" t="s">
        <v>14</v>
      </c>
      <c r="K26" s="254"/>
      <c r="L26" s="209">
        <v>798.34378999999944</v>
      </c>
      <c r="M26" s="207">
        <v>64.464859999999135</v>
      </c>
      <c r="N26" s="208">
        <v>8.7841273764323944</v>
      </c>
      <c r="O26" s="207">
        <v>130.94669999999837</v>
      </c>
      <c r="P26" s="208">
        <v>19.620508084624433</v>
      </c>
    </row>
    <row r="27" spans="2:16" s="252" customFormat="1" ht="15.4" customHeight="1" x14ac:dyDescent="0.35">
      <c r="B27" s="254" t="s">
        <v>15</v>
      </c>
      <c r="C27" s="254"/>
      <c r="D27" s="209">
        <v>99.354939999999999</v>
      </c>
      <c r="E27" s="207">
        <v>31.82265000000001</v>
      </c>
      <c r="F27" s="208">
        <v>47.12212483835512</v>
      </c>
      <c r="G27" s="207">
        <v>40.461030000000008</v>
      </c>
      <c r="H27" s="208">
        <v>68.701551654491965</v>
      </c>
      <c r="J27" s="254" t="s">
        <v>15</v>
      </c>
      <c r="K27" s="254"/>
      <c r="L27" s="209">
        <v>735.95411000000036</v>
      </c>
      <c r="M27" s="207">
        <v>20.040920000000938</v>
      </c>
      <c r="N27" s="208">
        <v>2.799350574893154</v>
      </c>
      <c r="O27" s="207">
        <v>33.716210000000501</v>
      </c>
      <c r="P27" s="208">
        <v>4.801251826482229</v>
      </c>
    </row>
    <row r="28" spans="2:16" ht="16.899999999999999" customHeight="1" x14ac:dyDescent="0.3">
      <c r="B28" s="199" t="s">
        <v>268</v>
      </c>
      <c r="C28" s="199"/>
      <c r="D28" s="209"/>
      <c r="E28" s="207"/>
      <c r="F28" s="208"/>
      <c r="G28" s="207"/>
      <c r="H28" s="208"/>
      <c r="J28" s="199" t="s">
        <v>268</v>
      </c>
      <c r="K28" s="199"/>
      <c r="L28" s="205"/>
      <c r="M28" s="148"/>
      <c r="N28" s="149"/>
      <c r="O28" s="148"/>
      <c r="P28" s="149"/>
    </row>
    <row r="29" spans="2:16" s="252" customFormat="1" ht="15.4" customHeight="1" x14ac:dyDescent="0.35">
      <c r="B29" s="29" t="s">
        <v>299</v>
      </c>
      <c r="C29" s="29"/>
      <c r="D29" s="220">
        <v>3648.5009800000039</v>
      </c>
      <c r="E29" s="215">
        <v>30.487720000001445</v>
      </c>
      <c r="F29" s="216">
        <v>0.84266468387683346</v>
      </c>
      <c r="G29" s="215">
        <v>95.456620000005842</v>
      </c>
      <c r="H29" s="216">
        <v>2.6866149230966982</v>
      </c>
      <c r="J29" s="29" t="s">
        <v>299</v>
      </c>
      <c r="K29" s="29"/>
      <c r="L29" s="220">
        <v>23722.271689999921</v>
      </c>
      <c r="M29" s="215">
        <v>-48.95476000018607</v>
      </c>
      <c r="N29" s="216">
        <v>-0.20594124625061738</v>
      </c>
      <c r="O29" s="215">
        <v>298.72305999944729</v>
      </c>
      <c r="P29" s="216">
        <v>1.2753108622356422</v>
      </c>
    </row>
    <row r="30" spans="2:16" s="252" customFormat="1" ht="15.4" customHeight="1" x14ac:dyDescent="0.35">
      <c r="B30" s="29" t="s">
        <v>298</v>
      </c>
      <c r="C30" s="29"/>
      <c r="D30" s="217">
        <v>6.7168000000000001</v>
      </c>
      <c r="E30" s="218">
        <v>5.1103199999999998</v>
      </c>
      <c r="F30" s="219">
        <v>-99.619826830011704</v>
      </c>
      <c r="G30" s="218">
        <v>-1730.214509999998</v>
      </c>
      <c r="H30" s="219">
        <v>-99.613295012800478</v>
      </c>
      <c r="J30" s="29" t="s">
        <v>298</v>
      </c>
      <c r="K30" s="29"/>
      <c r="L30" s="217">
        <v>11147.583009999928</v>
      </c>
      <c r="M30" s="218">
        <v>37.219009999864284</v>
      </c>
      <c r="N30" s="219">
        <v>0.33499361496944857</v>
      </c>
      <c r="O30" s="218">
        <v>134.89077999986694</v>
      </c>
      <c r="P30" s="219">
        <v>1.2248665193094865</v>
      </c>
    </row>
    <row r="31" spans="2:16" s="252" customFormat="1" ht="15.4" customHeight="1" x14ac:dyDescent="0.35">
      <c r="B31" s="171" t="s">
        <v>269</v>
      </c>
      <c r="C31" s="171"/>
      <c r="D31" s="209">
        <v>1459.0948299999993</v>
      </c>
      <c r="E31" s="207">
        <v>28.604379999997946</v>
      </c>
      <c r="F31" s="208">
        <v>1.9996204798150075</v>
      </c>
      <c r="G31" s="207">
        <v>19.421800000000758</v>
      </c>
      <c r="H31" s="208">
        <v>1.3490424280574871</v>
      </c>
      <c r="J31" s="171" t="s">
        <v>269</v>
      </c>
      <c r="K31" s="171"/>
      <c r="L31" s="209">
        <v>9517.0571800000089</v>
      </c>
      <c r="M31" s="207">
        <v>32.290999999924679</v>
      </c>
      <c r="N31" s="208">
        <v>0.34045119707867855</v>
      </c>
      <c r="O31" s="207">
        <v>-17.518280000012965</v>
      </c>
      <c r="P31" s="208">
        <v>-0.18373424253137216</v>
      </c>
    </row>
    <row r="32" spans="2:16" s="252" customFormat="1" ht="15.4" customHeight="1" x14ac:dyDescent="0.35">
      <c r="B32" s="171" t="s">
        <v>270</v>
      </c>
      <c r="C32" s="171"/>
      <c r="D32" s="209">
        <v>342.34168</v>
      </c>
      <c r="E32" s="207">
        <v>6.0583200000000943</v>
      </c>
      <c r="F32" s="208">
        <v>1.8015521196172557</v>
      </c>
      <c r="G32" s="207">
        <v>45.083399999999983</v>
      </c>
      <c r="H32" s="208">
        <v>15.166406802865168</v>
      </c>
      <c r="J32" s="171" t="s">
        <v>270</v>
      </c>
      <c r="K32" s="171"/>
      <c r="L32" s="209">
        <v>1630.5258300000028</v>
      </c>
      <c r="M32" s="207">
        <v>4.9280100000041784</v>
      </c>
      <c r="N32" s="208">
        <v>0.3031506279950662</v>
      </c>
      <c r="O32" s="207">
        <v>152.40906000000564</v>
      </c>
      <c r="P32" s="208">
        <v>10.311029757141981</v>
      </c>
    </row>
    <row r="33" spans="2:16" s="252" customFormat="1" ht="15.4" customHeight="1" x14ac:dyDescent="0.35">
      <c r="B33" s="253" t="s">
        <v>12</v>
      </c>
      <c r="C33" s="253"/>
      <c r="D33" s="209">
        <v>92.251369999999994</v>
      </c>
      <c r="E33" s="207">
        <v>-5.2525299999999788</v>
      </c>
      <c r="F33" s="208">
        <v>-5.3869947766191757</v>
      </c>
      <c r="G33" s="207">
        <v>7.584920000000011</v>
      </c>
      <c r="H33" s="208">
        <v>8.9585898546590954</v>
      </c>
      <c r="J33" s="253" t="s">
        <v>12</v>
      </c>
      <c r="K33" s="253"/>
      <c r="L33" s="209">
        <v>464.52813000000026</v>
      </c>
      <c r="M33" s="207">
        <v>-7.3515100000003031</v>
      </c>
      <c r="N33" s="208">
        <v>-1.5579205748313996</v>
      </c>
      <c r="O33" s="207">
        <v>33.208470000000204</v>
      </c>
      <c r="P33" s="208">
        <v>7.6992711159978597</v>
      </c>
    </row>
    <row r="34" spans="2:16" s="252" customFormat="1" ht="15.4" customHeight="1" x14ac:dyDescent="0.35">
      <c r="B34" s="253" t="s">
        <v>11</v>
      </c>
      <c r="C34" s="253"/>
      <c r="D34" s="209">
        <v>12.807549999999999</v>
      </c>
      <c r="E34" s="207">
        <v>-4.7766600000000032</v>
      </c>
      <c r="F34" s="208">
        <v>-27.164484500583214</v>
      </c>
      <c r="G34" s="207">
        <v>1.0889999999998068E-2</v>
      </c>
      <c r="H34" s="208">
        <v>8.5100330867575735E-2</v>
      </c>
      <c r="J34" s="253" t="s">
        <v>11</v>
      </c>
      <c r="K34" s="253"/>
      <c r="L34" s="209">
        <v>131.58805000000001</v>
      </c>
      <c r="M34" s="207">
        <v>0.58636000000004174</v>
      </c>
      <c r="N34" s="208">
        <v>0.44759727908856917</v>
      </c>
      <c r="O34" s="207">
        <v>26.839410000000015</v>
      </c>
      <c r="P34" s="208">
        <v>25.622681115477988</v>
      </c>
    </row>
    <row r="35" spans="2:16" s="252" customFormat="1" ht="15.4" customHeight="1" x14ac:dyDescent="0.35">
      <c r="B35" s="253" t="s">
        <v>14</v>
      </c>
      <c r="C35" s="253"/>
      <c r="D35" s="209">
        <v>180.49091000000007</v>
      </c>
      <c r="E35" s="207">
        <v>1.3813700000000608</v>
      </c>
      <c r="F35" s="208">
        <v>0.7712431174799832</v>
      </c>
      <c r="G35" s="207">
        <v>16.583840000000095</v>
      </c>
      <c r="H35" s="208">
        <v>10.117830792777951</v>
      </c>
      <c r="J35" s="253" t="s">
        <v>14</v>
      </c>
      <c r="K35" s="253"/>
      <c r="L35" s="209">
        <v>722.29493999999943</v>
      </c>
      <c r="M35" s="207">
        <v>3.4445000000002892</v>
      </c>
      <c r="N35" s="208">
        <v>0.47916782244723777</v>
      </c>
      <c r="O35" s="207">
        <v>96.252349999997932</v>
      </c>
      <c r="P35" s="208">
        <v>15.374728738502881</v>
      </c>
    </row>
    <row r="36" spans="2:16" s="252" customFormat="1" ht="15.4" customHeight="1" x14ac:dyDescent="0.35">
      <c r="B36" s="253" t="s">
        <v>15</v>
      </c>
      <c r="C36" s="253"/>
      <c r="D36" s="209">
        <v>56.79184999999999</v>
      </c>
      <c r="E36" s="207">
        <v>14.706139999999984</v>
      </c>
      <c r="F36" s="208">
        <v>34.943309736250114</v>
      </c>
      <c r="G36" s="207">
        <v>20.903749999999988</v>
      </c>
      <c r="H36" s="208">
        <v>58.247023386582129</v>
      </c>
      <c r="J36" s="253" t="s">
        <v>15</v>
      </c>
      <c r="K36" s="253"/>
      <c r="L36" s="209">
        <v>312.11470999999989</v>
      </c>
      <c r="M36" s="207">
        <v>8.2486599999999726</v>
      </c>
      <c r="N36" s="208">
        <v>2.7145711078944146</v>
      </c>
      <c r="O36" s="207">
        <v>-3.8911699999999314</v>
      </c>
      <c r="P36" s="208">
        <v>-1.2313599987443098</v>
      </c>
    </row>
    <row r="37" spans="2:16" s="252" customFormat="1" ht="15.4" customHeight="1" x14ac:dyDescent="0.35">
      <c r="B37" s="224" t="s">
        <v>300</v>
      </c>
      <c r="C37" s="224"/>
      <c r="D37" s="217">
        <v>1847.06447</v>
      </c>
      <c r="E37" s="218">
        <v>-4.1749799999997776</v>
      </c>
      <c r="F37" s="219">
        <v>-0.22552349994484189</v>
      </c>
      <c r="G37" s="218">
        <v>30.95142000000078</v>
      </c>
      <c r="H37" s="219">
        <v>1.7042672536272221</v>
      </c>
      <c r="J37" s="224" t="s">
        <v>300</v>
      </c>
      <c r="K37" s="224"/>
      <c r="L37" s="217">
        <v>12574.688680000047</v>
      </c>
      <c r="M37" s="218">
        <v>-86.173769999972137</v>
      </c>
      <c r="N37" s="219">
        <v>-0.68063112082835175</v>
      </c>
      <c r="O37" s="218">
        <v>163.83228000000418</v>
      </c>
      <c r="P37" s="219">
        <v>1.3200723199085758</v>
      </c>
    </row>
    <row r="38" spans="2:16" s="252" customFormat="1" ht="15.4" customHeight="1" x14ac:dyDescent="0.35">
      <c r="B38" s="171" t="s">
        <v>269</v>
      </c>
      <c r="C38" s="171"/>
      <c r="D38" s="209">
        <v>1525.7177899999997</v>
      </c>
      <c r="E38" s="207">
        <v>-11.864680000001044</v>
      </c>
      <c r="F38" s="208">
        <v>-0.77164511377402789</v>
      </c>
      <c r="G38" s="207">
        <v>-1.8902099999991151</v>
      </c>
      <c r="H38" s="208">
        <v>-0.12373658687300804</v>
      </c>
      <c r="J38" s="171" t="s">
        <v>269</v>
      </c>
      <c r="K38" s="171"/>
      <c r="L38" s="209">
        <v>10735.776619999999</v>
      </c>
      <c r="M38" s="207">
        <v>-154.66827999999987</v>
      </c>
      <c r="N38" s="208">
        <v>-1.4202200315985323</v>
      </c>
      <c r="O38" s="207">
        <v>7.8147699999481119</v>
      </c>
      <c r="P38" s="208">
        <v>7.2844871273929357E-2</v>
      </c>
    </row>
    <row r="39" spans="2:16" s="252" customFormat="1" ht="15.4" customHeight="1" x14ac:dyDescent="0.35">
      <c r="B39" s="171" t="s">
        <v>270</v>
      </c>
      <c r="C39" s="171"/>
      <c r="D39" s="209">
        <v>321.34667999999988</v>
      </c>
      <c r="E39" s="207">
        <v>7.6896999999997888</v>
      </c>
      <c r="F39" s="208">
        <v>2.4516272521656504</v>
      </c>
      <c r="G39" s="207">
        <v>32.841629999999782</v>
      </c>
      <c r="H39" s="208">
        <v>11.383381330759974</v>
      </c>
      <c r="J39" s="171" t="s">
        <v>270</v>
      </c>
      <c r="K39" s="171"/>
      <c r="L39" s="209">
        <v>1838.9120599999974</v>
      </c>
      <c r="M39" s="207">
        <v>68.494509999991806</v>
      </c>
      <c r="N39" s="208">
        <v>3.86883365452357</v>
      </c>
      <c r="O39" s="207">
        <v>156.01750999999422</v>
      </c>
      <c r="P39" s="208">
        <v>9.270783484324312</v>
      </c>
    </row>
    <row r="40" spans="2:16" s="252" customFormat="1" ht="15.4" customHeight="1" x14ac:dyDescent="0.35">
      <c r="B40" s="254" t="s">
        <v>12</v>
      </c>
      <c r="C40" s="254"/>
      <c r="D40" s="209">
        <v>90.776430000000033</v>
      </c>
      <c r="E40" s="207">
        <v>-2.3618199999999661</v>
      </c>
      <c r="F40" s="208">
        <v>-2.5358217488518022</v>
      </c>
      <c r="G40" s="207">
        <v>8.3642400000000379</v>
      </c>
      <c r="H40" s="208">
        <v>10.149275246780888</v>
      </c>
      <c r="J40" s="254" t="s">
        <v>12</v>
      </c>
      <c r="K40" s="254"/>
      <c r="L40" s="209">
        <v>515.87783000000013</v>
      </c>
      <c r="M40" s="207">
        <v>6.7106400000002964</v>
      </c>
      <c r="N40" s="208">
        <v>1.3179639481484031</v>
      </c>
      <c r="O40" s="207">
        <v>44.328169999999943</v>
      </c>
      <c r="P40" s="208">
        <v>9.4005305825053398</v>
      </c>
    </row>
    <row r="41" spans="2:16" s="252" customFormat="1" ht="15.4" customHeight="1" x14ac:dyDescent="0.35">
      <c r="B41" s="254" t="s">
        <v>11</v>
      </c>
      <c r="C41" s="254"/>
      <c r="D41" s="209">
        <v>11.086640000000001</v>
      </c>
      <c r="E41" s="207">
        <v>-3.7682800000000007</v>
      </c>
      <c r="F41" s="208">
        <v>-25.367218403061074</v>
      </c>
      <c r="G41" s="207">
        <v>-4.826909999999998</v>
      </c>
      <c r="H41" s="208">
        <v>-30.332075495411132</v>
      </c>
      <c r="J41" s="254" t="s">
        <v>11</v>
      </c>
      <c r="K41" s="254"/>
      <c r="L41" s="209">
        <v>109.65424999999999</v>
      </c>
      <c r="M41" s="207">
        <v>1.9875799999999089</v>
      </c>
      <c r="N41" s="208">
        <v>1.8460494784503965</v>
      </c>
      <c r="O41" s="207">
        <v>6.1448200000000242</v>
      </c>
      <c r="P41" s="208">
        <v>5.9364832750021179</v>
      </c>
    </row>
    <row r="42" spans="2:16" s="252" customFormat="1" ht="15.4" customHeight="1" x14ac:dyDescent="0.35">
      <c r="B42" s="254" t="s">
        <v>14</v>
      </c>
      <c r="C42" s="254"/>
      <c r="D42" s="209">
        <v>141.25218999999998</v>
      </c>
      <c r="E42" s="207">
        <v>-10.049090000000035</v>
      </c>
      <c r="F42" s="208">
        <v>-6.6417746102346484</v>
      </c>
      <c r="G42" s="207">
        <v>-1.5111599999999612</v>
      </c>
      <c r="H42" s="208">
        <v>-1.0585069627463639</v>
      </c>
      <c r="J42" s="254" t="s">
        <v>14</v>
      </c>
      <c r="K42" s="254"/>
      <c r="L42" s="209">
        <v>638.23972999999989</v>
      </c>
      <c r="M42" s="207">
        <v>42.480549999999766</v>
      </c>
      <c r="N42" s="208">
        <v>7.1304902091478937</v>
      </c>
      <c r="O42" s="207">
        <v>97.054800000000228</v>
      </c>
      <c r="P42" s="208">
        <v>17.93375879849431</v>
      </c>
    </row>
    <row r="43" spans="2:16" s="252" customFormat="1" ht="15.4" customHeight="1" x14ac:dyDescent="0.35">
      <c r="B43" s="254" t="s">
        <v>15</v>
      </c>
      <c r="C43" s="254"/>
      <c r="D43" s="209">
        <v>78.231419999999986</v>
      </c>
      <c r="E43" s="207">
        <v>23.868889999999979</v>
      </c>
      <c r="F43" s="208">
        <v>43.90687850620634</v>
      </c>
      <c r="G43" s="207">
        <v>30.81545999999998</v>
      </c>
      <c r="H43" s="208">
        <v>64.989636400908012</v>
      </c>
      <c r="J43" s="254" t="s">
        <v>15</v>
      </c>
      <c r="K43" s="254"/>
      <c r="L43" s="209">
        <v>575.14024999999947</v>
      </c>
      <c r="M43" s="207">
        <v>17.315739999999096</v>
      </c>
      <c r="N43" s="208">
        <v>3.1041554627994117</v>
      </c>
      <c r="O43" s="207">
        <v>8.4897200000004887</v>
      </c>
      <c r="P43" s="208">
        <v>1.4982285466141718</v>
      </c>
    </row>
    <row r="44" spans="2:16" ht="16.899999999999999" customHeight="1" x14ac:dyDescent="0.3">
      <c r="B44" s="199" t="s">
        <v>268</v>
      </c>
      <c r="C44" s="199"/>
      <c r="D44" s="209"/>
      <c r="E44" s="207"/>
      <c r="F44" s="208"/>
      <c r="G44" s="207"/>
      <c r="H44" s="208"/>
      <c r="J44" s="199" t="s">
        <v>268</v>
      </c>
      <c r="K44" s="199"/>
      <c r="L44" s="205"/>
      <c r="M44" s="148"/>
      <c r="N44" s="149"/>
      <c r="O44" s="148"/>
      <c r="P44" s="149"/>
    </row>
    <row r="45" spans="2:16" s="252" customFormat="1" ht="15.4" customHeight="1" x14ac:dyDescent="0.35">
      <c r="B45" s="29" t="s">
        <v>301</v>
      </c>
      <c r="C45" s="29"/>
      <c r="D45" s="220">
        <v>3235.1052500000001</v>
      </c>
      <c r="E45" s="215">
        <v>19.183809999999085</v>
      </c>
      <c r="F45" s="216">
        <v>0.59652607683101166</v>
      </c>
      <c r="G45" s="215">
        <v>43.637700000003861</v>
      </c>
      <c r="H45" s="216">
        <v>1.3673239447477386</v>
      </c>
      <c r="J45" s="29" t="s">
        <v>301</v>
      </c>
      <c r="K45" s="29"/>
      <c r="L45" s="220">
        <v>20640.666520000181</v>
      </c>
      <c r="M45" s="215">
        <v>-104.76900000000387</v>
      </c>
      <c r="N45" s="216">
        <v>-0.50502193554335406</v>
      </c>
      <c r="O45" s="215">
        <v>365.83033999993859</v>
      </c>
      <c r="P45" s="216">
        <v>1.804356576556728</v>
      </c>
    </row>
    <row r="46" spans="2:16" s="252" customFormat="1" ht="15.4" customHeight="1" x14ac:dyDescent="0.35">
      <c r="B46" s="29" t="s">
        <v>302</v>
      </c>
      <c r="C46" s="29"/>
      <c r="D46" s="221">
        <v>1559.9677899999983</v>
      </c>
      <c r="E46" s="222">
        <v>24.35805999999684</v>
      </c>
      <c r="F46" s="223">
        <v>1.5862142264491155</v>
      </c>
      <c r="G46" s="222">
        <v>15.509889999998904</v>
      </c>
      <c r="H46" s="223">
        <v>1.0042287329424084</v>
      </c>
      <c r="J46" s="29" t="s">
        <v>302</v>
      </c>
      <c r="K46" s="29"/>
      <c r="L46" s="221">
        <v>9504.6894999999931</v>
      </c>
      <c r="M46" s="222">
        <v>51.898669999929552</v>
      </c>
      <c r="N46" s="223">
        <v>0.54903013229935027</v>
      </c>
      <c r="O46" s="222">
        <v>160.62829999998394</v>
      </c>
      <c r="P46" s="223">
        <v>1.7190416090166849</v>
      </c>
    </row>
    <row r="47" spans="2:16" s="252" customFormat="1" ht="15.4" customHeight="1" x14ac:dyDescent="0.35">
      <c r="B47" s="171" t="s">
        <v>269</v>
      </c>
      <c r="C47" s="171"/>
      <c r="D47" s="209">
        <v>1294.5355400000003</v>
      </c>
      <c r="E47" s="207">
        <v>31.701530000000048</v>
      </c>
      <c r="F47" s="208">
        <v>2.5103481335603277</v>
      </c>
      <c r="G47" s="207">
        <v>1.9419000000007145</v>
      </c>
      <c r="H47" s="208">
        <v>0.15023282955351647</v>
      </c>
      <c r="J47" s="171" t="s">
        <v>269</v>
      </c>
      <c r="K47" s="171"/>
      <c r="L47" s="209">
        <v>8238.3160200000311</v>
      </c>
      <c r="M47" s="207">
        <v>48.068569999966712</v>
      </c>
      <c r="N47" s="208">
        <v>0.58690009420858757</v>
      </c>
      <c r="O47" s="207">
        <v>-8.173289999973349</v>
      </c>
      <c r="P47" s="208">
        <v>-9.9112357910442483E-2</v>
      </c>
    </row>
    <row r="48" spans="2:16" s="252" customFormat="1" ht="15.4" customHeight="1" x14ac:dyDescent="0.35">
      <c r="B48" s="171" t="s">
        <v>270</v>
      </c>
      <c r="C48" s="171"/>
      <c r="D48" s="209">
        <v>265.43225000000001</v>
      </c>
      <c r="E48" s="207">
        <v>-7.343469999999968</v>
      </c>
      <c r="F48" s="208">
        <v>-2.6921274371487129</v>
      </c>
      <c r="G48" s="207">
        <v>13.567990000000037</v>
      </c>
      <c r="H48" s="208">
        <v>5.3870247410251864</v>
      </c>
      <c r="J48" s="171" t="s">
        <v>270</v>
      </c>
      <c r="K48" s="171"/>
      <c r="L48" s="209">
        <v>1266.3734799999997</v>
      </c>
      <c r="M48" s="207">
        <v>3.8301000000003569</v>
      </c>
      <c r="N48" s="208">
        <v>0.30336383372429054</v>
      </c>
      <c r="O48" s="207">
        <v>168.80158999999935</v>
      </c>
      <c r="P48" s="208">
        <v>15.379547484584293</v>
      </c>
    </row>
    <row r="49" spans="2:16" s="252" customFormat="1" ht="15.4" customHeight="1" x14ac:dyDescent="0.35">
      <c r="B49" s="253" t="s">
        <v>12</v>
      </c>
      <c r="C49" s="253"/>
      <c r="D49" s="209">
        <v>74.904499999999999</v>
      </c>
      <c r="E49" s="207">
        <v>0.21641999999999939</v>
      </c>
      <c r="F49" s="208">
        <v>0.28976511379057968</v>
      </c>
      <c r="G49" s="207">
        <v>2.4980000000000047</v>
      </c>
      <c r="H49" s="208">
        <v>3.4499665085317162</v>
      </c>
      <c r="J49" s="253" t="s">
        <v>12</v>
      </c>
      <c r="K49" s="253"/>
      <c r="L49" s="209">
        <v>372.22744999999998</v>
      </c>
      <c r="M49" s="207">
        <v>-3.5431200000004992</v>
      </c>
      <c r="N49" s="208">
        <v>-0.94289449011414206</v>
      </c>
      <c r="O49" s="207">
        <v>39.403249999999957</v>
      </c>
      <c r="P49" s="208">
        <v>11.839057977154297</v>
      </c>
    </row>
    <row r="50" spans="2:16" s="252" customFormat="1" ht="15.4" customHeight="1" x14ac:dyDescent="0.35">
      <c r="B50" s="253" t="s">
        <v>11</v>
      </c>
      <c r="C50" s="253"/>
      <c r="D50" s="209">
        <v>12.807549999999999</v>
      </c>
      <c r="E50" s="207">
        <v>-4.7766600000000032</v>
      </c>
      <c r="F50" s="208">
        <v>-27.164484500583214</v>
      </c>
      <c r="G50" s="207">
        <v>1.0889999999998068E-2</v>
      </c>
      <c r="H50" s="208">
        <v>8.5100330867575735E-2</v>
      </c>
      <c r="J50" s="253" t="s">
        <v>11</v>
      </c>
      <c r="K50" s="253"/>
      <c r="L50" s="209">
        <v>108.87278999999994</v>
      </c>
      <c r="M50" s="207">
        <v>2.9106400000000008</v>
      </c>
      <c r="N50" s="208">
        <v>2.7468676315080387</v>
      </c>
      <c r="O50" s="207">
        <v>27.80314999999996</v>
      </c>
      <c r="P50" s="208">
        <v>34.295390974969138</v>
      </c>
    </row>
    <row r="51" spans="2:16" s="252" customFormat="1" ht="15.4" customHeight="1" x14ac:dyDescent="0.35">
      <c r="B51" s="253" t="s">
        <v>14</v>
      </c>
      <c r="C51" s="253"/>
      <c r="D51" s="209">
        <v>142.02346000000003</v>
      </c>
      <c r="E51" s="207">
        <v>-3.3206099999999878</v>
      </c>
      <c r="F51" s="208">
        <v>-2.2846546130158458</v>
      </c>
      <c r="G51" s="207">
        <v>0.61935000000005402</v>
      </c>
      <c r="H51" s="208">
        <v>0.4379999987270935</v>
      </c>
      <c r="J51" s="253" t="s">
        <v>14</v>
      </c>
      <c r="K51" s="253"/>
      <c r="L51" s="209">
        <v>576.76087999999925</v>
      </c>
      <c r="M51" s="207">
        <v>10.435839999999644</v>
      </c>
      <c r="N51" s="208">
        <v>1.8427297510983607</v>
      </c>
      <c r="O51" s="207">
        <v>102.70790999999878</v>
      </c>
      <c r="P51" s="208">
        <v>21.665914254265445</v>
      </c>
    </row>
    <row r="52" spans="2:16" s="252" customFormat="1" ht="15.4" customHeight="1" x14ac:dyDescent="0.35">
      <c r="B52" s="253" t="s">
        <v>15</v>
      </c>
      <c r="C52" s="253"/>
      <c r="D52" s="209">
        <v>35.696739999999998</v>
      </c>
      <c r="E52" s="207">
        <v>0.53737999999999886</v>
      </c>
      <c r="F52" s="208">
        <v>1.5284123488027035</v>
      </c>
      <c r="G52" s="207">
        <v>10.439749999999997</v>
      </c>
      <c r="H52" s="208">
        <v>41.334101965436076</v>
      </c>
      <c r="J52" s="253" t="s">
        <v>15</v>
      </c>
      <c r="K52" s="253"/>
      <c r="L52" s="209">
        <v>208.51236000000014</v>
      </c>
      <c r="M52" s="207">
        <v>-5.9732599999998115</v>
      </c>
      <c r="N52" s="208">
        <v>-2.7849232969556681</v>
      </c>
      <c r="O52" s="207">
        <v>-1.1127199999997686</v>
      </c>
      <c r="P52" s="208">
        <v>-0.53081434721444509</v>
      </c>
    </row>
    <row r="53" spans="2:16" s="252" customFormat="1" ht="15.4" customHeight="1" x14ac:dyDescent="0.35">
      <c r="B53" s="224" t="s">
        <v>303</v>
      </c>
      <c r="C53" s="224"/>
      <c r="D53" s="221">
        <v>1675.1374600000008</v>
      </c>
      <c r="E53" s="222">
        <v>-5.174249999999347</v>
      </c>
      <c r="F53" s="223">
        <v>-0.30793393685266324</v>
      </c>
      <c r="G53" s="222">
        <v>28.127810000001318</v>
      </c>
      <c r="H53" s="223">
        <v>1.7078108801609915</v>
      </c>
      <c r="J53" s="224" t="s">
        <v>303</v>
      </c>
      <c r="K53" s="224"/>
      <c r="L53" s="221">
        <v>11135.977019999998</v>
      </c>
      <c r="M53" s="222">
        <v>-156.66766999999345</v>
      </c>
      <c r="N53" s="223">
        <v>-1.3873425960061212</v>
      </c>
      <c r="O53" s="222">
        <v>205.20204000000012</v>
      </c>
      <c r="P53" s="223">
        <v>1.8772872040222097</v>
      </c>
    </row>
    <row r="54" spans="2:16" s="252" customFormat="1" ht="15.4" customHeight="1" x14ac:dyDescent="0.35">
      <c r="B54" s="171" t="s">
        <v>269</v>
      </c>
      <c r="C54" s="171"/>
      <c r="D54" s="209">
        <v>1388.6834800000001</v>
      </c>
      <c r="E54" s="207">
        <v>-19.108230000000276</v>
      </c>
      <c r="F54" s="208">
        <v>-1.3573194006093559</v>
      </c>
      <c r="G54" s="207">
        <v>-1.9264799999984916</v>
      </c>
      <c r="H54" s="208">
        <v>-0.13853489155208365</v>
      </c>
      <c r="J54" s="171" t="s">
        <v>269</v>
      </c>
      <c r="K54" s="171"/>
      <c r="L54" s="209">
        <v>9588.1438500000713</v>
      </c>
      <c r="M54" s="207">
        <v>-201.39683999993576</v>
      </c>
      <c r="N54" s="208">
        <v>-2.0572654670679498</v>
      </c>
      <c r="O54" s="207">
        <v>62.231860000047163</v>
      </c>
      <c r="P54" s="208">
        <v>0.65329031031753004</v>
      </c>
    </row>
    <row r="55" spans="2:16" s="252" customFormat="1" ht="15.4" customHeight="1" x14ac:dyDescent="0.35">
      <c r="B55" s="171" t="s">
        <v>270</v>
      </c>
      <c r="C55" s="171"/>
      <c r="D55" s="209">
        <v>286.45397999999994</v>
      </c>
      <c r="E55" s="207">
        <v>13.933979999999906</v>
      </c>
      <c r="F55" s="208">
        <v>5.1130118890356329</v>
      </c>
      <c r="G55" s="207">
        <v>30.054289999999924</v>
      </c>
      <c r="H55" s="208">
        <v>11.721656137727749</v>
      </c>
      <c r="J55" s="171" t="s">
        <v>270</v>
      </c>
      <c r="K55" s="171"/>
      <c r="L55" s="209">
        <v>1547.8331699999999</v>
      </c>
      <c r="M55" s="207">
        <v>44.729169999995747</v>
      </c>
      <c r="N55" s="208">
        <v>2.9757867719063711</v>
      </c>
      <c r="O55" s="207">
        <v>142.9701799999973</v>
      </c>
      <c r="P55" s="208">
        <v>10.176805924682881</v>
      </c>
    </row>
    <row r="56" spans="2:16" s="252" customFormat="1" ht="15.4" customHeight="1" x14ac:dyDescent="0.35">
      <c r="B56" s="254" t="s">
        <v>12</v>
      </c>
      <c r="C56" s="254"/>
      <c r="D56" s="209">
        <v>75.992600000000039</v>
      </c>
      <c r="E56" s="207">
        <v>-7.3309499999999304</v>
      </c>
      <c r="F56" s="208">
        <v>-8.7981729054990296</v>
      </c>
      <c r="G56" s="207">
        <v>0.11245000000005234</v>
      </c>
      <c r="H56" s="208">
        <v>0.14819422470837651</v>
      </c>
      <c r="J56" s="254" t="s">
        <v>12</v>
      </c>
      <c r="K56" s="254"/>
      <c r="L56" s="209">
        <v>456.69273999999973</v>
      </c>
      <c r="M56" s="207">
        <v>1.6493999999997868</v>
      </c>
      <c r="N56" s="208">
        <v>0.3624709681499354</v>
      </c>
      <c r="O56" s="207">
        <v>30.359179999999526</v>
      </c>
      <c r="P56" s="208">
        <v>7.1209923047107679</v>
      </c>
    </row>
    <row r="57" spans="2:16" s="252" customFormat="1" ht="15.4" customHeight="1" x14ac:dyDescent="0.35">
      <c r="B57" s="254" t="s">
        <v>11</v>
      </c>
      <c r="C57" s="254"/>
      <c r="D57" s="209">
        <v>10.16231</v>
      </c>
      <c r="E57" s="207">
        <v>-3.4262100000000011</v>
      </c>
      <c r="F57" s="208">
        <v>-25.214004174111679</v>
      </c>
      <c r="G57" s="207">
        <v>-4.8312299999999997</v>
      </c>
      <c r="H57" s="208">
        <v>-32.222076974483684</v>
      </c>
      <c r="J57" s="254" t="s">
        <v>11</v>
      </c>
      <c r="K57" s="254"/>
      <c r="L57" s="209">
        <v>92.002529999999979</v>
      </c>
      <c r="M57" s="207">
        <v>-3.1967800000000608</v>
      </c>
      <c r="N57" s="208">
        <v>-3.3579865232217116</v>
      </c>
      <c r="O57" s="207">
        <v>2.9989100000000093</v>
      </c>
      <c r="P57" s="208">
        <v>3.3694247492405509</v>
      </c>
    </row>
    <row r="58" spans="2:16" s="252" customFormat="1" ht="15.4" customHeight="1" x14ac:dyDescent="0.35">
      <c r="B58" s="254" t="s">
        <v>14</v>
      </c>
      <c r="C58" s="254"/>
      <c r="D58" s="209">
        <v>132.25046999999995</v>
      </c>
      <c r="E58" s="207">
        <v>4.5223599999999635</v>
      </c>
      <c r="F58" s="208">
        <v>3.5406145131247797</v>
      </c>
      <c r="G58" s="207">
        <v>7.4340899999999408</v>
      </c>
      <c r="H58" s="208">
        <v>5.9560211568385029</v>
      </c>
      <c r="J58" s="254" t="s">
        <v>14</v>
      </c>
      <c r="K58" s="254"/>
      <c r="L58" s="209">
        <v>534.09805999999958</v>
      </c>
      <c r="M58" s="207">
        <v>37.930709999999408</v>
      </c>
      <c r="N58" s="208">
        <v>7.6447412349884445</v>
      </c>
      <c r="O58" s="207">
        <v>99.481540000000109</v>
      </c>
      <c r="P58" s="208">
        <v>22.889498079824548</v>
      </c>
    </row>
    <row r="59" spans="2:16" s="252" customFormat="1" ht="15.4" customHeight="1" x14ac:dyDescent="0.35">
      <c r="B59" s="254" t="s">
        <v>15</v>
      </c>
      <c r="C59" s="254"/>
      <c r="D59" s="209">
        <v>68.048599999999979</v>
      </c>
      <c r="E59" s="207">
        <v>20.168779999999977</v>
      </c>
      <c r="F59" s="208">
        <v>42.123759028333808</v>
      </c>
      <c r="G59" s="207">
        <v>27.338979999999978</v>
      </c>
      <c r="H59" s="208">
        <v>67.156067779556707</v>
      </c>
      <c r="J59" s="254" t="s">
        <v>15</v>
      </c>
      <c r="K59" s="254"/>
      <c r="L59" s="209">
        <v>465.0398399999994</v>
      </c>
      <c r="M59" s="207">
        <v>8.3458399999994413</v>
      </c>
      <c r="N59" s="208">
        <v>1.8274468243505453</v>
      </c>
      <c r="O59" s="207">
        <v>10.130549999999857</v>
      </c>
      <c r="P59" s="208">
        <v>2.2269384738218747</v>
      </c>
    </row>
    <row r="60" spans="2:16" ht="16.899999999999999" customHeight="1" x14ac:dyDescent="0.3">
      <c r="B60" s="199" t="s">
        <v>268</v>
      </c>
      <c r="C60" s="199"/>
      <c r="D60" s="209"/>
      <c r="E60" s="207"/>
      <c r="F60" s="208"/>
      <c r="G60" s="207"/>
      <c r="H60" s="208"/>
      <c r="J60" s="199" t="s">
        <v>268</v>
      </c>
      <c r="K60" s="199"/>
      <c r="L60" s="205"/>
      <c r="M60" s="148"/>
      <c r="N60" s="149"/>
      <c r="O60" s="148"/>
      <c r="P60" s="149"/>
    </row>
    <row r="61" spans="2:16" s="252" customFormat="1" ht="15.4" customHeight="1" x14ac:dyDescent="0.35">
      <c r="B61" s="29" t="s">
        <v>307</v>
      </c>
      <c r="C61" s="29"/>
      <c r="D61" s="220">
        <v>413.39573000000001</v>
      </c>
      <c r="E61" s="215">
        <v>11.30391000000003</v>
      </c>
      <c r="F61" s="216">
        <v>2.8112757926784155</v>
      </c>
      <c r="G61" s="215">
        <v>51.818920000000048</v>
      </c>
      <c r="H61" s="216">
        <v>14.331372634212912</v>
      </c>
      <c r="J61" s="29" t="s">
        <v>307</v>
      </c>
      <c r="K61" s="29"/>
      <c r="L61" s="220">
        <v>3081.6051700000044</v>
      </c>
      <c r="M61" s="215">
        <v>55.814240000009249</v>
      </c>
      <c r="N61" s="216">
        <v>1.8446165413024573</v>
      </c>
      <c r="O61" s="215">
        <v>-67.10727999998835</v>
      </c>
      <c r="P61" s="216">
        <v>-2.1312609857400133</v>
      </c>
    </row>
    <row r="62" spans="2:16" s="252" customFormat="1" ht="15.4" customHeight="1" x14ac:dyDescent="0.35">
      <c r="B62" s="29" t="s">
        <v>308</v>
      </c>
      <c r="C62" s="29"/>
      <c r="D62" s="217">
        <v>301.5935999999997</v>
      </c>
      <c r="E62" s="218">
        <v>4.1463999999995735</v>
      </c>
      <c r="F62" s="219">
        <v>1.3939953040403594</v>
      </c>
      <c r="G62" s="218">
        <v>17.516169999999875</v>
      </c>
      <c r="H62" s="219">
        <v>6.165984393761903</v>
      </c>
      <c r="J62" s="29" t="s">
        <v>308</v>
      </c>
      <c r="K62" s="29"/>
      <c r="L62" s="217">
        <v>2426.3739299999984</v>
      </c>
      <c r="M62" s="218">
        <v>30.95098999999891</v>
      </c>
      <c r="N62" s="219">
        <v>1.2920887365301326</v>
      </c>
      <c r="O62" s="218">
        <v>-63.762079999999969</v>
      </c>
      <c r="P62" s="219">
        <v>-2.5605862388215428</v>
      </c>
    </row>
    <row r="63" spans="2:16" s="252" customFormat="1" ht="15.4" customHeight="1" x14ac:dyDescent="0.35">
      <c r="B63" s="253" t="s">
        <v>126</v>
      </c>
      <c r="C63" s="253"/>
      <c r="D63" s="209">
        <v>164.55929000000003</v>
      </c>
      <c r="E63" s="207">
        <v>-3.0971499999998855</v>
      </c>
      <c r="F63" s="208">
        <v>-1.847319434910986</v>
      </c>
      <c r="G63" s="207">
        <v>17.479899999999986</v>
      </c>
      <c r="H63" s="208">
        <v>11.884669905144406</v>
      </c>
      <c r="J63" s="253" t="s">
        <v>126</v>
      </c>
      <c r="K63" s="253"/>
      <c r="L63" s="209">
        <v>1278.741159999998</v>
      </c>
      <c r="M63" s="207">
        <v>-15.777569999997468</v>
      </c>
      <c r="N63" s="208">
        <v>-1.218798124303504</v>
      </c>
      <c r="O63" s="207">
        <v>-9.3449899999998252</v>
      </c>
      <c r="P63" s="208">
        <v>-0.72549417599124411</v>
      </c>
    </row>
    <row r="64" spans="2:16" s="252" customFormat="1" ht="15.4" customHeight="1" x14ac:dyDescent="0.35">
      <c r="B64" s="253" t="s">
        <v>127</v>
      </c>
      <c r="C64" s="253"/>
      <c r="D64" s="209">
        <v>137.03431000000003</v>
      </c>
      <c r="E64" s="207">
        <v>7.2435500000000275</v>
      </c>
      <c r="F64" s="208">
        <v>5.580944282936656</v>
      </c>
      <c r="G64" s="207">
        <v>3.6269999999973379E-2</v>
      </c>
      <c r="H64" s="208">
        <v>2.6474831318751058E-2</v>
      </c>
      <c r="J64" s="253" t="s">
        <v>127</v>
      </c>
      <c r="K64" s="253"/>
      <c r="L64" s="209">
        <v>1147.6327699999977</v>
      </c>
      <c r="M64" s="207">
        <v>46.72855999999706</v>
      </c>
      <c r="N64" s="208">
        <v>4.2445618406706842</v>
      </c>
      <c r="O64" s="207">
        <v>-54.417090000001281</v>
      </c>
      <c r="P64" s="208">
        <v>-4.5270243615353252</v>
      </c>
    </row>
    <row r="65" spans="2:16" s="252" customFormat="1" ht="15.4" customHeight="1" x14ac:dyDescent="0.35">
      <c r="B65" s="29" t="s">
        <v>309</v>
      </c>
      <c r="C65" s="29"/>
      <c r="D65" s="217">
        <v>111.80212999999996</v>
      </c>
      <c r="E65" s="218">
        <v>7.157510000000002</v>
      </c>
      <c r="F65" s="219">
        <v>6.8398260703703642</v>
      </c>
      <c r="G65" s="218">
        <v>34.302749999999961</v>
      </c>
      <c r="H65" s="219">
        <v>44.261966998961753</v>
      </c>
      <c r="J65" s="29" t="s">
        <v>309</v>
      </c>
      <c r="K65" s="29"/>
      <c r="L65" s="217">
        <v>655.23123999999996</v>
      </c>
      <c r="M65" s="218">
        <v>24.863249999999312</v>
      </c>
      <c r="N65" s="219">
        <v>3.9442437424526133</v>
      </c>
      <c r="O65" s="218">
        <v>-3.3452000000011139</v>
      </c>
      <c r="P65" s="219">
        <v>-0.50794407403962794</v>
      </c>
    </row>
    <row r="66" spans="2:16" s="252" customFormat="1" ht="15.4" customHeight="1" x14ac:dyDescent="0.35">
      <c r="B66" s="253" t="s">
        <v>126</v>
      </c>
      <c r="C66" s="253"/>
      <c r="D66" s="209">
        <v>76.909429999999986</v>
      </c>
      <c r="E66" s="207">
        <v>13.401789999999977</v>
      </c>
      <c r="F66" s="208">
        <v>21.102642138804043</v>
      </c>
      <c r="G66" s="207">
        <v>31.515409999999989</v>
      </c>
      <c r="H66" s="208">
        <v>69.42634734707346</v>
      </c>
      <c r="J66" s="253" t="s">
        <v>126</v>
      </c>
      <c r="K66" s="253"/>
      <c r="L66" s="209">
        <v>364.1523499999999</v>
      </c>
      <c r="M66" s="207">
        <v>1.0979100000001267</v>
      </c>
      <c r="N66" s="208">
        <v>0.30240919240655728</v>
      </c>
      <c r="O66" s="207">
        <v>-16.392529999999738</v>
      </c>
      <c r="P66" s="208">
        <v>-4.307646971889298</v>
      </c>
    </row>
    <row r="67" spans="2:16" s="252" customFormat="1" ht="15.4" customHeight="1" x14ac:dyDescent="0.35">
      <c r="B67" s="253" t="s">
        <v>127</v>
      </c>
      <c r="C67" s="253"/>
      <c r="D67" s="209">
        <v>34.892699999999998</v>
      </c>
      <c r="E67" s="207">
        <v>-6.2442799999999963</v>
      </c>
      <c r="F67" s="208">
        <v>-15.179237756393391</v>
      </c>
      <c r="G67" s="207">
        <v>2.7873399999999933</v>
      </c>
      <c r="H67" s="208">
        <v>8.681852500641611</v>
      </c>
      <c r="J67" s="253" t="s">
        <v>127</v>
      </c>
      <c r="K67" s="253"/>
      <c r="L67" s="209">
        <v>291.07889000000006</v>
      </c>
      <c r="M67" s="207">
        <v>23.765340000000208</v>
      </c>
      <c r="N67" s="208">
        <v>8.8904359692953108</v>
      </c>
      <c r="O67" s="207">
        <v>13.047330000000102</v>
      </c>
      <c r="P67" s="208">
        <v>4.6927514272121016</v>
      </c>
    </row>
    <row r="68" spans="2:16" s="252" customFormat="1" ht="15.4" customHeight="1" x14ac:dyDescent="0.35">
      <c r="B68" s="255" t="s">
        <v>272</v>
      </c>
      <c r="C68" s="255"/>
      <c r="D68" s="209">
        <v>32.130700000000004</v>
      </c>
      <c r="E68" s="207">
        <v>-0.49981999999999971</v>
      </c>
      <c r="F68" s="208">
        <v>-1.5317561595708469</v>
      </c>
      <c r="G68" s="207">
        <v>13.338710000000006</v>
      </c>
      <c r="H68" s="208">
        <v>70.980827469576155</v>
      </c>
      <c r="J68" s="255" t="s">
        <v>272</v>
      </c>
      <c r="K68" s="255"/>
      <c r="L68" s="209">
        <v>151.48577000000003</v>
      </c>
      <c r="M68" s="207">
        <v>1.2528500000001088</v>
      </c>
      <c r="N68" s="208">
        <v>0.83393839379553469</v>
      </c>
      <c r="O68" s="207">
        <v>7.7742100000000391</v>
      </c>
      <c r="P68" s="208">
        <v>5.4095926590735246</v>
      </c>
    </row>
    <row r="69" spans="2:16" s="252" customFormat="1" ht="15.4" customHeight="1" x14ac:dyDescent="0.35">
      <c r="B69" s="255" t="s">
        <v>273</v>
      </c>
      <c r="C69" s="255"/>
      <c r="D69" s="207">
        <v>0.92432999999999998</v>
      </c>
      <c r="E69" s="207">
        <v>-0.34206999999999999</v>
      </c>
      <c r="F69" s="208">
        <v>-27.011212886923559</v>
      </c>
      <c r="G69" s="207">
        <v>4.3199999999999905E-3</v>
      </c>
      <c r="H69" s="208">
        <v>0.46956011347702997</v>
      </c>
      <c r="J69" s="255" t="s">
        <v>273</v>
      </c>
      <c r="K69" s="255"/>
      <c r="L69" s="209">
        <v>40.366979999999991</v>
      </c>
      <c r="M69" s="207">
        <v>2.8600799999999964</v>
      </c>
      <c r="N69" s="208">
        <v>7.6254769122481321</v>
      </c>
      <c r="O69" s="207">
        <v>2.1821699999999993</v>
      </c>
      <c r="P69" s="208">
        <v>5.7147593506423107</v>
      </c>
    </row>
    <row r="70" spans="2:16" s="252" customFormat="1" ht="15.4" customHeight="1" x14ac:dyDescent="0.35">
      <c r="B70" s="171" t="s">
        <v>274</v>
      </c>
      <c r="C70" s="171"/>
      <c r="D70" s="209">
        <v>47.469170000000013</v>
      </c>
      <c r="E70" s="207">
        <v>-9.8694699999999926</v>
      </c>
      <c r="F70" s="208">
        <v>-17.212598694353389</v>
      </c>
      <c r="G70" s="207">
        <v>7.0192400000000106</v>
      </c>
      <c r="H70" s="208">
        <v>17.352910128645476</v>
      </c>
      <c r="J70" s="171" t="s">
        <v>274</v>
      </c>
      <c r="K70" s="171"/>
      <c r="L70" s="209">
        <v>249.67573000000004</v>
      </c>
      <c r="M70" s="207">
        <v>-2.4414999999999907</v>
      </c>
      <c r="N70" s="208">
        <v>-0.96839870880700119</v>
      </c>
      <c r="O70" s="207">
        <v>-8.8822999999999297</v>
      </c>
      <c r="P70" s="208">
        <v>-3.4353216568055984</v>
      </c>
    </row>
    <row r="71" spans="2:16" s="252" customFormat="1" ht="15.4" customHeight="1" x14ac:dyDescent="0.35">
      <c r="B71" s="171" t="s">
        <v>275</v>
      </c>
      <c r="C71" s="171"/>
      <c r="D71" s="209">
        <v>31.277930000000008</v>
      </c>
      <c r="E71" s="207">
        <v>17.868870000000008</v>
      </c>
      <c r="F71" s="208">
        <v>133.25967666637334</v>
      </c>
      <c r="G71" s="207">
        <v>13.940480000000008</v>
      </c>
      <c r="H71" s="208">
        <v>80.406749550827868</v>
      </c>
      <c r="J71" s="171" t="s">
        <v>275</v>
      </c>
      <c r="K71" s="171"/>
      <c r="L71" s="209">
        <v>213.70275999999998</v>
      </c>
      <c r="M71" s="207">
        <v>23.191820000000149</v>
      </c>
      <c r="N71" s="208">
        <v>12.173484630331544</v>
      </c>
      <c r="O71" s="207">
        <v>-4.4192799999998158</v>
      </c>
      <c r="P71" s="208">
        <v>-2.0260584395780512</v>
      </c>
    </row>
    <row r="72" spans="2:16" ht="16.899999999999999" customHeight="1" x14ac:dyDescent="0.3">
      <c r="B72" s="199" t="s">
        <v>268</v>
      </c>
      <c r="C72" s="199"/>
      <c r="D72" s="209"/>
      <c r="E72" s="207"/>
      <c r="F72" s="208"/>
      <c r="G72" s="207"/>
      <c r="H72" s="208"/>
      <c r="J72" s="199" t="s">
        <v>268</v>
      </c>
      <c r="K72" s="199"/>
      <c r="L72" s="205"/>
      <c r="M72" s="148"/>
      <c r="N72" s="149"/>
      <c r="O72" s="148"/>
      <c r="P72" s="149"/>
    </row>
    <row r="73" spans="2:16" s="252" customFormat="1" ht="15.4" customHeight="1" x14ac:dyDescent="0.35">
      <c r="B73" s="29" t="s">
        <v>304</v>
      </c>
      <c r="C73" s="29"/>
      <c r="D73" s="220">
        <v>63.149528117808984</v>
      </c>
      <c r="E73" s="215">
        <v>0.2441750191505534</v>
      </c>
      <c r="F73" s="216"/>
      <c r="G73" s="215">
        <v>0.12851625599448369</v>
      </c>
      <c r="H73" s="216"/>
      <c r="J73" s="29" t="s">
        <v>304</v>
      </c>
      <c r="K73" s="256"/>
      <c r="L73" s="220">
        <v>58.401727691307379</v>
      </c>
      <c r="M73" s="215">
        <v>-0.35644248478236307</v>
      </c>
      <c r="N73" s="216"/>
      <c r="O73" s="215">
        <v>-0.13300209777978012</v>
      </c>
      <c r="P73" s="216"/>
    </row>
    <row r="74" spans="2:16" s="252" customFormat="1" ht="15.4" customHeight="1" x14ac:dyDescent="0.35">
      <c r="B74" s="29" t="s">
        <v>308</v>
      </c>
      <c r="C74" s="29"/>
      <c r="D74" s="217">
        <v>60.933765381191407</v>
      </c>
      <c r="E74" s="218">
        <v>0.2379263184060818</v>
      </c>
      <c r="F74" s="219"/>
      <c r="G74" s="218">
        <v>-0.25143223858911767</v>
      </c>
      <c r="H74" s="183"/>
      <c r="J74" s="29" t="s">
        <v>308</v>
      </c>
      <c r="K74" s="257"/>
      <c r="L74" s="217">
        <v>56.939800671360487</v>
      </c>
      <c r="M74" s="218">
        <v>-0.40435203504069506</v>
      </c>
      <c r="N74" s="219"/>
      <c r="O74" s="218">
        <v>-0.21143509820760187</v>
      </c>
      <c r="P74" s="183"/>
    </row>
    <row r="75" spans="2:16" s="252" customFormat="1" ht="15.4" customHeight="1" x14ac:dyDescent="0.35">
      <c r="B75" s="253" t="s">
        <v>126</v>
      </c>
      <c r="C75" s="253"/>
      <c r="D75" s="209">
        <v>56.947647129427779</v>
      </c>
      <c r="E75" s="207">
        <v>0.85701332950160491</v>
      </c>
      <c r="F75" s="208"/>
      <c r="G75" s="207">
        <v>3.3077546184848927E-2</v>
      </c>
      <c r="H75" s="211"/>
      <c r="J75" s="253" t="s">
        <v>126</v>
      </c>
      <c r="K75" s="253"/>
      <c r="L75" s="209">
        <v>52.177588872709677</v>
      </c>
      <c r="M75" s="207">
        <v>5.0558070654638243E-2</v>
      </c>
      <c r="N75" s="208"/>
      <c r="O75" s="207">
        <v>-0.24415493372315922</v>
      </c>
      <c r="P75" s="211"/>
    </row>
    <row r="76" spans="2:16" s="252" customFormat="1" ht="15.4" customHeight="1" x14ac:dyDescent="0.35">
      <c r="B76" s="253" t="s">
        <v>127</v>
      </c>
      <c r="C76" s="253"/>
      <c r="D76" s="209">
        <v>65.30528067143571</v>
      </c>
      <c r="E76" s="207">
        <v>-0.41020209034306276</v>
      </c>
      <c r="F76" s="208"/>
      <c r="G76" s="207">
        <v>-0.53597447147485866</v>
      </c>
      <c r="H76" s="211"/>
      <c r="J76" s="253" t="s">
        <v>127</v>
      </c>
      <c r="K76" s="253"/>
      <c r="L76" s="209">
        <v>61.952262567941062</v>
      </c>
      <c r="M76" s="207">
        <v>-0.86767676061687382</v>
      </c>
      <c r="N76" s="208"/>
      <c r="O76" s="207">
        <v>-0.18106569277324525</v>
      </c>
      <c r="P76" s="211"/>
    </row>
    <row r="77" spans="2:16" s="252" customFormat="1" ht="15.4" customHeight="1" x14ac:dyDescent="0.35">
      <c r="B77" s="29" t="s">
        <v>309</v>
      </c>
      <c r="C77" s="29"/>
      <c r="D77" s="217">
        <v>75.495972133364432</v>
      </c>
      <c r="E77" s="218">
        <v>4.8060319870728563E-2</v>
      </c>
      <c r="F77" s="219"/>
      <c r="G77" s="218">
        <v>1.1794993850356832</v>
      </c>
      <c r="H77" s="183"/>
      <c r="J77" s="29" t="s">
        <v>309</v>
      </c>
      <c r="K77" s="257"/>
      <c r="L77" s="217">
        <v>68.698014106925882</v>
      </c>
      <c r="M77" s="218">
        <v>-0.26246236378582921</v>
      </c>
      <c r="N77" s="219"/>
      <c r="O77" s="218">
        <v>-0.58813678769172384</v>
      </c>
      <c r="P77" s="183"/>
    </row>
    <row r="78" spans="2:16" s="252" customFormat="1" ht="15.4" customHeight="1" x14ac:dyDescent="0.35">
      <c r="B78" s="253" t="s">
        <v>126</v>
      </c>
      <c r="C78" s="253"/>
      <c r="D78" s="209">
        <v>70.960014599027971</v>
      </c>
      <c r="E78" s="207">
        <v>1.5266066484453802</v>
      </c>
      <c r="F78" s="208"/>
      <c r="G78" s="207">
        <v>3.4509951001955415</v>
      </c>
      <c r="H78" s="211"/>
      <c r="J78" s="253" t="s">
        <v>126</v>
      </c>
      <c r="K78" s="253"/>
      <c r="L78" s="209">
        <v>61.760791007407711</v>
      </c>
      <c r="M78" s="207">
        <v>-0.72668202681457217</v>
      </c>
      <c r="N78" s="208"/>
      <c r="O78" s="207">
        <v>-0.53784004575701516</v>
      </c>
      <c r="P78" s="211"/>
    </row>
    <row r="79" spans="2:16" s="252" customFormat="1" ht="15.4" customHeight="1" x14ac:dyDescent="0.35">
      <c r="B79" s="253" t="s">
        <v>127</v>
      </c>
      <c r="C79" s="253"/>
      <c r="D79" s="209">
        <v>81.012874335468837</v>
      </c>
      <c r="E79" s="207">
        <v>-2.1593544535259213</v>
      </c>
      <c r="F79" s="208"/>
      <c r="G79" s="207">
        <v>-1.9200928535466772</v>
      </c>
      <c r="H79" s="211"/>
      <c r="J79" s="253" t="s">
        <v>127</v>
      </c>
      <c r="K79" s="253"/>
      <c r="L79" s="209">
        <v>76.296832054659163</v>
      </c>
      <c r="M79" s="207">
        <v>8.7703174823616337E-2</v>
      </c>
      <c r="N79" s="208"/>
      <c r="O79" s="207">
        <v>-0.56084921315247982</v>
      </c>
      <c r="P79" s="211"/>
    </row>
    <row r="80" spans="2:16" s="252" customFormat="1" ht="15.4" customHeight="1" x14ac:dyDescent="0.35">
      <c r="B80" s="255" t="s">
        <v>272</v>
      </c>
      <c r="C80" s="255"/>
      <c r="D80" s="209">
        <v>78.998407452725857</v>
      </c>
      <c r="E80" s="207">
        <v>0.46501196018051871</v>
      </c>
      <c r="F80" s="207"/>
      <c r="G80" s="207">
        <v>6.9876000544990546</v>
      </c>
      <c r="H80" s="211"/>
      <c r="J80" s="255" t="s">
        <v>272</v>
      </c>
      <c r="K80" s="258"/>
      <c r="L80" s="209">
        <v>72.2795318850916</v>
      </c>
      <c r="M80" s="207">
        <v>0.94384501789836861</v>
      </c>
      <c r="N80" s="207"/>
      <c r="O80" s="207">
        <v>3.5424565921020417</v>
      </c>
      <c r="P80" s="211"/>
    </row>
    <row r="81" spans="2:16" s="252" customFormat="1" ht="15.4" customHeight="1" x14ac:dyDescent="0.35">
      <c r="B81" s="255" t="s">
        <v>273</v>
      </c>
      <c r="C81" s="255"/>
      <c r="D81" s="209">
        <v>76.677159123254654</v>
      </c>
      <c r="E81" s="207">
        <v>-5.17778316544468</v>
      </c>
      <c r="F81" s="207"/>
      <c r="G81" s="207">
        <v>-1.9279727604620689</v>
      </c>
      <c r="H81" s="211"/>
      <c r="J81" s="255" t="s">
        <v>273</v>
      </c>
      <c r="K81" s="258"/>
      <c r="L81" s="209">
        <v>51.449125534221537</v>
      </c>
      <c r="M81" s="207">
        <v>0.54089248352993025</v>
      </c>
      <c r="N81" s="207"/>
      <c r="O81" s="207">
        <v>2.0542890430577501</v>
      </c>
      <c r="P81" s="211"/>
    </row>
    <row r="82" spans="2:16" s="252" customFormat="1" ht="15.4" customHeight="1" x14ac:dyDescent="0.35">
      <c r="B82" s="171" t="s">
        <v>274</v>
      </c>
      <c r="C82" s="171"/>
      <c r="D82" s="209">
        <v>78.779259868957453</v>
      </c>
      <c r="E82" s="207">
        <v>1.2478276986435475</v>
      </c>
      <c r="F82" s="207"/>
      <c r="G82" s="207">
        <v>2.5819958158465113</v>
      </c>
      <c r="H82" s="211"/>
      <c r="J82" s="171" t="s">
        <v>274</v>
      </c>
      <c r="K82" s="258"/>
      <c r="L82" s="209">
        <v>76.374024915766185</v>
      </c>
      <c r="M82" s="207">
        <v>-1.1803142410592926</v>
      </c>
      <c r="N82" s="207"/>
      <c r="O82" s="207">
        <v>8.8078886983524285E-2</v>
      </c>
      <c r="P82" s="211"/>
    </row>
    <row r="83" spans="2:16" s="252" customFormat="1" ht="15.4" customHeight="1" x14ac:dyDescent="0.35">
      <c r="B83" s="171" t="s">
        <v>275</v>
      </c>
      <c r="C83" s="171"/>
      <c r="D83" s="209">
        <v>64.963159486756311</v>
      </c>
      <c r="E83" s="207">
        <v>1.8821165592087965</v>
      </c>
      <c r="F83" s="207"/>
      <c r="G83" s="207">
        <v>-6.1222498646068857</v>
      </c>
      <c r="H83" s="211"/>
      <c r="J83" s="171" t="s">
        <v>275</v>
      </c>
      <c r="K83" s="258"/>
      <c r="L83" s="209">
        <v>61.46297636129475</v>
      </c>
      <c r="M83" s="207">
        <v>-0.73383638849725941</v>
      </c>
      <c r="N83" s="207"/>
      <c r="O83" s="207">
        <v>-6.5877667583712878</v>
      </c>
      <c r="P83" s="211"/>
    </row>
    <row r="84" spans="2:16" x14ac:dyDescent="0.3">
      <c r="B84" s="199" t="s">
        <v>268</v>
      </c>
      <c r="C84" s="199"/>
      <c r="D84" s="209"/>
      <c r="E84" s="207"/>
      <c r="F84" s="207"/>
      <c r="G84" s="207"/>
      <c r="H84" s="211"/>
      <c r="J84" s="199" t="s">
        <v>268</v>
      </c>
      <c r="K84" s="206"/>
      <c r="L84" s="205"/>
      <c r="M84" s="148"/>
      <c r="N84" s="148"/>
      <c r="O84" s="148"/>
    </row>
    <row r="85" spans="2:16" s="252" customFormat="1" ht="15.4" customHeight="1" x14ac:dyDescent="0.35">
      <c r="B85" s="29" t="s">
        <v>305</v>
      </c>
      <c r="C85" s="29"/>
      <c r="D85" s="220">
        <v>11.330563764847874</v>
      </c>
      <c r="E85" s="215">
        <v>0.21695551897870935</v>
      </c>
      <c r="F85" s="216"/>
      <c r="G85" s="215">
        <v>1.1540285639195016</v>
      </c>
      <c r="H85" s="224"/>
      <c r="J85" s="29" t="s">
        <v>305</v>
      </c>
      <c r="K85" s="29"/>
      <c r="L85" s="220">
        <v>12.990345993293085</v>
      </c>
      <c r="M85" s="215">
        <v>0.26154995761364752</v>
      </c>
      <c r="N85" s="216"/>
      <c r="O85" s="215">
        <v>-0.45216222669189499</v>
      </c>
      <c r="P85" s="224"/>
    </row>
    <row r="86" spans="2:16" s="252" customFormat="1" ht="15.4" customHeight="1" x14ac:dyDescent="0.35">
      <c r="B86" s="253" t="s">
        <v>276</v>
      </c>
      <c r="C86" s="253"/>
      <c r="D86" s="209">
        <v>6.1569136835359792</v>
      </c>
      <c r="E86" s="207">
        <v>-3.8646460293567824</v>
      </c>
      <c r="F86" s="208"/>
      <c r="G86" s="207">
        <v>-3.4167474266824964</v>
      </c>
      <c r="H86" s="211"/>
      <c r="J86" s="253" t="s">
        <v>276</v>
      </c>
      <c r="K86" s="253"/>
      <c r="L86" s="209">
        <v>6.8216255212831216</v>
      </c>
      <c r="M86" s="207">
        <v>-4.9349296898246999</v>
      </c>
      <c r="N86" s="208"/>
      <c r="O86" s="207">
        <v>-5.4677337623196136</v>
      </c>
      <c r="P86" s="211"/>
    </row>
    <row r="87" spans="2:16" s="252" customFormat="1" ht="15.4" customHeight="1" x14ac:dyDescent="0.35">
      <c r="B87" s="253" t="s">
        <v>13</v>
      </c>
      <c r="C87" s="253"/>
      <c r="D87" s="209">
        <v>12.717731694029991</v>
      </c>
      <c r="E87" s="207">
        <v>-3.3829184056391508</v>
      </c>
      <c r="F87" s="208"/>
      <c r="G87" s="207">
        <v>-0.51276192529575226</v>
      </c>
      <c r="H87" s="211"/>
      <c r="J87" s="253" t="s">
        <v>13</v>
      </c>
      <c r="K87" s="253"/>
      <c r="L87" s="209">
        <v>12.974172299945263</v>
      </c>
      <c r="M87" s="207">
        <v>-5.5878164227382818</v>
      </c>
      <c r="N87" s="208"/>
      <c r="O87" s="207">
        <v>-7.8601864963402832</v>
      </c>
      <c r="P87" s="211"/>
    </row>
    <row r="88" spans="2:16" ht="16.899999999999999" customHeight="1" x14ac:dyDescent="0.3">
      <c r="B88" s="199" t="s">
        <v>268</v>
      </c>
      <c r="D88" s="209"/>
      <c r="E88" s="211"/>
      <c r="F88" s="211"/>
      <c r="G88" s="211"/>
      <c r="H88" s="211"/>
      <c r="J88" s="199" t="s">
        <v>268</v>
      </c>
      <c r="L88" s="205"/>
    </row>
    <row r="89" spans="2:16" s="252" customFormat="1" ht="15.4" customHeight="1" x14ac:dyDescent="0.35">
      <c r="B89" s="29" t="s">
        <v>306</v>
      </c>
      <c r="C89" s="29"/>
      <c r="D89" s="220">
        <v>2129.0576000000001</v>
      </c>
      <c r="E89" s="215">
        <v>-4.4480200000034529</v>
      </c>
      <c r="F89" s="216">
        <v>-0.2084841004545126</v>
      </c>
      <c r="G89" s="215">
        <v>44.229360000010274</v>
      </c>
      <c r="H89" s="216">
        <v>2.1214869959748057</v>
      </c>
      <c r="J89" s="29" t="s">
        <v>306</v>
      </c>
      <c r="K89" s="29"/>
      <c r="L89" s="220">
        <v>16896.854880000006</v>
      </c>
      <c r="M89" s="215">
        <v>212.0453799998395</v>
      </c>
      <c r="N89" s="216">
        <v>1.27088882854693</v>
      </c>
      <c r="O89" s="215">
        <v>303.90609999984008</v>
      </c>
      <c r="P89" s="216">
        <v>1.8315376249828716</v>
      </c>
    </row>
    <row r="90" spans="2:16" s="252" customFormat="1" ht="15.4" customHeight="1" x14ac:dyDescent="0.35">
      <c r="B90" s="29" t="s">
        <v>310</v>
      </c>
      <c r="C90" s="257"/>
      <c r="D90" s="217">
        <v>1913.641630000001</v>
      </c>
      <c r="E90" s="218">
        <v>-8.3618800000049305</v>
      </c>
      <c r="F90" s="219">
        <v>-0.43506059986356149</v>
      </c>
      <c r="G90" s="218">
        <v>31.251260000012962</v>
      </c>
      <c r="H90" s="219">
        <v>1.6601901761754618</v>
      </c>
      <c r="J90" s="29" t="s">
        <v>310</v>
      </c>
      <c r="K90" s="257"/>
      <c r="L90" s="217">
        <v>15316.018850000026</v>
      </c>
      <c r="M90" s="218">
        <v>159.77620999987994</v>
      </c>
      <c r="N90" s="219">
        <v>1.0541940624399899</v>
      </c>
      <c r="O90" s="218">
        <v>124.31437999989612</v>
      </c>
      <c r="P90" s="219">
        <v>0.8183043597602051</v>
      </c>
    </row>
    <row r="91" spans="2:16" s="252" customFormat="1" ht="15.4" customHeight="1" x14ac:dyDescent="0.35">
      <c r="B91" s="253" t="s">
        <v>126</v>
      </c>
      <c r="C91" s="257"/>
      <c r="D91" s="209">
        <v>1103.0739399999977</v>
      </c>
      <c r="E91" s="207">
        <v>-16.755250000003116</v>
      </c>
      <c r="F91" s="208">
        <v>-1.4962326531248209</v>
      </c>
      <c r="G91" s="207">
        <v>13.213599999998451</v>
      </c>
      <c r="H91" s="208">
        <v>1.2124122252212999</v>
      </c>
      <c r="J91" s="253" t="s">
        <v>126</v>
      </c>
      <c r="K91" s="257"/>
      <c r="L91" s="209">
        <v>8722.6840300000022</v>
      </c>
      <c r="M91" s="207">
        <v>11.96500000015476</v>
      </c>
      <c r="N91" s="208">
        <v>0.13735949878474685</v>
      </c>
      <c r="O91" s="207">
        <v>69.052139999887004</v>
      </c>
      <c r="P91" s="208">
        <v>0.7979555968827583</v>
      </c>
    </row>
    <row r="92" spans="2:16" s="252" customFormat="1" ht="15.4" customHeight="1" x14ac:dyDescent="0.35">
      <c r="B92" s="253" t="s">
        <v>127</v>
      </c>
      <c r="C92" s="257"/>
      <c r="D92" s="209">
        <v>810.56768999999747</v>
      </c>
      <c r="E92" s="207">
        <v>8.3933699999968212</v>
      </c>
      <c r="F92" s="208">
        <v>1.0463274366595101</v>
      </c>
      <c r="G92" s="207">
        <v>18.037659999996208</v>
      </c>
      <c r="H92" s="208">
        <v>2.2759591835272346</v>
      </c>
      <c r="J92" s="253" t="s">
        <v>127</v>
      </c>
      <c r="K92" s="257"/>
      <c r="L92" s="209">
        <v>6593.3348199999509</v>
      </c>
      <c r="M92" s="207">
        <v>147.81121000003077</v>
      </c>
      <c r="N92" s="208">
        <v>2.2932382059807992</v>
      </c>
      <c r="O92" s="207">
        <v>55.262240000023667</v>
      </c>
      <c r="P92" s="208">
        <v>0.84523748128877685</v>
      </c>
    </row>
    <row r="93" spans="2:16" s="252" customFormat="1" ht="15.4" customHeight="1" x14ac:dyDescent="0.35">
      <c r="B93" s="29" t="s">
        <v>309</v>
      </c>
      <c r="C93" s="257"/>
      <c r="D93" s="217">
        <v>215.41597000000002</v>
      </c>
      <c r="E93" s="218">
        <v>3.9138600000000565</v>
      </c>
      <c r="F93" s="219">
        <v>1.850506361378649</v>
      </c>
      <c r="G93" s="218">
        <v>12.978100000000126</v>
      </c>
      <c r="H93" s="219">
        <v>6.4109052323066464</v>
      </c>
      <c r="J93" s="29" t="s">
        <v>309</v>
      </c>
      <c r="K93" s="257"/>
      <c r="L93" s="217">
        <v>1580.8360299999995</v>
      </c>
      <c r="M93" s="218">
        <v>52.269169999997985</v>
      </c>
      <c r="N93" s="219">
        <v>3.4194886313313049</v>
      </c>
      <c r="O93" s="218">
        <v>179.59171999999921</v>
      </c>
      <c r="P93" s="219">
        <v>12.816588707503769</v>
      </c>
    </row>
    <row r="94" spans="2:16" s="252" customFormat="1" ht="15.4" customHeight="1" x14ac:dyDescent="0.35">
      <c r="B94" s="253" t="s">
        <v>126</v>
      </c>
      <c r="C94" s="253"/>
      <c r="D94" s="209">
        <v>140.10140000000007</v>
      </c>
      <c r="E94" s="207">
        <v>-7.9402499999999065</v>
      </c>
      <c r="F94" s="208">
        <v>-5.3635243865492725</v>
      </c>
      <c r="G94" s="207">
        <v>-2.9641199999998946</v>
      </c>
      <c r="H94" s="208">
        <v>-2.0718618993590496</v>
      </c>
      <c r="J94" s="253" t="s">
        <v>126</v>
      </c>
      <c r="K94" s="253"/>
      <c r="L94" s="209">
        <v>1009.5404700000003</v>
      </c>
      <c r="M94" s="207">
        <v>33.660360000000537</v>
      </c>
      <c r="N94" s="208">
        <v>3.4492310740917134</v>
      </c>
      <c r="O94" s="207">
        <v>115.02602000000036</v>
      </c>
      <c r="P94" s="208">
        <v>12.859045485514557</v>
      </c>
    </row>
    <row r="95" spans="2:16" s="252" customFormat="1" ht="15.4" customHeight="1" x14ac:dyDescent="0.35">
      <c r="B95" s="253" t="s">
        <v>127</v>
      </c>
      <c r="C95" s="253"/>
      <c r="D95" s="209">
        <v>75.314569999999989</v>
      </c>
      <c r="E95" s="207">
        <v>11.854109999999977</v>
      </c>
      <c r="F95" s="208">
        <v>18.679521075012644</v>
      </c>
      <c r="G95" s="207">
        <v>15.942219999999999</v>
      </c>
      <c r="H95" s="208">
        <v>26.851253150666949</v>
      </c>
      <c r="J95" s="253" t="s">
        <v>127</v>
      </c>
      <c r="K95" s="253"/>
      <c r="L95" s="209">
        <v>571.29555999999945</v>
      </c>
      <c r="M95" s="207">
        <v>18.608809999999721</v>
      </c>
      <c r="N95" s="208">
        <v>3.3669723401184655</v>
      </c>
      <c r="O95" s="207">
        <v>64.565699999999651</v>
      </c>
      <c r="P95" s="208">
        <v>12.741641078739605</v>
      </c>
    </row>
    <row r="96" spans="2:16" ht="16.899999999999999" customHeight="1" x14ac:dyDescent="0.3">
      <c r="B96" s="199" t="s">
        <v>268</v>
      </c>
      <c r="C96" s="206"/>
      <c r="D96" s="209"/>
      <c r="E96" s="211"/>
      <c r="F96" s="211"/>
      <c r="G96" s="211"/>
      <c r="H96" s="211"/>
      <c r="J96" s="199" t="s">
        <v>268</v>
      </c>
      <c r="K96" s="206"/>
      <c r="L96" s="205"/>
    </row>
    <row r="97" spans="1:16" s="252" customFormat="1" ht="15.4" customHeight="1" x14ac:dyDescent="0.35">
      <c r="B97" s="29" t="s">
        <v>314</v>
      </c>
      <c r="C97" s="257"/>
      <c r="D97" s="220"/>
      <c r="E97" s="224"/>
      <c r="F97" s="224"/>
      <c r="G97" s="224"/>
      <c r="H97" s="224"/>
      <c r="I97" s="259"/>
      <c r="J97" s="29" t="s">
        <v>314</v>
      </c>
      <c r="K97" s="257"/>
      <c r="L97" s="220"/>
      <c r="M97" s="224"/>
      <c r="N97" s="224"/>
      <c r="O97" s="224"/>
      <c r="P97" s="224"/>
    </row>
    <row r="98" spans="1:16" s="252" customFormat="1" ht="18" customHeight="1" x14ac:dyDescent="0.35">
      <c r="B98" s="102" t="s">
        <v>277</v>
      </c>
      <c r="C98" s="253"/>
      <c r="D98" s="217">
        <v>46.138506121799928</v>
      </c>
      <c r="E98" s="183"/>
      <c r="F98" s="183"/>
      <c r="G98" s="183"/>
      <c r="H98" s="183"/>
      <c r="I98" s="211"/>
      <c r="J98" s="102" t="s">
        <v>277</v>
      </c>
      <c r="K98" s="253"/>
      <c r="L98" s="217">
        <v>43.841952757019733</v>
      </c>
      <c r="M98" s="183"/>
      <c r="N98" s="260"/>
      <c r="O98" s="260"/>
      <c r="P98" s="260"/>
    </row>
    <row r="99" spans="1:16" s="252" customFormat="1" ht="18" customHeight="1" x14ac:dyDescent="0.35">
      <c r="A99" s="261"/>
      <c r="B99" s="397">
        <v>1</v>
      </c>
      <c r="C99" s="195" t="s">
        <v>178</v>
      </c>
      <c r="D99" s="209">
        <v>12.87418818402371</v>
      </c>
      <c r="E99" s="211"/>
      <c r="F99" s="211"/>
      <c r="G99" s="211"/>
      <c r="H99" s="211"/>
      <c r="I99" s="211"/>
      <c r="J99" s="398">
        <v>1</v>
      </c>
      <c r="K99" s="195" t="s">
        <v>180</v>
      </c>
      <c r="L99" s="209">
        <v>14.418329191202492</v>
      </c>
      <c r="M99" s="211"/>
    </row>
    <row r="100" spans="1:16" s="252" customFormat="1" ht="18" customHeight="1" x14ac:dyDescent="0.35">
      <c r="A100" s="261"/>
      <c r="B100" s="397">
        <v>2</v>
      </c>
      <c r="C100" s="195" t="s">
        <v>179</v>
      </c>
      <c r="D100" s="209">
        <v>11.384771028325254</v>
      </c>
      <c r="E100" s="211"/>
      <c r="F100" s="211"/>
      <c r="G100" s="211"/>
      <c r="H100" s="211"/>
      <c r="I100" s="211"/>
      <c r="J100" s="398">
        <v>2</v>
      </c>
      <c r="K100" s="195" t="s">
        <v>178</v>
      </c>
      <c r="L100" s="209">
        <v>11.038319378570142</v>
      </c>
      <c r="M100" s="211"/>
    </row>
    <row r="101" spans="1:16" s="252" customFormat="1" ht="18" customHeight="1" x14ac:dyDescent="0.35">
      <c r="A101" s="261"/>
      <c r="B101" s="397">
        <v>3</v>
      </c>
      <c r="C101" s="195" t="s">
        <v>180</v>
      </c>
      <c r="D101" s="209">
        <v>7.5373617132201449</v>
      </c>
      <c r="E101" s="211"/>
      <c r="F101" s="211"/>
      <c r="G101" s="211"/>
      <c r="H101" s="211"/>
      <c r="I101" s="211"/>
      <c r="J101" s="398">
        <v>3</v>
      </c>
      <c r="K101" s="195" t="s">
        <v>182</v>
      </c>
      <c r="L101" s="209">
        <v>8.2431172277756808</v>
      </c>
      <c r="M101" s="211"/>
    </row>
    <row r="102" spans="1:16" s="252" customFormat="1" ht="18" customHeight="1" x14ac:dyDescent="0.35">
      <c r="A102" s="261"/>
      <c r="B102" s="397">
        <v>4</v>
      </c>
      <c r="C102" s="195" t="s">
        <v>328</v>
      </c>
      <c r="D102" s="209">
        <v>7.3785740692974606</v>
      </c>
      <c r="E102" s="211"/>
      <c r="F102" s="211"/>
      <c r="G102" s="211"/>
      <c r="H102" s="211"/>
      <c r="I102" s="211"/>
      <c r="J102" s="398">
        <v>4</v>
      </c>
      <c r="K102" s="195" t="s">
        <v>179</v>
      </c>
      <c r="L102" s="209">
        <v>5.9959319961017572</v>
      </c>
      <c r="M102" s="211"/>
    </row>
    <row r="103" spans="1:16" s="252" customFormat="1" ht="18" customHeight="1" x14ac:dyDescent="0.35">
      <c r="A103" s="261"/>
      <c r="B103" s="397">
        <v>5</v>
      </c>
      <c r="C103" s="195" t="s">
        <v>182</v>
      </c>
      <c r="D103" s="209">
        <v>6.9636111269333627</v>
      </c>
      <c r="E103" s="211"/>
      <c r="F103" s="211"/>
      <c r="G103" s="211"/>
      <c r="H103" s="211"/>
      <c r="I103" s="211"/>
      <c r="J103" s="398">
        <v>5</v>
      </c>
      <c r="K103" s="195" t="s">
        <v>328</v>
      </c>
      <c r="L103" s="209">
        <v>4.1462549633696648</v>
      </c>
      <c r="M103" s="211"/>
    </row>
    <row r="104" spans="1:16" s="252" customFormat="1" ht="18" customHeight="1" x14ac:dyDescent="0.35">
      <c r="A104" s="261"/>
      <c r="B104" s="102" t="s">
        <v>278</v>
      </c>
      <c r="C104" s="253"/>
      <c r="D104" s="217">
        <v>50.151031894343092</v>
      </c>
      <c r="E104" s="183"/>
      <c r="F104" s="183"/>
      <c r="G104" s="183"/>
      <c r="H104" s="183"/>
      <c r="I104" s="211"/>
      <c r="J104" s="102" t="s">
        <v>278</v>
      </c>
      <c r="K104" s="253"/>
      <c r="L104" s="217">
        <v>45.214140099681558</v>
      </c>
      <c r="M104" s="183"/>
      <c r="N104" s="260"/>
      <c r="O104" s="260"/>
      <c r="P104" s="260"/>
    </row>
    <row r="105" spans="1:16" s="252" customFormat="1" ht="18" customHeight="1" x14ac:dyDescent="0.35">
      <c r="A105" s="261"/>
      <c r="B105" s="397">
        <v>1</v>
      </c>
      <c r="C105" s="195" t="s">
        <v>178</v>
      </c>
      <c r="D105" s="209">
        <v>14.605908694131326</v>
      </c>
      <c r="E105" s="211"/>
      <c r="F105" s="211"/>
      <c r="G105" s="211"/>
      <c r="H105" s="211"/>
      <c r="I105" s="211"/>
      <c r="J105" s="398">
        <v>1</v>
      </c>
      <c r="K105" s="195" t="s">
        <v>180</v>
      </c>
      <c r="L105" s="209">
        <v>16.48502048964561</v>
      </c>
      <c r="M105" s="211"/>
    </row>
    <row r="106" spans="1:16" s="252" customFormat="1" ht="18" customHeight="1" x14ac:dyDescent="0.35">
      <c r="A106" s="261"/>
      <c r="B106" s="397">
        <v>2</v>
      </c>
      <c r="C106" s="195" t="s">
        <v>180</v>
      </c>
      <c r="D106" s="209">
        <v>10.756737644526655</v>
      </c>
      <c r="E106" s="211"/>
      <c r="F106" s="211"/>
      <c r="G106" s="211"/>
      <c r="H106" s="211"/>
      <c r="I106" s="211"/>
      <c r="J106" s="398">
        <v>2</v>
      </c>
      <c r="K106" s="195" t="s">
        <v>178</v>
      </c>
      <c r="L106" s="209">
        <v>11.203421139295886</v>
      </c>
      <c r="M106" s="211"/>
    </row>
    <row r="107" spans="1:16" s="252" customFormat="1" ht="18" customHeight="1" x14ac:dyDescent="0.35">
      <c r="A107" s="261"/>
      <c r="B107" s="397">
        <v>3</v>
      </c>
      <c r="C107" s="195" t="s">
        <v>179</v>
      </c>
      <c r="D107" s="209">
        <v>9.9037705346816747</v>
      </c>
      <c r="E107" s="211"/>
      <c r="F107" s="211"/>
      <c r="G107" s="211"/>
      <c r="H107" s="211"/>
      <c r="I107" s="211"/>
      <c r="J107" s="398">
        <v>3</v>
      </c>
      <c r="K107" s="195" t="s">
        <v>182</v>
      </c>
      <c r="L107" s="209">
        <v>7.4675463020899526</v>
      </c>
      <c r="M107" s="211"/>
    </row>
    <row r="108" spans="1:16" s="252" customFormat="1" ht="18" customHeight="1" x14ac:dyDescent="0.35">
      <c r="A108" s="261"/>
      <c r="B108" s="397">
        <v>4</v>
      </c>
      <c r="C108" s="195" t="s">
        <v>182</v>
      </c>
      <c r="D108" s="209">
        <v>7.6038130772794146</v>
      </c>
      <c r="E108" s="211"/>
      <c r="F108" s="211"/>
      <c r="G108" s="211"/>
      <c r="H108" s="211"/>
      <c r="I108" s="211"/>
      <c r="J108" s="398">
        <v>4</v>
      </c>
      <c r="K108" s="195" t="s">
        <v>179</v>
      </c>
      <c r="L108" s="209">
        <v>5.5489895928550759</v>
      </c>
      <c r="M108" s="211"/>
    </row>
    <row r="109" spans="1:16" s="252" customFormat="1" ht="18" customHeight="1" x14ac:dyDescent="0.35">
      <c r="A109" s="261"/>
      <c r="B109" s="397">
        <v>5</v>
      </c>
      <c r="C109" s="195" t="s">
        <v>181</v>
      </c>
      <c r="D109" s="209">
        <v>7.2808019437240201</v>
      </c>
      <c r="E109" s="211"/>
      <c r="F109" s="211"/>
      <c r="G109" s="211"/>
      <c r="H109" s="211"/>
      <c r="I109" s="211"/>
      <c r="J109" s="398">
        <v>5</v>
      </c>
      <c r="K109" s="195" t="s">
        <v>183</v>
      </c>
      <c r="L109" s="209">
        <v>4.5091625757950293</v>
      </c>
      <c r="M109" s="211"/>
    </row>
    <row r="110" spans="1:16" ht="7.15" customHeight="1" x14ac:dyDescent="0.3">
      <c r="B110" s="230"/>
      <c r="C110" s="230"/>
      <c r="D110" s="231"/>
      <c r="E110" s="231"/>
      <c r="F110" s="231"/>
      <c r="G110" s="231"/>
      <c r="H110" s="231"/>
      <c r="I110" s="230"/>
      <c r="J110" s="230"/>
      <c r="K110" s="230"/>
      <c r="L110" s="230"/>
      <c r="M110" s="230"/>
      <c r="N110" s="230"/>
      <c r="O110" s="230"/>
      <c r="P110" s="230"/>
    </row>
    <row r="111" spans="1:16" ht="6" customHeight="1" x14ac:dyDescent="0.3"/>
    <row r="112" spans="1:16" x14ac:dyDescent="0.3">
      <c r="B112" s="288" t="s">
        <v>318</v>
      </c>
    </row>
    <row r="113" spans="2:2" x14ac:dyDescent="0.3">
      <c r="B113" s="287" t="s">
        <v>317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39E603-7A5B-4BE3-928B-EF99E801D60B}">
            <xm:f>+#REF!&lt;5</xm:f>
            <x14:dxf>
              <font>
                <strike/>
              </font>
            </x14:dxf>
          </x14:cfRule>
          <xm:sqref>D85:D87 L85:L87</xm:sqref>
        </x14:conditionalFormatting>
        <x14:conditionalFormatting xmlns:xm="http://schemas.microsoft.com/office/excel/2006/main">
          <x14:cfRule type="expression" priority="19" id="{459E9FB2-0F64-4B71-9FCB-D7F9514D2325}">
            <xm:f>+#REF!&lt;5</xm:f>
            <x14:dxf>
              <font>
                <strike/>
              </font>
            </x14:dxf>
          </x14:cfRule>
          <xm:sqref>L99:L103 D99:D103</xm:sqref>
        </x14:conditionalFormatting>
        <x14:conditionalFormatting xmlns:xm="http://schemas.microsoft.com/office/excel/2006/main">
          <x14:cfRule type="expression" priority="17" id="{44CD874A-2B40-4912-A6E7-D2A19760FE68}">
            <xm:f>+#REF!&lt;5</xm:f>
            <x14:dxf>
              <font>
                <strike/>
              </font>
            </x14:dxf>
          </x14:cfRule>
          <xm:sqref>L105:L109 D105:D109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5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7" t="s">
        <v>125</v>
      </c>
    </row>
    <row r="6" spans="2:22" ht="15.5" x14ac:dyDescent="0.3">
      <c r="B6" s="4" t="s">
        <v>313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89"/>
      <c r="C8" s="386" t="s">
        <v>8</v>
      </c>
      <c r="D8" s="387"/>
      <c r="E8" s="387"/>
      <c r="F8" s="388"/>
      <c r="G8" s="46"/>
      <c r="H8" s="386" t="s">
        <v>10</v>
      </c>
      <c r="I8" s="387"/>
      <c r="J8" s="387"/>
      <c r="K8" s="388"/>
      <c r="L8" s="46"/>
      <c r="M8" s="386" t="s">
        <v>9</v>
      </c>
      <c r="N8" s="387"/>
      <c r="O8" s="387"/>
      <c r="P8" s="388"/>
    </row>
    <row r="9" spans="2:22" ht="25" x14ac:dyDescent="0.3">
      <c r="B9" s="390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54</v>
      </c>
      <c r="C11" s="41">
        <v>20640.666520000181</v>
      </c>
      <c r="D11" s="41">
        <v>3081.6051700000044</v>
      </c>
      <c r="E11" s="132">
        <v>58.401727691310313</v>
      </c>
      <c r="F11" s="132">
        <v>12.990345993292941</v>
      </c>
      <c r="G11" s="43"/>
      <c r="H11" s="41">
        <v>9504.6894999999931</v>
      </c>
      <c r="I11" s="41">
        <v>1642.8935099999946</v>
      </c>
      <c r="J11" s="132">
        <v>53.389299708156081</v>
      </c>
      <c r="K11" s="132">
        <v>14.737665631430866</v>
      </c>
      <c r="L11" s="43"/>
      <c r="M11" s="41">
        <v>11135.977019999998</v>
      </c>
      <c r="N11" s="41">
        <v>1438.7116600000011</v>
      </c>
      <c r="O11" s="132">
        <v>63.703761217789619</v>
      </c>
      <c r="P11" s="132">
        <v>11.441330251684619</v>
      </c>
    </row>
    <row r="12" spans="2:22" x14ac:dyDescent="0.3">
      <c r="B12" s="27" t="s">
        <v>35</v>
      </c>
      <c r="C12" s="144">
        <v>3280.3422500000015</v>
      </c>
      <c r="D12" s="144">
        <v>772.04493999999886</v>
      </c>
      <c r="E12" s="143">
        <v>56.371565604995624</v>
      </c>
      <c r="F12" s="143">
        <v>19.051608442183404</v>
      </c>
      <c r="G12" s="43"/>
      <c r="H12" s="144">
        <v>1456.2514299999984</v>
      </c>
      <c r="I12" s="144">
        <v>409.85641999999967</v>
      </c>
      <c r="J12" s="143">
        <v>50.790330111614992</v>
      </c>
      <c r="K12" s="143">
        <v>21.963168956177967</v>
      </c>
      <c r="L12" s="43"/>
      <c r="M12" s="144">
        <v>1824.0908199999972</v>
      </c>
      <c r="N12" s="144">
        <v>362.18851999999998</v>
      </c>
      <c r="O12" s="143">
        <v>62.206206306666033</v>
      </c>
      <c r="P12" s="143">
        <v>16.56643382084928</v>
      </c>
    </row>
    <row r="13" spans="2:22" x14ac:dyDescent="0.3">
      <c r="B13" s="28" t="s">
        <v>36</v>
      </c>
      <c r="C13" s="144">
        <v>600.22827000000063</v>
      </c>
      <c r="D13" s="144">
        <v>63.553590000000007</v>
      </c>
      <c r="E13" s="143">
        <v>58.39977978159164</v>
      </c>
      <c r="F13" s="143">
        <v>9.5744692390358406</v>
      </c>
      <c r="G13" s="43"/>
      <c r="H13" s="144">
        <v>270.74669999999986</v>
      </c>
      <c r="I13" s="144">
        <v>36.664850000000015</v>
      </c>
      <c r="J13" s="143">
        <v>53.068418399582804</v>
      </c>
      <c r="K13" s="143">
        <v>11.926959152966123</v>
      </c>
      <c r="L13" s="43"/>
      <c r="M13" s="144">
        <v>329.48157000000009</v>
      </c>
      <c r="N13" s="144">
        <v>26.888740000000006</v>
      </c>
      <c r="O13" s="143">
        <v>63.940925361123156</v>
      </c>
      <c r="P13" s="143">
        <v>7.5451683952010473</v>
      </c>
      <c r="V13" s="20" t="s">
        <v>128</v>
      </c>
    </row>
    <row r="14" spans="2:22" x14ac:dyDescent="0.3">
      <c r="B14" s="28" t="s">
        <v>37</v>
      </c>
      <c r="C14" s="144">
        <v>379.33472000000017</v>
      </c>
      <c r="D14" s="144">
        <v>62.698840000000033</v>
      </c>
      <c r="E14" s="143">
        <v>49.742368161701897</v>
      </c>
      <c r="F14" s="143">
        <v>14.184180947709038</v>
      </c>
      <c r="G14" s="43"/>
      <c r="H14" s="144">
        <v>185.12192000000013</v>
      </c>
      <c r="I14" s="144">
        <v>29.89861999999998</v>
      </c>
      <c r="J14" s="143">
        <v>45.867786171752535</v>
      </c>
      <c r="K14" s="143">
        <v>13.905006470544611</v>
      </c>
      <c r="L14" s="43"/>
      <c r="M14" s="144">
        <v>194.21279999999999</v>
      </c>
      <c r="N14" s="144">
        <v>32.800219999999975</v>
      </c>
      <c r="O14" s="143">
        <v>54.068400701991436</v>
      </c>
      <c r="P14" s="143">
        <v>14.448607397055897</v>
      </c>
    </row>
    <row r="15" spans="2:22" x14ac:dyDescent="0.3">
      <c r="B15" s="28" t="s">
        <v>38</v>
      </c>
      <c r="C15" s="144">
        <v>554.26103000000023</v>
      </c>
      <c r="D15" s="144">
        <v>66.406989999999993</v>
      </c>
      <c r="E15" s="143">
        <v>60.863469134472922</v>
      </c>
      <c r="F15" s="143">
        <v>10.699276885572415</v>
      </c>
      <c r="G15" s="43"/>
      <c r="H15" s="144">
        <v>251.59559999999979</v>
      </c>
      <c r="I15" s="144">
        <v>32.886709999999994</v>
      </c>
      <c r="J15" s="143">
        <v>55.151172268894356</v>
      </c>
      <c r="K15" s="143">
        <v>11.560195078562185</v>
      </c>
      <c r="L15" s="43"/>
      <c r="M15" s="144">
        <v>302.66542999999984</v>
      </c>
      <c r="N15" s="144">
        <v>33.52028</v>
      </c>
      <c r="O15" s="143">
        <v>66.710364937478502</v>
      </c>
      <c r="P15" s="143">
        <v>9.9707628857871491</v>
      </c>
    </row>
    <row r="16" spans="2:22" x14ac:dyDescent="0.3">
      <c r="B16" s="27" t="s">
        <v>39</v>
      </c>
      <c r="C16" s="144">
        <v>960.34050000000298</v>
      </c>
      <c r="D16" s="144">
        <v>167.72188000000017</v>
      </c>
      <c r="E16" s="143">
        <v>59.099690420143489</v>
      </c>
      <c r="F16" s="143">
        <v>14.868138763744582</v>
      </c>
      <c r="G16" s="43"/>
      <c r="H16" s="144">
        <v>433.13403999999997</v>
      </c>
      <c r="I16" s="144">
        <v>88.737920000000031</v>
      </c>
      <c r="J16" s="143">
        <v>53.607308826337722</v>
      </c>
      <c r="K16" s="143">
        <v>17.003772342932557</v>
      </c>
      <c r="L16" s="43"/>
      <c r="M16" s="144">
        <v>527.20645999999988</v>
      </c>
      <c r="N16" s="144">
        <v>78.983960000000053</v>
      </c>
      <c r="O16" s="143">
        <v>64.816838427587442</v>
      </c>
      <c r="P16" s="143">
        <v>13.029562558906832</v>
      </c>
    </row>
    <row r="17" spans="2:16" x14ac:dyDescent="0.3">
      <c r="B17" s="27" t="s">
        <v>40</v>
      </c>
      <c r="C17" s="144">
        <v>244.44655999999998</v>
      </c>
      <c r="D17" s="144">
        <v>28.779979999999998</v>
      </c>
      <c r="E17" s="143">
        <v>54.147981531782754</v>
      </c>
      <c r="F17" s="143">
        <v>10.533376442859467</v>
      </c>
      <c r="G17" s="43"/>
      <c r="H17" s="144">
        <v>113.76396</v>
      </c>
      <c r="I17" s="144">
        <v>17.098849999999992</v>
      </c>
      <c r="J17" s="143">
        <v>50.018159190859222</v>
      </c>
      <c r="K17" s="143">
        <v>13.066240897624001</v>
      </c>
      <c r="L17" s="43"/>
      <c r="M17" s="144">
        <v>130.68260000000006</v>
      </c>
      <c r="N17" s="144">
        <v>11.68113</v>
      </c>
      <c r="O17" s="143">
        <v>58.595134895546742</v>
      </c>
      <c r="P17" s="143">
        <v>8.2051306185922463</v>
      </c>
    </row>
    <row r="18" spans="2:16" x14ac:dyDescent="0.3">
      <c r="B18" s="27" t="s">
        <v>41</v>
      </c>
      <c r="C18" s="144">
        <v>1019.0679900000042</v>
      </c>
      <c r="D18" s="144">
        <v>99.584290000000053</v>
      </c>
      <c r="E18" s="143">
        <v>54.053625909980951</v>
      </c>
      <c r="F18" s="143">
        <v>8.90216663215487</v>
      </c>
      <c r="G18" s="43"/>
      <c r="H18" s="144">
        <v>468.91684999999967</v>
      </c>
      <c r="I18" s="144">
        <v>52.452609999999993</v>
      </c>
      <c r="J18" s="143">
        <v>49.374017924840977</v>
      </c>
      <c r="K18" s="143">
        <v>10.06054516503518</v>
      </c>
      <c r="L18" s="43"/>
      <c r="M18" s="144">
        <v>550.15114000000005</v>
      </c>
      <c r="N18" s="144">
        <v>47.131680000000038</v>
      </c>
      <c r="O18" s="143">
        <v>58.928971783882275</v>
      </c>
      <c r="P18" s="143">
        <v>7.8910155158991566</v>
      </c>
    </row>
    <row r="19" spans="2:16" x14ac:dyDescent="0.3">
      <c r="B19" s="27" t="s">
        <v>42</v>
      </c>
      <c r="C19" s="144">
        <v>877.58310000000017</v>
      </c>
      <c r="D19" s="144">
        <v>152.61096000000012</v>
      </c>
      <c r="E19" s="143">
        <v>58.926475264874526</v>
      </c>
      <c r="F19" s="143">
        <v>14.813807021950803</v>
      </c>
      <c r="G19" s="43"/>
      <c r="H19" s="144">
        <v>370.56258999999949</v>
      </c>
      <c r="I19" s="144">
        <v>86.113190000000046</v>
      </c>
      <c r="J19" s="143">
        <v>52.101124941997867</v>
      </c>
      <c r="K19" s="143">
        <v>18.856526615009042</v>
      </c>
      <c r="L19" s="43"/>
      <c r="M19" s="144">
        <v>507.02050999999943</v>
      </c>
      <c r="N19" s="144">
        <v>66.497770000000031</v>
      </c>
      <c r="O19" s="143">
        <v>65.789139783196006</v>
      </c>
      <c r="P19" s="143">
        <v>11.594708018722628</v>
      </c>
    </row>
    <row r="20" spans="2:16" x14ac:dyDescent="0.3">
      <c r="B20" s="27" t="s">
        <v>43</v>
      </c>
      <c r="C20" s="144">
        <v>3595.5316499999958</v>
      </c>
      <c r="D20" s="144">
        <v>413.8041200000003</v>
      </c>
      <c r="E20" s="143">
        <v>60.709525164866328</v>
      </c>
      <c r="F20" s="143">
        <v>10.321014345974836</v>
      </c>
      <c r="G20" s="43"/>
      <c r="H20" s="144">
        <v>1698.3000200000029</v>
      </c>
      <c r="I20" s="144">
        <v>200.32006000000007</v>
      </c>
      <c r="J20" s="143">
        <v>56.038105957669913</v>
      </c>
      <c r="K20" s="143">
        <v>10.550823838332088</v>
      </c>
      <c r="L20" s="43"/>
      <c r="M20" s="144">
        <v>1897.2316299999991</v>
      </c>
      <c r="N20" s="144">
        <v>213.48406000000006</v>
      </c>
      <c r="O20" s="143">
        <v>65.630846598201416</v>
      </c>
      <c r="P20" s="143">
        <v>10.114297297898995</v>
      </c>
    </row>
    <row r="21" spans="2:16" x14ac:dyDescent="0.3">
      <c r="B21" s="27" t="s">
        <v>44</v>
      </c>
      <c r="C21" s="144">
        <v>2254.4595900000018</v>
      </c>
      <c r="D21" s="144">
        <v>357.98284000000024</v>
      </c>
      <c r="E21" s="143">
        <v>59.406418586908607</v>
      </c>
      <c r="F21" s="143">
        <v>13.702994404358989</v>
      </c>
      <c r="G21" s="43"/>
      <c r="H21" s="144">
        <v>1022.0264699999997</v>
      </c>
      <c r="I21" s="144">
        <v>193.8819300000001</v>
      </c>
      <c r="J21" s="143">
        <v>54.082817528529759</v>
      </c>
      <c r="K21" s="143">
        <v>15.94543881759515</v>
      </c>
      <c r="L21" s="43"/>
      <c r="M21" s="144">
        <v>1232.4331199999965</v>
      </c>
      <c r="N21" s="144">
        <v>164.10091000000003</v>
      </c>
      <c r="O21" s="143">
        <v>64.974961358403505</v>
      </c>
      <c r="P21" s="143">
        <v>11.750584409318005</v>
      </c>
    </row>
    <row r="22" spans="2:16" x14ac:dyDescent="0.3">
      <c r="B22" s="27" t="s">
        <v>45</v>
      </c>
      <c r="C22" s="144">
        <v>407.58627999999976</v>
      </c>
      <c r="D22" s="144">
        <v>86.736650000000026</v>
      </c>
      <c r="E22" s="143">
        <v>54.87405357055475</v>
      </c>
      <c r="F22" s="143">
        <v>17.546556053954458</v>
      </c>
      <c r="G22" s="43"/>
      <c r="H22" s="144">
        <v>177.33199999999974</v>
      </c>
      <c r="I22" s="144">
        <v>48.084400000000002</v>
      </c>
      <c r="J22" s="143">
        <v>49.19559380097683</v>
      </c>
      <c r="K22" s="143">
        <v>21.331367194223695</v>
      </c>
      <c r="L22" s="43"/>
      <c r="M22" s="144">
        <v>230.25428000000011</v>
      </c>
      <c r="N22" s="144">
        <v>38.652250000000002</v>
      </c>
      <c r="O22" s="143">
        <v>60.752351594352504</v>
      </c>
      <c r="P22" s="143">
        <v>14.373860686834192</v>
      </c>
    </row>
    <row r="23" spans="2:16" x14ac:dyDescent="0.3">
      <c r="B23" s="27" t="s">
        <v>46</v>
      </c>
      <c r="C23" s="144">
        <v>1104.8055199999942</v>
      </c>
      <c r="D23" s="144">
        <v>131.64063999999999</v>
      </c>
      <c r="E23" s="143">
        <v>52.541474876266584</v>
      </c>
      <c r="F23" s="143">
        <v>10.64669407036701</v>
      </c>
      <c r="G23" s="43"/>
      <c r="H23" s="144">
        <v>536.12316000000044</v>
      </c>
      <c r="I23" s="144">
        <v>70.339690000000061</v>
      </c>
      <c r="J23" s="143">
        <v>49.28821226733703</v>
      </c>
      <c r="K23" s="143">
        <v>11.598350995448445</v>
      </c>
      <c r="L23" s="43"/>
      <c r="M23" s="144">
        <v>568.68236000000127</v>
      </c>
      <c r="N23" s="144">
        <v>61.300950000000078</v>
      </c>
      <c r="O23" s="143">
        <v>56.106515751934282</v>
      </c>
      <c r="P23" s="143">
        <v>9.7305673066164164</v>
      </c>
    </row>
    <row r="24" spans="2:16" x14ac:dyDescent="0.3">
      <c r="B24" s="27" t="s">
        <v>47</v>
      </c>
      <c r="C24" s="144">
        <v>3235.1052500000001</v>
      </c>
      <c r="D24" s="144">
        <v>413.39573000000001</v>
      </c>
      <c r="E24" s="143">
        <v>63.149528117809226</v>
      </c>
      <c r="F24" s="143">
        <v>11.330563764847886</v>
      </c>
      <c r="G24" s="43"/>
      <c r="H24" s="144">
        <v>1559.9677899999983</v>
      </c>
      <c r="I24" s="144">
        <v>241.46871999999988</v>
      </c>
      <c r="J24" s="143">
        <v>59.168018741042431</v>
      </c>
      <c r="K24" s="143">
        <v>13.404231493009993</v>
      </c>
      <c r="L24" s="43"/>
      <c r="M24" s="144">
        <v>1675.1374600000008</v>
      </c>
      <c r="N24" s="144">
        <v>171.92700999999994</v>
      </c>
      <c r="O24" s="143">
        <v>67.585088641665607</v>
      </c>
      <c r="P24" s="143">
        <v>9.3081217679423975</v>
      </c>
    </row>
    <row r="25" spans="2:16" x14ac:dyDescent="0.3">
      <c r="B25" s="27" t="s">
        <v>48</v>
      </c>
      <c r="C25" s="144">
        <v>660.48664000000076</v>
      </c>
      <c r="D25" s="144">
        <v>98.751790000000042</v>
      </c>
      <c r="E25" s="143">
        <v>59.56866778569858</v>
      </c>
      <c r="F25" s="143">
        <v>13.006690138169105</v>
      </c>
      <c r="G25" s="43"/>
      <c r="H25" s="144">
        <v>284.51418999999999</v>
      </c>
      <c r="I25" s="144">
        <v>52.368259999999992</v>
      </c>
      <c r="J25" s="143">
        <v>52.645159360620362</v>
      </c>
      <c r="K25" s="143">
        <v>15.544965313568577</v>
      </c>
      <c r="L25" s="43"/>
      <c r="M25" s="144">
        <v>375.97244999999936</v>
      </c>
      <c r="N25" s="144">
        <v>46.383529999999993</v>
      </c>
      <c r="O25" s="143">
        <v>66.549591885107915</v>
      </c>
      <c r="P25" s="143">
        <v>10.982093825213523</v>
      </c>
    </row>
    <row r="26" spans="2:16" x14ac:dyDescent="0.3">
      <c r="B26" s="27" t="s">
        <v>49</v>
      </c>
      <c r="C26" s="144">
        <v>297.65040000000033</v>
      </c>
      <c r="D26" s="144">
        <v>33.70947000000001</v>
      </c>
      <c r="E26" s="143">
        <v>59.142706358882101</v>
      </c>
      <c r="F26" s="143">
        <v>10.173069539168994</v>
      </c>
      <c r="G26" s="43"/>
      <c r="H26" s="144">
        <v>137.3421900000001</v>
      </c>
      <c r="I26" s="144">
        <v>16.303929999999998</v>
      </c>
      <c r="J26" s="143">
        <v>54.052795558756792</v>
      </c>
      <c r="K26" s="143">
        <v>10.611351591566377</v>
      </c>
      <c r="L26" s="43"/>
      <c r="M26" s="144">
        <v>160.30820999999989</v>
      </c>
      <c r="N26" s="144">
        <v>17.405539999999995</v>
      </c>
      <c r="O26" s="143">
        <v>64.384420972698337</v>
      </c>
      <c r="P26" s="143">
        <v>9.7941436720568937</v>
      </c>
    </row>
    <row r="27" spans="2:16" x14ac:dyDescent="0.3">
      <c r="B27" s="27" t="s">
        <v>50</v>
      </c>
      <c r="C27" s="144">
        <v>967.52246000000218</v>
      </c>
      <c r="D27" s="144">
        <v>95.346019999999982</v>
      </c>
      <c r="E27" s="143">
        <v>56.461687839754568</v>
      </c>
      <c r="F27" s="143">
        <v>8.9706320014306744</v>
      </c>
      <c r="G27" s="43"/>
      <c r="H27" s="144">
        <v>449.03589000000005</v>
      </c>
      <c r="I27" s="144">
        <v>46.780169999999991</v>
      </c>
      <c r="J27" s="143">
        <v>50.817657606736219</v>
      </c>
      <c r="K27" s="143">
        <v>9.4349848207821232</v>
      </c>
      <c r="L27" s="43"/>
      <c r="M27" s="144">
        <v>518.48656999999992</v>
      </c>
      <c r="N27" s="144">
        <v>48.565850000000005</v>
      </c>
      <c r="O27" s="143">
        <v>62.534529488811543</v>
      </c>
      <c r="P27" s="143">
        <v>8.5646138323508101</v>
      </c>
    </row>
    <row r="28" spans="2:16" x14ac:dyDescent="0.3">
      <c r="B28" s="27" t="s">
        <v>51</v>
      </c>
      <c r="C28" s="144">
        <v>147.98566000000002</v>
      </c>
      <c r="D28" s="144">
        <v>13.784519999999997</v>
      </c>
      <c r="E28" s="143">
        <v>59.38303383423245</v>
      </c>
      <c r="F28" s="143">
        <v>8.521051283988184</v>
      </c>
      <c r="G28" s="43"/>
      <c r="H28" s="144">
        <v>68.180509999999984</v>
      </c>
      <c r="I28" s="144">
        <v>7.0130600000000012</v>
      </c>
      <c r="J28" s="143">
        <v>54.191572057531467</v>
      </c>
      <c r="K28" s="143">
        <v>9.3266751399089092</v>
      </c>
      <c r="L28" s="43"/>
      <c r="M28" s="144">
        <v>79.805150000000012</v>
      </c>
      <c r="N28" s="144">
        <v>6.7714599999999985</v>
      </c>
      <c r="O28" s="143">
        <v>64.772269201038853</v>
      </c>
      <c r="P28" s="143">
        <v>7.8213503624131233</v>
      </c>
    </row>
    <row r="29" spans="2:16" x14ac:dyDescent="0.3">
      <c r="B29" s="27" t="s">
        <v>52</v>
      </c>
      <c r="C29" s="144">
        <v>27.069999999999997</v>
      </c>
      <c r="D29" s="144">
        <v>13.539349999999997</v>
      </c>
      <c r="E29" s="143">
        <v>62.183897925511332</v>
      </c>
      <c r="F29" s="143">
        <v>33.3404745458866</v>
      </c>
      <c r="G29" s="43"/>
      <c r="H29" s="144">
        <v>10.76939</v>
      </c>
      <c r="I29" s="144">
        <v>6.8867600000000015</v>
      </c>
      <c r="J29" s="143">
        <v>56.370883804683061</v>
      </c>
      <c r="K29" s="143">
        <v>39.004879319670493</v>
      </c>
      <c r="L29" s="43"/>
      <c r="M29" s="144">
        <v>16.300609999999999</v>
      </c>
      <c r="N29" s="144">
        <v>6.6525900000000009</v>
      </c>
      <c r="O29" s="143">
        <v>67.541493974343709</v>
      </c>
      <c r="P29" s="143">
        <v>28.983279019918797</v>
      </c>
    </row>
    <row r="30" spans="2:16" x14ac:dyDescent="0.3">
      <c r="B30" s="29" t="s">
        <v>53</v>
      </c>
      <c r="C30" s="144">
        <v>26.858650000000019</v>
      </c>
      <c r="D30" s="144">
        <v>9.5125699999999966</v>
      </c>
      <c r="E30" s="143">
        <v>55.2195865213465</v>
      </c>
      <c r="F30" s="143">
        <v>26.154113059721375</v>
      </c>
      <c r="G30" s="43"/>
      <c r="H30" s="144">
        <v>11.004799999999998</v>
      </c>
      <c r="I30" s="144">
        <v>5.7373600000000016</v>
      </c>
      <c r="J30" s="143">
        <v>48.284687163381065</v>
      </c>
      <c r="K30" s="143">
        <v>34.268935430075942</v>
      </c>
      <c r="L30" s="43"/>
      <c r="M30" s="144">
        <v>15.85385</v>
      </c>
      <c r="N30" s="144">
        <v>3.77521</v>
      </c>
      <c r="O30" s="143">
        <v>62.928437995208483</v>
      </c>
      <c r="P30" s="143">
        <v>19.232759999714709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88" t="s">
        <v>318</v>
      </c>
    </row>
    <row r="35" spans="2:12" x14ac:dyDescent="0.3">
      <c r="B35" s="287" t="s">
        <v>317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87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7" t="s">
        <v>125</v>
      </c>
    </row>
    <row r="6" spans="2:15" ht="15.5" x14ac:dyDescent="0.35">
      <c r="B6" s="18" t="s">
        <v>271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91" t="s">
        <v>118</v>
      </c>
      <c r="D8" s="392"/>
      <c r="E8" s="392"/>
      <c r="F8" s="392"/>
      <c r="G8" s="392"/>
      <c r="H8" s="392"/>
      <c r="I8" s="72"/>
      <c r="J8" s="391" t="s">
        <v>54</v>
      </c>
      <c r="K8" s="392"/>
      <c r="L8" s="392"/>
      <c r="M8" s="392"/>
      <c r="N8" s="392"/>
      <c r="O8" s="392"/>
    </row>
    <row r="9" spans="2:15" ht="13.9" customHeight="1" x14ac:dyDescent="0.3">
      <c r="B9" s="65"/>
      <c r="C9" s="391" t="s">
        <v>5</v>
      </c>
      <c r="D9" s="392"/>
      <c r="E9" s="392"/>
      <c r="F9" s="391" t="s">
        <v>6</v>
      </c>
      <c r="G9" s="392"/>
      <c r="H9" s="392"/>
      <c r="I9" s="72"/>
      <c r="J9" s="391" t="s">
        <v>5</v>
      </c>
      <c r="K9" s="392"/>
      <c r="L9" s="392"/>
      <c r="M9" s="391" t="s">
        <v>6</v>
      </c>
      <c r="N9" s="392"/>
      <c r="O9" s="392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326</v>
      </c>
      <c r="C12" s="34">
        <v>63.15</v>
      </c>
      <c r="D12" s="34">
        <v>59.17</v>
      </c>
      <c r="E12" s="34">
        <v>67.59</v>
      </c>
      <c r="F12" s="34">
        <v>11.33</v>
      </c>
      <c r="G12" s="34">
        <v>13.4</v>
      </c>
      <c r="H12" s="34">
        <v>9.31</v>
      </c>
      <c r="J12" s="34">
        <v>58.4</v>
      </c>
      <c r="K12" s="34">
        <v>53.39</v>
      </c>
      <c r="L12" s="34">
        <v>63.7</v>
      </c>
      <c r="M12" s="34">
        <v>12.99</v>
      </c>
      <c r="N12" s="34">
        <v>14.74</v>
      </c>
      <c r="O12" s="34">
        <v>11.44</v>
      </c>
    </row>
    <row r="13" spans="2:15" x14ac:dyDescent="0.25">
      <c r="B13" s="35" t="s">
        <v>323</v>
      </c>
      <c r="C13" s="34">
        <v>62.91</v>
      </c>
      <c r="D13" s="34">
        <v>58.22</v>
      </c>
      <c r="E13" s="34">
        <v>68.14</v>
      </c>
      <c r="F13" s="34">
        <v>11.11</v>
      </c>
      <c r="G13" s="34">
        <v>13.08</v>
      </c>
      <c r="H13" s="34">
        <v>9.23</v>
      </c>
      <c r="J13" s="34">
        <v>58.76</v>
      </c>
      <c r="K13" s="34">
        <v>53.42</v>
      </c>
      <c r="L13" s="34">
        <v>64.400000000000006</v>
      </c>
      <c r="M13" s="34">
        <v>12.73</v>
      </c>
      <c r="N13" s="34">
        <v>14.92</v>
      </c>
      <c r="O13" s="34">
        <v>10.81</v>
      </c>
    </row>
    <row r="14" spans="2:15" x14ac:dyDescent="0.25">
      <c r="B14" s="35" t="s">
        <v>324</v>
      </c>
      <c r="C14" s="34">
        <v>63.5</v>
      </c>
      <c r="D14" s="34">
        <v>58.77</v>
      </c>
      <c r="E14" s="34">
        <v>68.760000000000005</v>
      </c>
      <c r="F14" s="34">
        <v>10.7</v>
      </c>
      <c r="G14" s="34">
        <v>12.04</v>
      </c>
      <c r="H14" s="34">
        <v>9.43</v>
      </c>
      <c r="J14" s="34">
        <v>58.6</v>
      </c>
      <c r="K14" s="34">
        <v>53.54</v>
      </c>
      <c r="L14" s="34">
        <v>63.95</v>
      </c>
      <c r="M14" s="34">
        <v>12.69</v>
      </c>
      <c r="N14" s="34">
        <v>14.4</v>
      </c>
      <c r="O14" s="34">
        <v>11.17</v>
      </c>
    </row>
    <row r="15" spans="2:15" x14ac:dyDescent="0.25">
      <c r="B15" s="35" t="s">
        <v>322</v>
      </c>
      <c r="C15" s="34">
        <v>63.65</v>
      </c>
      <c r="D15" s="34">
        <v>59.21</v>
      </c>
      <c r="E15" s="34">
        <v>68.599999999999994</v>
      </c>
      <c r="F15" s="34">
        <v>11.72</v>
      </c>
      <c r="G15" s="34">
        <v>13.36</v>
      </c>
      <c r="H15" s="34">
        <v>10.15</v>
      </c>
      <c r="J15" s="34">
        <v>58.36</v>
      </c>
      <c r="K15" s="34">
        <v>53.33</v>
      </c>
      <c r="L15" s="34">
        <v>63.68</v>
      </c>
      <c r="M15" s="34">
        <v>13.73</v>
      </c>
      <c r="N15" s="34">
        <v>15.49</v>
      </c>
      <c r="O15" s="34">
        <v>12.17</v>
      </c>
    </row>
    <row r="16" spans="2:15" x14ac:dyDescent="0.25">
      <c r="B16" s="35" t="s">
        <v>321</v>
      </c>
      <c r="C16" s="21">
        <v>63.02</v>
      </c>
      <c r="D16" s="21">
        <v>58.49</v>
      </c>
      <c r="E16" s="21">
        <v>68.069999999999993</v>
      </c>
      <c r="F16" s="21">
        <v>10.18</v>
      </c>
      <c r="G16" s="21">
        <v>11.08</v>
      </c>
      <c r="H16" s="21">
        <v>9.31</v>
      </c>
      <c r="J16" s="21">
        <v>58.53</v>
      </c>
      <c r="K16" s="21">
        <v>53.56</v>
      </c>
      <c r="L16" s="21">
        <v>63.79</v>
      </c>
      <c r="M16" s="21">
        <v>13.44</v>
      </c>
      <c r="N16" s="21">
        <v>15.15</v>
      </c>
      <c r="O16" s="21">
        <v>11.93</v>
      </c>
    </row>
    <row r="17" spans="2:15" x14ac:dyDescent="0.25">
      <c r="B17" s="35" t="s">
        <v>320</v>
      </c>
      <c r="C17" s="21">
        <v>63.52</v>
      </c>
      <c r="D17" s="21">
        <v>59.79</v>
      </c>
      <c r="E17" s="21">
        <v>67.680000000000007</v>
      </c>
      <c r="F17" s="21">
        <v>12.13</v>
      </c>
      <c r="G17" s="21">
        <v>12.93</v>
      </c>
      <c r="H17" s="21">
        <v>11.34</v>
      </c>
      <c r="J17" s="21">
        <v>59.01</v>
      </c>
      <c r="K17" s="21">
        <v>53.85</v>
      </c>
      <c r="L17" s="21">
        <v>64.459999999999994</v>
      </c>
      <c r="M17" s="21">
        <v>14.71</v>
      </c>
      <c r="N17" s="21">
        <v>16.47</v>
      </c>
      <c r="O17" s="21">
        <v>13.16</v>
      </c>
    </row>
    <row r="18" spans="2:15" x14ac:dyDescent="0.25">
      <c r="B18" s="35" t="s">
        <v>319</v>
      </c>
      <c r="C18" s="21">
        <v>63.53</v>
      </c>
      <c r="D18" s="21">
        <v>59.83</v>
      </c>
      <c r="E18" s="21">
        <v>67.66</v>
      </c>
      <c r="F18" s="21">
        <v>12.2</v>
      </c>
      <c r="G18" s="21">
        <v>12.89</v>
      </c>
      <c r="H18" s="21">
        <v>11.53</v>
      </c>
      <c r="J18" s="21">
        <v>58.42</v>
      </c>
      <c r="K18" s="21">
        <v>53.42</v>
      </c>
      <c r="L18" s="21">
        <v>63.7</v>
      </c>
      <c r="M18" s="21">
        <v>15.39</v>
      </c>
      <c r="N18" s="21">
        <v>17.45</v>
      </c>
      <c r="O18" s="21">
        <v>13.57</v>
      </c>
    </row>
    <row r="19" spans="2:15" x14ac:dyDescent="0.25">
      <c r="B19" s="35" t="s">
        <v>117</v>
      </c>
      <c r="C19" s="21">
        <v>63.24</v>
      </c>
      <c r="D19" s="21">
        <v>59.19</v>
      </c>
      <c r="E19" s="21">
        <v>67.77</v>
      </c>
      <c r="F19" s="21">
        <v>12.24</v>
      </c>
      <c r="G19" s="21">
        <v>13.68</v>
      </c>
      <c r="H19" s="21">
        <v>10.84</v>
      </c>
      <c r="J19" s="21">
        <v>57.56</v>
      </c>
      <c r="K19" s="21">
        <v>52.53</v>
      </c>
      <c r="L19" s="21">
        <v>62.88</v>
      </c>
      <c r="M19" s="21">
        <v>16.14</v>
      </c>
      <c r="N19" s="21">
        <v>18.3</v>
      </c>
      <c r="O19" s="21">
        <v>14.24</v>
      </c>
    </row>
    <row r="20" spans="2:15" x14ac:dyDescent="0.25">
      <c r="B20" s="35" t="s">
        <v>116</v>
      </c>
      <c r="C20" s="34">
        <v>63.33</v>
      </c>
      <c r="D20" s="34">
        <v>59.48</v>
      </c>
      <c r="E20" s="34">
        <v>67.62</v>
      </c>
      <c r="F20" s="34">
        <v>13.53</v>
      </c>
      <c r="G20" s="34">
        <v>14.4</v>
      </c>
      <c r="H20" s="34">
        <v>12.68</v>
      </c>
      <c r="J20" s="34">
        <v>58.19</v>
      </c>
      <c r="K20" s="34">
        <v>53.35</v>
      </c>
      <c r="L20" s="34">
        <v>63.3</v>
      </c>
      <c r="M20" s="34">
        <v>16.13</v>
      </c>
      <c r="N20" s="34">
        <v>18.329999999999998</v>
      </c>
      <c r="O20" s="34">
        <v>14.17</v>
      </c>
    </row>
    <row r="21" spans="2:15" x14ac:dyDescent="0.25">
      <c r="B21" s="35" t="s">
        <v>115</v>
      </c>
      <c r="C21" s="34">
        <v>61.79</v>
      </c>
      <c r="D21" s="34">
        <v>57.51</v>
      </c>
      <c r="E21" s="34">
        <v>66.55</v>
      </c>
      <c r="F21" s="34">
        <v>13.25</v>
      </c>
      <c r="G21" s="34">
        <v>14.53</v>
      </c>
      <c r="H21" s="34">
        <v>12.03</v>
      </c>
      <c r="J21" s="34">
        <v>57.83</v>
      </c>
      <c r="K21" s="34">
        <v>52.53</v>
      </c>
      <c r="L21" s="34">
        <v>63.44</v>
      </c>
      <c r="M21" s="34">
        <v>16.260000000000002</v>
      </c>
      <c r="N21" s="34">
        <v>18.39</v>
      </c>
      <c r="O21" s="34">
        <v>14.39</v>
      </c>
    </row>
    <row r="22" spans="2:15" x14ac:dyDescent="0.25">
      <c r="B22" s="35" t="s">
        <v>114</v>
      </c>
      <c r="C22" s="34">
        <v>60.48</v>
      </c>
      <c r="D22" s="34">
        <v>56.46</v>
      </c>
      <c r="E22" s="34">
        <v>64.94</v>
      </c>
      <c r="F22" s="34">
        <v>12.61</v>
      </c>
      <c r="G22" s="34">
        <v>13.38</v>
      </c>
      <c r="H22" s="34">
        <v>11.86</v>
      </c>
      <c r="J22" s="34">
        <v>55.54</v>
      </c>
      <c r="K22" s="34">
        <v>50.05</v>
      </c>
      <c r="L22" s="34">
        <v>61.35</v>
      </c>
      <c r="M22" s="34">
        <v>15.33</v>
      </c>
      <c r="N22" s="34">
        <v>16.72</v>
      </c>
      <c r="O22" s="34">
        <v>14.13</v>
      </c>
    </row>
    <row r="23" spans="2:15" x14ac:dyDescent="0.25">
      <c r="B23" s="35" t="s">
        <v>113</v>
      </c>
      <c r="C23" s="34">
        <v>62.96</v>
      </c>
      <c r="D23" s="34">
        <v>59.07</v>
      </c>
      <c r="E23" s="34">
        <v>67.28</v>
      </c>
      <c r="F23" s="34">
        <v>10.6</v>
      </c>
      <c r="G23" s="34">
        <v>11.49</v>
      </c>
      <c r="H23" s="34">
        <v>9.7200000000000006</v>
      </c>
      <c r="J23" s="34">
        <v>58.18</v>
      </c>
      <c r="K23" s="34">
        <v>53.03</v>
      </c>
      <c r="L23" s="34">
        <v>63.63</v>
      </c>
      <c r="M23" s="34">
        <v>14.41</v>
      </c>
      <c r="N23" s="34">
        <v>16.239999999999998</v>
      </c>
      <c r="O23" s="34">
        <v>12.79</v>
      </c>
    </row>
    <row r="24" spans="2:15" x14ac:dyDescent="0.25">
      <c r="B24" s="35" t="s">
        <v>112</v>
      </c>
      <c r="C24" s="21">
        <v>63.4</v>
      </c>
      <c r="D24" s="21">
        <v>59.21</v>
      </c>
      <c r="E24" s="21">
        <v>68.05</v>
      </c>
      <c r="F24" s="21">
        <v>9.99</v>
      </c>
      <c r="G24" s="21">
        <v>10.6</v>
      </c>
      <c r="H24" s="21">
        <v>9.4</v>
      </c>
      <c r="J24" s="21">
        <v>58.74</v>
      </c>
      <c r="K24" s="21">
        <v>53.53</v>
      </c>
      <c r="L24" s="21">
        <v>64.239999999999995</v>
      </c>
      <c r="M24" s="21">
        <v>13.78</v>
      </c>
      <c r="N24" s="21">
        <v>15.55</v>
      </c>
      <c r="O24" s="21">
        <v>12.23</v>
      </c>
    </row>
    <row r="25" spans="2:15" x14ac:dyDescent="0.25">
      <c r="B25" s="35" t="s">
        <v>111</v>
      </c>
      <c r="C25" s="21">
        <v>62.37</v>
      </c>
      <c r="D25" s="21">
        <v>57.55</v>
      </c>
      <c r="E25" s="21">
        <v>67.72</v>
      </c>
      <c r="F25" s="21">
        <v>10.26</v>
      </c>
      <c r="G25" s="21">
        <v>11.17</v>
      </c>
      <c r="H25" s="21">
        <v>9.41</v>
      </c>
      <c r="J25" s="21">
        <v>58.72</v>
      </c>
      <c r="K25" s="21">
        <v>53.28</v>
      </c>
      <c r="L25" s="21">
        <v>64.459999999999994</v>
      </c>
      <c r="M25" s="21">
        <v>13.92</v>
      </c>
      <c r="N25" s="21">
        <v>15.92</v>
      </c>
      <c r="O25" s="21">
        <v>12.17</v>
      </c>
    </row>
    <row r="26" spans="2:15" x14ac:dyDescent="0.25">
      <c r="B26" s="35" t="s">
        <v>110</v>
      </c>
      <c r="C26" s="21">
        <v>62.86</v>
      </c>
      <c r="D26" s="21">
        <v>58.43</v>
      </c>
      <c r="E26" s="21">
        <v>67.78</v>
      </c>
      <c r="F26" s="21">
        <v>10.54</v>
      </c>
      <c r="G26" s="21">
        <v>11.32</v>
      </c>
      <c r="H26" s="21">
        <v>9.8000000000000007</v>
      </c>
      <c r="J26" s="21">
        <v>58.74</v>
      </c>
      <c r="K26" s="21">
        <v>53.37</v>
      </c>
      <c r="L26" s="21">
        <v>64.42</v>
      </c>
      <c r="M26" s="21">
        <v>14.02</v>
      </c>
      <c r="N26" s="21">
        <v>15.78</v>
      </c>
      <c r="O26" s="21">
        <v>12.49</v>
      </c>
    </row>
    <row r="27" spans="2:15" x14ac:dyDescent="0.25">
      <c r="B27" s="35" t="s">
        <v>109</v>
      </c>
      <c r="C27" s="21">
        <v>62.71</v>
      </c>
      <c r="D27" s="21">
        <v>58.25</v>
      </c>
      <c r="E27" s="21">
        <v>67.67</v>
      </c>
      <c r="F27" s="21">
        <v>11.7</v>
      </c>
      <c r="G27" s="21">
        <v>12.82</v>
      </c>
      <c r="H27" s="21">
        <v>10.64</v>
      </c>
      <c r="J27" s="21">
        <v>58.35</v>
      </c>
      <c r="K27" s="21">
        <v>53.02</v>
      </c>
      <c r="L27" s="21">
        <v>63.99</v>
      </c>
      <c r="M27" s="21">
        <v>14.7</v>
      </c>
      <c r="N27" s="21">
        <v>16.739999999999998</v>
      </c>
      <c r="O27" s="21">
        <v>12.9</v>
      </c>
    </row>
    <row r="28" spans="2:15" x14ac:dyDescent="0.25">
      <c r="B28" s="35" t="s">
        <v>108</v>
      </c>
      <c r="C28" s="34">
        <v>62.94</v>
      </c>
      <c r="D28" s="34">
        <v>58.14</v>
      </c>
      <c r="E28" s="34">
        <v>68.290000000000006</v>
      </c>
      <c r="F28" s="34">
        <v>11.54</v>
      </c>
      <c r="G28" s="34">
        <v>12.05</v>
      </c>
      <c r="H28" s="34">
        <v>11.07</v>
      </c>
      <c r="J28" s="34">
        <v>58.61</v>
      </c>
      <c r="K28" s="34">
        <v>53.08</v>
      </c>
      <c r="L28" s="34">
        <v>64.45</v>
      </c>
      <c r="M28" s="34">
        <v>14.45</v>
      </c>
      <c r="N28" s="34">
        <v>16.260000000000002</v>
      </c>
      <c r="O28" s="34">
        <v>12.87</v>
      </c>
    </row>
    <row r="29" spans="2:15" x14ac:dyDescent="0.25">
      <c r="B29" s="35" t="s">
        <v>107</v>
      </c>
      <c r="C29" s="34">
        <v>62.53</v>
      </c>
      <c r="D29" s="34">
        <v>57.34</v>
      </c>
      <c r="E29" s="34">
        <v>68.290000000000006</v>
      </c>
      <c r="F29" s="34">
        <v>11.86</v>
      </c>
      <c r="G29" s="34">
        <v>12.56</v>
      </c>
      <c r="H29" s="34">
        <v>11.2</v>
      </c>
      <c r="J29" s="34">
        <v>58.73</v>
      </c>
      <c r="K29" s="34">
        <v>52.93</v>
      </c>
      <c r="L29" s="34">
        <v>64.86</v>
      </c>
      <c r="M29" s="34">
        <v>14.55</v>
      </c>
      <c r="N29" s="34">
        <v>16.22</v>
      </c>
      <c r="O29" s="34">
        <v>13.12</v>
      </c>
    </row>
    <row r="30" spans="2:15" x14ac:dyDescent="0.25">
      <c r="B30" s="35" t="s">
        <v>106</v>
      </c>
      <c r="C30" s="34">
        <v>62.84</v>
      </c>
      <c r="D30" s="34">
        <v>57.85</v>
      </c>
      <c r="E30" s="34">
        <v>68.400000000000006</v>
      </c>
      <c r="F30" s="34">
        <v>12.08</v>
      </c>
      <c r="G30" s="34">
        <v>12.83</v>
      </c>
      <c r="H30" s="34">
        <v>11.36</v>
      </c>
      <c r="J30" s="34">
        <v>58.8</v>
      </c>
      <c r="K30" s="34">
        <v>53.29</v>
      </c>
      <c r="L30" s="34">
        <v>64.62</v>
      </c>
      <c r="M30" s="34">
        <v>15.28</v>
      </c>
      <c r="N30" s="34">
        <v>17.079999999999998</v>
      </c>
      <c r="O30" s="34">
        <v>13.72</v>
      </c>
    </row>
    <row r="31" spans="2:15" x14ac:dyDescent="0.25">
      <c r="B31" s="35" t="s">
        <v>105</v>
      </c>
      <c r="C31" s="34">
        <v>63.27</v>
      </c>
      <c r="D31" s="34">
        <v>58.39</v>
      </c>
      <c r="E31" s="34">
        <v>68.69</v>
      </c>
      <c r="F31" s="34">
        <v>13.4</v>
      </c>
      <c r="G31" s="34">
        <v>13.97</v>
      </c>
      <c r="H31" s="34">
        <v>12.85</v>
      </c>
      <c r="J31" s="34">
        <v>58.46</v>
      </c>
      <c r="K31" s="34">
        <v>52.94</v>
      </c>
      <c r="L31" s="34">
        <v>64.290000000000006</v>
      </c>
      <c r="M31" s="34">
        <v>16.739999999999998</v>
      </c>
      <c r="N31" s="34">
        <v>18.54</v>
      </c>
      <c r="O31" s="34">
        <v>15.18</v>
      </c>
    </row>
    <row r="32" spans="2:15" x14ac:dyDescent="0.25">
      <c r="B32" s="35" t="s">
        <v>104</v>
      </c>
      <c r="C32" s="21">
        <v>63.32</v>
      </c>
      <c r="D32" s="21">
        <v>58.9</v>
      </c>
      <c r="E32" s="21">
        <v>68.239999999999995</v>
      </c>
      <c r="F32" s="21">
        <v>13.75</v>
      </c>
      <c r="G32" s="21">
        <v>14.53</v>
      </c>
      <c r="H32" s="21">
        <v>13</v>
      </c>
      <c r="J32" s="21">
        <v>58.8</v>
      </c>
      <c r="K32" s="21">
        <v>53.33</v>
      </c>
      <c r="L32" s="21">
        <v>64.569999999999993</v>
      </c>
      <c r="M32" s="21">
        <v>16.55</v>
      </c>
      <c r="N32" s="21">
        <v>18.350000000000001</v>
      </c>
      <c r="O32" s="21">
        <v>14.97</v>
      </c>
    </row>
    <row r="33" spans="2:15" x14ac:dyDescent="0.25">
      <c r="B33" s="35" t="s">
        <v>103</v>
      </c>
      <c r="C33" s="21">
        <v>62.85</v>
      </c>
      <c r="D33" s="21">
        <v>57.74</v>
      </c>
      <c r="E33" s="21">
        <v>68.52</v>
      </c>
      <c r="F33" s="21">
        <v>12.35</v>
      </c>
      <c r="G33" s="21">
        <v>12.93</v>
      </c>
      <c r="H33" s="21">
        <v>11.81</v>
      </c>
      <c r="J33" s="21">
        <v>58.92</v>
      </c>
      <c r="K33" s="21">
        <v>53.13</v>
      </c>
      <c r="L33" s="21">
        <v>65.040000000000006</v>
      </c>
      <c r="M33" s="21">
        <v>16.38</v>
      </c>
      <c r="N33" s="21">
        <v>18.21</v>
      </c>
      <c r="O33" s="21">
        <v>14.8</v>
      </c>
    </row>
    <row r="34" spans="2:15" x14ac:dyDescent="0.25">
      <c r="B34" s="35" t="s">
        <v>102</v>
      </c>
      <c r="C34" s="21">
        <v>62.64</v>
      </c>
      <c r="D34" s="21">
        <v>57.77</v>
      </c>
      <c r="E34" s="21">
        <v>68.040000000000006</v>
      </c>
      <c r="F34" s="21">
        <v>13.04</v>
      </c>
      <c r="G34" s="21">
        <v>13.32</v>
      </c>
      <c r="H34" s="21">
        <v>12.78</v>
      </c>
      <c r="J34" s="21">
        <v>58.84</v>
      </c>
      <c r="K34" s="21">
        <v>53.28</v>
      </c>
      <c r="L34" s="21">
        <v>64.7</v>
      </c>
      <c r="M34" s="21">
        <v>17.22</v>
      </c>
      <c r="N34" s="21">
        <v>19.04</v>
      </c>
      <c r="O34" s="21">
        <v>15.64</v>
      </c>
    </row>
    <row r="35" spans="2:15" x14ac:dyDescent="0.25">
      <c r="B35" s="35" t="s">
        <v>101</v>
      </c>
      <c r="C35" s="21">
        <v>62.67</v>
      </c>
      <c r="D35" s="21">
        <v>57.79</v>
      </c>
      <c r="E35" s="21">
        <v>68.09</v>
      </c>
      <c r="F35" s="21">
        <v>14.23</v>
      </c>
      <c r="G35" s="21">
        <v>14.93</v>
      </c>
      <c r="H35" s="21">
        <v>13.58</v>
      </c>
      <c r="J35" s="21">
        <v>58.78</v>
      </c>
      <c r="K35" s="21">
        <v>53.24</v>
      </c>
      <c r="L35" s="21">
        <v>64.62</v>
      </c>
      <c r="M35" s="21">
        <v>18.75</v>
      </c>
      <c r="N35" s="21">
        <v>20.51</v>
      </c>
      <c r="O35" s="21">
        <v>17.22</v>
      </c>
    </row>
    <row r="36" spans="2:15" x14ac:dyDescent="0.25">
      <c r="B36" s="35" t="s">
        <v>100</v>
      </c>
      <c r="C36" s="34">
        <v>63.18</v>
      </c>
      <c r="D36" s="34">
        <v>58.42</v>
      </c>
      <c r="E36" s="34">
        <v>68.47</v>
      </c>
      <c r="F36" s="34">
        <v>14.6</v>
      </c>
      <c r="G36" s="34">
        <v>15.08</v>
      </c>
      <c r="H36" s="34">
        <v>14.15</v>
      </c>
      <c r="J36" s="34">
        <v>58.95</v>
      </c>
      <c r="K36" s="34">
        <v>53.41</v>
      </c>
      <c r="L36" s="34">
        <v>64.8</v>
      </c>
      <c r="M36" s="34">
        <v>18.63</v>
      </c>
      <c r="N36" s="34">
        <v>20.25</v>
      </c>
      <c r="O36" s="34">
        <v>17.22</v>
      </c>
    </row>
    <row r="37" spans="2:15" x14ac:dyDescent="0.25">
      <c r="B37" s="35" t="s">
        <v>99</v>
      </c>
      <c r="C37" s="34">
        <v>63.15</v>
      </c>
      <c r="D37" s="34">
        <v>58.17</v>
      </c>
      <c r="E37" s="34">
        <v>68.66</v>
      </c>
      <c r="F37" s="34">
        <v>15.19</v>
      </c>
      <c r="G37" s="34">
        <v>16.14</v>
      </c>
      <c r="H37" s="34">
        <v>14.3</v>
      </c>
      <c r="J37" s="34">
        <v>59.28</v>
      </c>
      <c r="K37" s="34">
        <v>53.61</v>
      </c>
      <c r="L37" s="34">
        <v>65.260000000000005</v>
      </c>
      <c r="M37" s="34">
        <v>18.91</v>
      </c>
      <c r="N37" s="34">
        <v>20.66</v>
      </c>
      <c r="O37" s="34">
        <v>17.39</v>
      </c>
    </row>
    <row r="38" spans="2:15" x14ac:dyDescent="0.25">
      <c r="B38" s="35" t="s">
        <v>98</v>
      </c>
      <c r="C38" s="34">
        <v>64.03</v>
      </c>
      <c r="D38" s="34">
        <v>59.34</v>
      </c>
      <c r="E38" s="34">
        <v>69.23</v>
      </c>
      <c r="F38" s="34">
        <v>16.25</v>
      </c>
      <c r="G38" s="34">
        <v>16.829999999999998</v>
      </c>
      <c r="H38" s="34">
        <v>15.69</v>
      </c>
      <c r="J38" s="34">
        <v>59.41</v>
      </c>
      <c r="K38" s="34">
        <v>53.91</v>
      </c>
      <c r="L38" s="34">
        <v>65.209999999999994</v>
      </c>
      <c r="M38" s="34">
        <v>20</v>
      </c>
      <c r="N38" s="34">
        <v>21.82</v>
      </c>
      <c r="O38" s="34">
        <v>18.41</v>
      </c>
    </row>
    <row r="39" spans="2:15" x14ac:dyDescent="0.25">
      <c r="B39" s="35" t="s">
        <v>97</v>
      </c>
      <c r="C39" s="34">
        <v>64.239999999999995</v>
      </c>
      <c r="D39" s="34">
        <v>59.49</v>
      </c>
      <c r="E39" s="34">
        <v>69.52</v>
      </c>
      <c r="F39" s="34">
        <v>16.809999999999999</v>
      </c>
      <c r="G39" s="34">
        <v>17.79</v>
      </c>
      <c r="H39" s="34">
        <v>15.88</v>
      </c>
      <c r="J39" s="34">
        <v>59.29</v>
      </c>
      <c r="K39" s="34">
        <v>53.64</v>
      </c>
      <c r="L39" s="34">
        <v>65.25</v>
      </c>
      <c r="M39" s="34">
        <v>21</v>
      </c>
      <c r="N39" s="34">
        <v>22.78</v>
      </c>
      <c r="O39" s="34">
        <v>19.45</v>
      </c>
    </row>
    <row r="40" spans="2:15" x14ac:dyDescent="0.25">
      <c r="B40" s="35" t="s">
        <v>96</v>
      </c>
      <c r="C40" s="21">
        <v>64.75</v>
      </c>
      <c r="D40" s="21">
        <v>59.91</v>
      </c>
      <c r="E40" s="21">
        <v>70.12</v>
      </c>
      <c r="F40" s="21">
        <v>16.510000000000002</v>
      </c>
      <c r="G40" s="21">
        <v>16.68</v>
      </c>
      <c r="H40" s="21">
        <v>16.350000000000001</v>
      </c>
      <c r="J40" s="21">
        <v>59.43</v>
      </c>
      <c r="K40" s="21">
        <v>53.79</v>
      </c>
      <c r="L40" s="21">
        <v>65.37</v>
      </c>
      <c r="M40" s="21">
        <v>20.9</v>
      </c>
      <c r="N40" s="21">
        <v>22.52</v>
      </c>
      <c r="O40" s="21">
        <v>19.489999999999998</v>
      </c>
    </row>
    <row r="41" spans="2:15" x14ac:dyDescent="0.25">
      <c r="B41" s="35" t="s">
        <v>95</v>
      </c>
      <c r="C41" s="21">
        <v>63.93</v>
      </c>
      <c r="D41" s="21">
        <v>58.14</v>
      </c>
      <c r="E41" s="21">
        <v>70.36</v>
      </c>
      <c r="F41" s="21">
        <v>16.27</v>
      </c>
      <c r="G41" s="21">
        <v>16.91</v>
      </c>
      <c r="H41" s="21">
        <v>15.68</v>
      </c>
      <c r="J41" s="21">
        <v>59.5</v>
      </c>
      <c r="K41" s="21">
        <v>53.42</v>
      </c>
      <c r="L41" s="21">
        <v>65.900000000000006</v>
      </c>
      <c r="M41" s="21">
        <v>21.18</v>
      </c>
      <c r="N41" s="21">
        <v>22.69</v>
      </c>
      <c r="O41" s="21">
        <v>19.899999999999999</v>
      </c>
    </row>
    <row r="42" spans="2:15" x14ac:dyDescent="0.25">
      <c r="B42" s="35" t="s">
        <v>94</v>
      </c>
      <c r="C42" s="21">
        <v>65.06</v>
      </c>
      <c r="D42" s="21">
        <v>59.6</v>
      </c>
      <c r="E42" s="21">
        <v>71.099999999999994</v>
      </c>
      <c r="F42" s="21">
        <v>17.66</v>
      </c>
      <c r="G42" s="21">
        <v>18.43</v>
      </c>
      <c r="H42" s="21">
        <v>16.95</v>
      </c>
      <c r="J42" s="21">
        <v>59.79</v>
      </c>
      <c r="K42" s="21">
        <v>54.03</v>
      </c>
      <c r="L42" s="21">
        <v>65.84</v>
      </c>
      <c r="M42" s="21">
        <v>22.37</v>
      </c>
      <c r="N42" s="21">
        <v>24.01</v>
      </c>
      <c r="O42" s="21">
        <v>20.96</v>
      </c>
    </row>
    <row r="43" spans="2:15" x14ac:dyDescent="0.25">
      <c r="B43" s="35" t="s">
        <v>93</v>
      </c>
      <c r="C43" s="21">
        <v>64.56</v>
      </c>
      <c r="D43" s="21">
        <v>59.32</v>
      </c>
      <c r="E43" s="21">
        <v>70.38</v>
      </c>
      <c r="F43" s="21">
        <v>17.79</v>
      </c>
      <c r="G43" s="21">
        <v>17.29</v>
      </c>
      <c r="H43" s="21">
        <v>18.25</v>
      </c>
      <c r="J43" s="21">
        <v>59.45</v>
      </c>
      <c r="K43" s="21">
        <v>53.55</v>
      </c>
      <c r="L43" s="21">
        <v>65.66</v>
      </c>
      <c r="M43" s="21">
        <v>23.78</v>
      </c>
      <c r="N43" s="21">
        <v>24.98</v>
      </c>
      <c r="O43" s="21">
        <v>22.74</v>
      </c>
    </row>
    <row r="44" spans="2:15" x14ac:dyDescent="0.25">
      <c r="B44" s="35" t="s">
        <v>92</v>
      </c>
      <c r="C44" s="34">
        <v>64.819999999999993</v>
      </c>
      <c r="D44" s="34">
        <v>59.9</v>
      </c>
      <c r="E44" s="34">
        <v>70.28</v>
      </c>
      <c r="F44" s="34">
        <v>18</v>
      </c>
      <c r="G44" s="34">
        <v>17.64</v>
      </c>
      <c r="H44" s="34">
        <v>18.350000000000001</v>
      </c>
      <c r="J44" s="34">
        <v>59.77</v>
      </c>
      <c r="K44" s="34">
        <v>53.9</v>
      </c>
      <c r="L44" s="34">
        <v>65.95</v>
      </c>
      <c r="M44" s="34">
        <v>23.7</v>
      </c>
      <c r="N44" s="34">
        <v>24.74</v>
      </c>
      <c r="O44" s="34">
        <v>22.8</v>
      </c>
    </row>
    <row r="45" spans="2:15" x14ac:dyDescent="0.25">
      <c r="B45" s="35" t="s">
        <v>91</v>
      </c>
      <c r="C45" s="34">
        <v>63.65</v>
      </c>
      <c r="D45" s="34">
        <v>57.83</v>
      </c>
      <c r="E45" s="34">
        <v>70.11</v>
      </c>
      <c r="F45" s="34">
        <v>17.53</v>
      </c>
      <c r="G45" s="34">
        <v>18.97</v>
      </c>
      <c r="H45" s="34">
        <v>16.21</v>
      </c>
      <c r="J45" s="34">
        <v>59.53</v>
      </c>
      <c r="K45" s="34">
        <v>53.35</v>
      </c>
      <c r="L45" s="34">
        <v>66.02</v>
      </c>
      <c r="M45" s="34">
        <v>23.67</v>
      </c>
      <c r="N45" s="34">
        <v>25.01</v>
      </c>
      <c r="O45" s="34">
        <v>22.53</v>
      </c>
    </row>
    <row r="46" spans="2:15" x14ac:dyDescent="0.25">
      <c r="B46" s="35" t="s">
        <v>90</v>
      </c>
      <c r="C46" s="34">
        <v>63.5</v>
      </c>
      <c r="D46" s="34">
        <v>58</v>
      </c>
      <c r="E46" s="34">
        <v>69.59</v>
      </c>
      <c r="F46" s="34">
        <v>19.03</v>
      </c>
      <c r="G46" s="34">
        <v>19.88</v>
      </c>
      <c r="H46" s="34">
        <v>18.239999999999998</v>
      </c>
      <c r="J46" s="34">
        <v>59.63</v>
      </c>
      <c r="K46" s="34">
        <v>53.71</v>
      </c>
      <c r="L46" s="34">
        <v>65.86</v>
      </c>
      <c r="M46" s="34">
        <v>24.47</v>
      </c>
      <c r="N46" s="34">
        <v>25.38</v>
      </c>
      <c r="O46" s="34">
        <v>23.7</v>
      </c>
    </row>
    <row r="47" spans="2:15" x14ac:dyDescent="0.25">
      <c r="B47" s="35" t="s">
        <v>89</v>
      </c>
      <c r="C47" s="34">
        <v>63.47</v>
      </c>
      <c r="D47" s="34">
        <v>58.59</v>
      </c>
      <c r="E47" s="34">
        <v>68.87</v>
      </c>
      <c r="F47" s="34">
        <v>20.43</v>
      </c>
      <c r="G47" s="34">
        <v>21.93</v>
      </c>
      <c r="H47" s="34">
        <v>19.02</v>
      </c>
      <c r="J47" s="34">
        <v>59.46</v>
      </c>
      <c r="K47" s="34">
        <v>53.75</v>
      </c>
      <c r="L47" s="34">
        <v>65.48</v>
      </c>
      <c r="M47" s="34">
        <v>25.93</v>
      </c>
      <c r="N47" s="34">
        <v>26.57</v>
      </c>
      <c r="O47" s="34">
        <v>25.37</v>
      </c>
    </row>
    <row r="48" spans="2:15" x14ac:dyDescent="0.25">
      <c r="B48" s="35" t="s">
        <v>88</v>
      </c>
      <c r="C48" s="21">
        <v>64.05</v>
      </c>
      <c r="D48" s="21">
        <v>59.27</v>
      </c>
      <c r="E48" s="21">
        <v>69.349999999999994</v>
      </c>
      <c r="F48" s="21">
        <v>20.45</v>
      </c>
      <c r="G48" s="21">
        <v>21.53</v>
      </c>
      <c r="H48" s="21">
        <v>19.43</v>
      </c>
      <c r="J48" s="21">
        <v>59.86</v>
      </c>
      <c r="K48" s="21">
        <v>53.96</v>
      </c>
      <c r="L48" s="21">
        <v>66.05</v>
      </c>
      <c r="M48" s="21">
        <v>25.73</v>
      </c>
      <c r="N48" s="21">
        <v>26.53</v>
      </c>
      <c r="O48" s="21">
        <v>25.04</v>
      </c>
    </row>
    <row r="49" spans="2:15" x14ac:dyDescent="0.25">
      <c r="B49" s="35" t="s">
        <v>87</v>
      </c>
      <c r="C49" s="21">
        <v>64.040000000000006</v>
      </c>
      <c r="D49" s="21">
        <v>58.39</v>
      </c>
      <c r="E49" s="21">
        <v>70.3</v>
      </c>
      <c r="F49" s="21">
        <v>19.41</v>
      </c>
      <c r="G49" s="21">
        <v>20.149999999999999</v>
      </c>
      <c r="H49" s="21">
        <v>18.73</v>
      </c>
      <c r="J49" s="21">
        <v>60.04</v>
      </c>
      <c r="K49" s="21">
        <v>53.78</v>
      </c>
      <c r="L49" s="21">
        <v>66.61</v>
      </c>
      <c r="M49" s="21">
        <v>25.65</v>
      </c>
      <c r="N49" s="21">
        <v>26.18</v>
      </c>
      <c r="O49" s="21">
        <v>25.19</v>
      </c>
    </row>
    <row r="50" spans="2:15" x14ac:dyDescent="0.25">
      <c r="B50" s="35" t="s">
        <v>86</v>
      </c>
      <c r="C50" s="21">
        <v>64.38</v>
      </c>
      <c r="D50" s="21">
        <v>59.01</v>
      </c>
      <c r="E50" s="21">
        <v>70.31</v>
      </c>
      <c r="F50" s="21">
        <v>19.2</v>
      </c>
      <c r="G50" s="21">
        <v>19.690000000000001</v>
      </c>
      <c r="H50" s="21">
        <v>18.75</v>
      </c>
      <c r="J50" s="21">
        <v>60</v>
      </c>
      <c r="K50" s="21">
        <v>53.96</v>
      </c>
      <c r="L50" s="21">
        <v>66.319999999999993</v>
      </c>
      <c r="M50" s="21">
        <v>26.06</v>
      </c>
      <c r="N50" s="21">
        <v>26.71</v>
      </c>
      <c r="O50" s="21">
        <v>25.5</v>
      </c>
    </row>
    <row r="51" spans="2:15" x14ac:dyDescent="0.25">
      <c r="B51" s="35" t="s">
        <v>85</v>
      </c>
      <c r="C51" s="21">
        <v>65.38</v>
      </c>
      <c r="D51" s="21">
        <v>60.49</v>
      </c>
      <c r="E51" s="21">
        <v>70.78</v>
      </c>
      <c r="F51" s="21">
        <v>19.989999999999998</v>
      </c>
      <c r="G51" s="21">
        <v>20.010000000000002</v>
      </c>
      <c r="H51" s="21">
        <v>19.97</v>
      </c>
      <c r="J51" s="21">
        <v>60.18</v>
      </c>
      <c r="K51" s="21">
        <v>54.07</v>
      </c>
      <c r="L51" s="21">
        <v>66.569999999999993</v>
      </c>
      <c r="M51" s="21">
        <v>26.94</v>
      </c>
      <c r="N51" s="21">
        <v>27.26</v>
      </c>
      <c r="O51" s="21">
        <v>26.66</v>
      </c>
    </row>
    <row r="52" spans="2:15" x14ac:dyDescent="0.25">
      <c r="B52" s="35" t="s">
        <v>84</v>
      </c>
      <c r="C52" s="34">
        <v>65.03</v>
      </c>
      <c r="D52" s="34">
        <v>59.72</v>
      </c>
      <c r="E52" s="34">
        <v>70.89</v>
      </c>
      <c r="F52" s="34">
        <v>19.32</v>
      </c>
      <c r="G52" s="34">
        <v>18.809999999999999</v>
      </c>
      <c r="H52" s="34">
        <v>19.79</v>
      </c>
      <c r="J52" s="34">
        <v>60.23</v>
      </c>
      <c r="K52" s="34">
        <v>54.03</v>
      </c>
      <c r="L52" s="34">
        <v>66.72</v>
      </c>
      <c r="M52" s="34">
        <v>25.77</v>
      </c>
      <c r="N52" s="34">
        <v>26.22</v>
      </c>
      <c r="O52" s="34">
        <v>25.4</v>
      </c>
    </row>
    <row r="53" spans="2:15" x14ac:dyDescent="0.25">
      <c r="B53" s="35" t="s">
        <v>83</v>
      </c>
      <c r="C53" s="34">
        <v>65.209999999999994</v>
      </c>
      <c r="D53" s="34">
        <v>59.74</v>
      </c>
      <c r="E53" s="34">
        <v>71.25</v>
      </c>
      <c r="F53" s="34">
        <v>18.23</v>
      </c>
      <c r="G53" s="34">
        <v>17.95</v>
      </c>
      <c r="H53" s="34">
        <v>18.489999999999998</v>
      </c>
      <c r="J53" s="34">
        <v>60.55</v>
      </c>
      <c r="K53" s="34">
        <v>54.02</v>
      </c>
      <c r="L53" s="34">
        <v>67.37</v>
      </c>
      <c r="M53" s="34">
        <v>24.79</v>
      </c>
      <c r="N53" s="34">
        <v>25.1</v>
      </c>
      <c r="O53" s="34">
        <v>24.54</v>
      </c>
    </row>
    <row r="54" spans="2:15" x14ac:dyDescent="0.25">
      <c r="B54" s="35" t="s">
        <v>82</v>
      </c>
      <c r="C54" s="34">
        <v>65.69</v>
      </c>
      <c r="D54" s="34">
        <v>60.36</v>
      </c>
      <c r="E54" s="34">
        <v>71.56</v>
      </c>
      <c r="F54" s="34">
        <v>18.420000000000002</v>
      </c>
      <c r="G54" s="34">
        <v>17.670000000000002</v>
      </c>
      <c r="H54" s="34">
        <v>19.12</v>
      </c>
      <c r="J54" s="34">
        <v>60.5</v>
      </c>
      <c r="K54" s="34">
        <v>53.97</v>
      </c>
      <c r="L54" s="34">
        <v>67.319999999999993</v>
      </c>
      <c r="M54" s="34">
        <v>24.4</v>
      </c>
      <c r="N54" s="34">
        <v>24.36</v>
      </c>
      <c r="O54" s="34">
        <v>24.43</v>
      </c>
    </row>
    <row r="55" spans="2:15" x14ac:dyDescent="0.25">
      <c r="B55" s="35" t="s">
        <v>81</v>
      </c>
      <c r="C55" s="34">
        <v>65.37</v>
      </c>
      <c r="D55" s="34">
        <v>59.99</v>
      </c>
      <c r="E55" s="34">
        <v>71.28</v>
      </c>
      <c r="F55" s="34">
        <v>18.149999999999999</v>
      </c>
      <c r="G55" s="34">
        <v>17.2</v>
      </c>
      <c r="H55" s="34">
        <v>19.02</v>
      </c>
      <c r="J55" s="34">
        <v>60.31</v>
      </c>
      <c r="K55" s="34">
        <v>53.91</v>
      </c>
      <c r="L55" s="34">
        <v>66.989999999999995</v>
      </c>
      <c r="M55" s="34">
        <v>24.19</v>
      </c>
      <c r="N55" s="34">
        <v>24.46</v>
      </c>
      <c r="O55" s="34">
        <v>23.96</v>
      </c>
    </row>
    <row r="56" spans="2:15" x14ac:dyDescent="0.25">
      <c r="B56" s="35" t="s">
        <v>80</v>
      </c>
      <c r="C56" s="21">
        <v>65</v>
      </c>
      <c r="D56" s="21">
        <v>58.76</v>
      </c>
      <c r="E56" s="21">
        <v>71.84</v>
      </c>
      <c r="F56" s="21">
        <v>17.96</v>
      </c>
      <c r="G56" s="21">
        <v>17.36</v>
      </c>
      <c r="H56" s="21">
        <v>18.5</v>
      </c>
      <c r="J56" s="21">
        <v>60.29</v>
      </c>
      <c r="K56" s="21">
        <v>53.44</v>
      </c>
      <c r="L56" s="21">
        <v>67.42</v>
      </c>
      <c r="M56" s="21">
        <v>22.56</v>
      </c>
      <c r="N56" s="21">
        <v>22.92</v>
      </c>
      <c r="O56" s="21">
        <v>22.26</v>
      </c>
    </row>
    <row r="57" spans="2:15" x14ac:dyDescent="0.25">
      <c r="B57" s="35" t="s">
        <v>79</v>
      </c>
      <c r="C57" s="21">
        <v>64.86</v>
      </c>
      <c r="D57" s="21">
        <v>58.53</v>
      </c>
      <c r="E57" s="21">
        <v>71.8</v>
      </c>
      <c r="F57" s="21">
        <v>16.59</v>
      </c>
      <c r="G57" s="21">
        <v>17.18</v>
      </c>
      <c r="H57" s="21">
        <v>16.059999999999999</v>
      </c>
      <c r="J57" s="21">
        <v>60.44</v>
      </c>
      <c r="K57" s="21">
        <v>53.4</v>
      </c>
      <c r="L57" s="21">
        <v>67.77</v>
      </c>
      <c r="M57" s="21">
        <v>21.28</v>
      </c>
      <c r="N57" s="21">
        <v>21.75</v>
      </c>
      <c r="O57" s="21">
        <v>20.9</v>
      </c>
    </row>
    <row r="58" spans="2:15" x14ac:dyDescent="0.25">
      <c r="B58" s="35" t="s">
        <v>78</v>
      </c>
      <c r="C58" s="21">
        <v>65.790000000000006</v>
      </c>
      <c r="D58" s="21">
        <v>59.77</v>
      </c>
      <c r="E58" s="21">
        <v>72.39</v>
      </c>
      <c r="F58" s="21">
        <v>15.62</v>
      </c>
      <c r="G58" s="21">
        <v>14.82</v>
      </c>
      <c r="H58" s="21">
        <v>16.34</v>
      </c>
      <c r="J58" s="21">
        <v>60.44</v>
      </c>
      <c r="K58" s="21">
        <v>53.6</v>
      </c>
      <c r="L58" s="21">
        <v>67.55</v>
      </c>
      <c r="M58" s="21">
        <v>20.64</v>
      </c>
      <c r="N58" s="21">
        <v>20.92</v>
      </c>
      <c r="O58" s="21">
        <v>20.420000000000002</v>
      </c>
    </row>
    <row r="59" spans="2:15" x14ac:dyDescent="0.25">
      <c r="B59" s="35" t="s">
        <v>77</v>
      </c>
      <c r="C59" s="21">
        <v>65.3</v>
      </c>
      <c r="D59" s="21">
        <v>59.24</v>
      </c>
      <c r="E59" s="21">
        <v>71.930000000000007</v>
      </c>
      <c r="F59" s="21">
        <v>15.18</v>
      </c>
      <c r="G59" s="21">
        <v>15.74</v>
      </c>
      <c r="H59" s="21">
        <v>14.68</v>
      </c>
      <c r="J59" s="21">
        <v>60.16</v>
      </c>
      <c r="K59" s="21">
        <v>53.1</v>
      </c>
      <c r="L59" s="21">
        <v>67.5</v>
      </c>
      <c r="M59" s="21">
        <v>21.08</v>
      </c>
      <c r="N59" s="21">
        <v>21.66</v>
      </c>
      <c r="O59" s="21">
        <v>20.6</v>
      </c>
    </row>
    <row r="60" spans="2:15" x14ac:dyDescent="0.25">
      <c r="B60" s="35" t="s">
        <v>76</v>
      </c>
      <c r="C60" s="34">
        <v>66.33</v>
      </c>
      <c r="D60" s="34">
        <v>60.35</v>
      </c>
      <c r="E60" s="34">
        <v>72.88</v>
      </c>
      <c r="F60" s="34">
        <v>15.54</v>
      </c>
      <c r="G60" s="34">
        <v>15.96</v>
      </c>
      <c r="H60" s="34">
        <v>15.16</v>
      </c>
      <c r="J60" s="34">
        <v>60.25</v>
      </c>
      <c r="K60" s="34">
        <v>53.01</v>
      </c>
      <c r="L60" s="34">
        <v>67.760000000000005</v>
      </c>
      <c r="M60" s="34">
        <v>20.11</v>
      </c>
      <c r="N60" s="34">
        <v>20.51</v>
      </c>
      <c r="O60" s="34">
        <v>19.8</v>
      </c>
    </row>
    <row r="61" spans="2:15" x14ac:dyDescent="0.25">
      <c r="B61" s="35" t="s">
        <v>75</v>
      </c>
      <c r="C61" s="34">
        <v>65.86</v>
      </c>
      <c r="D61" s="34">
        <v>59.77</v>
      </c>
      <c r="E61" s="34">
        <v>72.52</v>
      </c>
      <c r="F61" s="34">
        <v>15.76</v>
      </c>
      <c r="G61" s="34">
        <v>16.54</v>
      </c>
      <c r="H61" s="34">
        <v>15.06</v>
      </c>
      <c r="J61" s="34">
        <v>60.37</v>
      </c>
      <c r="K61" s="34">
        <v>52.68</v>
      </c>
      <c r="L61" s="34">
        <v>68.349999999999994</v>
      </c>
      <c r="M61" s="34">
        <v>19.59</v>
      </c>
      <c r="N61" s="34">
        <v>20.18</v>
      </c>
      <c r="O61" s="34">
        <v>19.12</v>
      </c>
    </row>
    <row r="62" spans="2:15" x14ac:dyDescent="0.25">
      <c r="B62" s="35" t="s">
        <v>74</v>
      </c>
      <c r="C62" s="34">
        <v>66.22</v>
      </c>
      <c r="D62" s="34">
        <v>59.44</v>
      </c>
      <c r="E62" s="34">
        <v>73.62</v>
      </c>
      <c r="F62" s="34">
        <v>16.18</v>
      </c>
      <c r="G62" s="34">
        <v>16.37</v>
      </c>
      <c r="H62" s="34">
        <v>16.010000000000002</v>
      </c>
      <c r="J62" s="34">
        <v>60.41</v>
      </c>
      <c r="K62" s="34">
        <v>52.65</v>
      </c>
      <c r="L62" s="34">
        <v>68.459999999999994</v>
      </c>
      <c r="M62" s="34">
        <v>19.89</v>
      </c>
      <c r="N62" s="34">
        <v>20.3</v>
      </c>
      <c r="O62" s="34">
        <v>19.559999999999999</v>
      </c>
    </row>
    <row r="63" spans="2:15" x14ac:dyDescent="0.25">
      <c r="B63" s="35" t="s">
        <v>73</v>
      </c>
      <c r="C63" s="34">
        <v>65.900000000000006</v>
      </c>
      <c r="D63" s="34">
        <v>59.7</v>
      </c>
      <c r="E63" s="34">
        <v>72.67</v>
      </c>
      <c r="F63" s="34">
        <v>15.89</v>
      </c>
      <c r="G63" s="34">
        <v>15.7</v>
      </c>
      <c r="H63" s="34">
        <v>16.059999999999999</v>
      </c>
      <c r="J63" s="34">
        <v>60.09</v>
      </c>
      <c r="K63" s="34">
        <v>52.45</v>
      </c>
      <c r="L63" s="34">
        <v>68.02</v>
      </c>
      <c r="M63" s="34">
        <v>19.84</v>
      </c>
      <c r="N63" s="34">
        <v>19.899999999999999</v>
      </c>
      <c r="O63" s="34">
        <v>19.8</v>
      </c>
    </row>
    <row r="64" spans="2:15" x14ac:dyDescent="0.25">
      <c r="B64" s="35" t="s">
        <v>72</v>
      </c>
      <c r="C64" s="21">
        <v>65.599999999999994</v>
      </c>
      <c r="D64" s="21">
        <v>58.57</v>
      </c>
      <c r="E64" s="21">
        <v>73.260000000000005</v>
      </c>
      <c r="F64" s="21">
        <v>14.48</v>
      </c>
      <c r="G64" s="21">
        <v>14.71</v>
      </c>
      <c r="H64" s="21">
        <v>14.29</v>
      </c>
      <c r="J64" s="21">
        <v>59.99</v>
      </c>
      <c r="K64" s="21">
        <v>52.12</v>
      </c>
      <c r="L64" s="21">
        <v>68.16</v>
      </c>
      <c r="M64" s="21">
        <v>18.66</v>
      </c>
      <c r="N64" s="21">
        <v>18.8</v>
      </c>
      <c r="O64" s="21">
        <v>18.559999999999999</v>
      </c>
    </row>
    <row r="65" spans="2:15" x14ac:dyDescent="0.25">
      <c r="B65" s="35" t="s">
        <v>71</v>
      </c>
      <c r="C65" s="21">
        <v>65.349999999999994</v>
      </c>
      <c r="D65" s="21">
        <v>58.55</v>
      </c>
      <c r="E65" s="21">
        <v>72.760000000000005</v>
      </c>
      <c r="F65" s="21">
        <v>14.18</v>
      </c>
      <c r="G65" s="21">
        <v>14.03</v>
      </c>
      <c r="H65" s="21">
        <v>14.31</v>
      </c>
      <c r="J65" s="21">
        <v>60.05</v>
      </c>
      <c r="K65" s="21">
        <v>51.96</v>
      </c>
      <c r="L65" s="21">
        <v>68.430000000000007</v>
      </c>
      <c r="M65" s="21">
        <v>17.75</v>
      </c>
      <c r="N65" s="21">
        <v>17.91</v>
      </c>
      <c r="O65" s="21">
        <v>17.62</v>
      </c>
    </row>
    <row r="66" spans="2:15" x14ac:dyDescent="0.25">
      <c r="B66" s="35" t="s">
        <v>70</v>
      </c>
      <c r="C66" s="21">
        <v>66.02</v>
      </c>
      <c r="D66" s="21">
        <v>58.6</v>
      </c>
      <c r="E66" s="21">
        <v>74.08</v>
      </c>
      <c r="F66" s="21">
        <v>13.4</v>
      </c>
      <c r="G66" s="21">
        <v>12.81</v>
      </c>
      <c r="H66" s="21">
        <v>13.92</v>
      </c>
      <c r="J66" s="21">
        <v>60.3</v>
      </c>
      <c r="K66" s="21">
        <v>52.01</v>
      </c>
      <c r="L66" s="21">
        <v>68.88</v>
      </c>
      <c r="M66" s="21">
        <v>17.77</v>
      </c>
      <c r="N66" s="21">
        <v>18.04</v>
      </c>
      <c r="O66" s="21">
        <v>17.559999999999999</v>
      </c>
    </row>
    <row r="67" spans="2:15" x14ac:dyDescent="0.25">
      <c r="B67" s="35" t="s">
        <v>69</v>
      </c>
      <c r="C67" s="21">
        <v>66.13</v>
      </c>
      <c r="D67" s="21">
        <v>59.02</v>
      </c>
      <c r="E67" s="21">
        <v>73.86</v>
      </c>
      <c r="F67" s="21">
        <v>13.36</v>
      </c>
      <c r="G67" s="21">
        <v>13.62</v>
      </c>
      <c r="H67" s="21">
        <v>13.15</v>
      </c>
      <c r="J67" s="21">
        <v>60.39</v>
      </c>
      <c r="K67" s="21">
        <v>51.95</v>
      </c>
      <c r="L67" s="21">
        <v>69.11</v>
      </c>
      <c r="M67" s="21">
        <v>17.239999999999998</v>
      </c>
      <c r="N67" s="21">
        <v>17.760000000000002</v>
      </c>
      <c r="O67" s="21">
        <v>16.850000000000001</v>
      </c>
    </row>
    <row r="68" spans="2:15" x14ac:dyDescent="0.25">
      <c r="B68" s="35" t="s">
        <v>68</v>
      </c>
      <c r="C68" s="34">
        <v>66.010000000000005</v>
      </c>
      <c r="D68" s="34">
        <v>58.93</v>
      </c>
      <c r="E68" s="34">
        <v>73.680000000000007</v>
      </c>
      <c r="F68" s="34">
        <v>10.02</v>
      </c>
      <c r="G68" s="34">
        <v>10.82</v>
      </c>
      <c r="H68" s="34">
        <v>9.33</v>
      </c>
      <c r="J68" s="34">
        <v>60.35</v>
      </c>
      <c r="K68" s="34">
        <v>51.78</v>
      </c>
      <c r="L68" s="34">
        <v>69.209999999999994</v>
      </c>
      <c r="M68" s="34">
        <v>13.79</v>
      </c>
      <c r="N68" s="34">
        <v>14.85</v>
      </c>
      <c r="O68" s="34">
        <v>12.96</v>
      </c>
    </row>
    <row r="69" spans="2:15" x14ac:dyDescent="0.25">
      <c r="B69" s="35" t="s">
        <v>67</v>
      </c>
      <c r="C69" s="34">
        <v>65.61</v>
      </c>
      <c r="D69" s="34">
        <v>57.17</v>
      </c>
      <c r="E69" s="34">
        <v>74.75</v>
      </c>
      <c r="F69" s="34">
        <v>8.32</v>
      </c>
      <c r="G69" s="34">
        <v>8.4700000000000006</v>
      </c>
      <c r="H69" s="34">
        <v>8.1999999999999993</v>
      </c>
      <c r="J69" s="34">
        <v>60.23</v>
      </c>
      <c r="K69" s="34">
        <v>50.95</v>
      </c>
      <c r="L69" s="34">
        <v>69.83</v>
      </c>
      <c r="M69" s="34">
        <v>11.23</v>
      </c>
      <c r="N69" s="34">
        <v>12.48</v>
      </c>
      <c r="O69" s="34">
        <v>10.29</v>
      </c>
    </row>
    <row r="70" spans="2:15" x14ac:dyDescent="0.25">
      <c r="B70" s="35" t="s">
        <v>66</v>
      </c>
      <c r="C70" s="34">
        <v>65.59</v>
      </c>
      <c r="D70" s="34">
        <v>57.77</v>
      </c>
      <c r="E70" s="34">
        <v>74.069999999999993</v>
      </c>
      <c r="F70" s="34">
        <v>8.67</v>
      </c>
      <c r="G70" s="34">
        <v>9.7899999999999991</v>
      </c>
      <c r="H70" s="34">
        <v>7.72</v>
      </c>
      <c r="J70" s="34">
        <v>60.07</v>
      </c>
      <c r="K70" s="34">
        <v>50.75</v>
      </c>
      <c r="L70" s="34">
        <v>69.709999999999994</v>
      </c>
      <c r="M70" s="34">
        <v>10.36</v>
      </c>
      <c r="N70" s="34">
        <v>12.08</v>
      </c>
      <c r="O70" s="34">
        <v>9.06</v>
      </c>
    </row>
    <row r="71" spans="2:15" x14ac:dyDescent="0.25">
      <c r="B71" s="35" t="s">
        <v>65</v>
      </c>
      <c r="C71" s="34">
        <v>64.89</v>
      </c>
      <c r="D71" s="34">
        <v>56.96</v>
      </c>
      <c r="E71" s="34">
        <v>73.47</v>
      </c>
      <c r="F71" s="34">
        <v>7.39</v>
      </c>
      <c r="G71" s="34">
        <v>8.92</v>
      </c>
      <c r="H71" s="34">
        <v>6.1</v>
      </c>
      <c r="J71" s="34">
        <v>59.67</v>
      </c>
      <c r="K71" s="34">
        <v>50.25</v>
      </c>
      <c r="L71" s="34">
        <v>69.42</v>
      </c>
      <c r="M71" s="34">
        <v>9.6</v>
      </c>
      <c r="N71" s="34">
        <v>11.88</v>
      </c>
      <c r="O71" s="34">
        <v>7.9</v>
      </c>
    </row>
    <row r="72" spans="2:15" x14ac:dyDescent="0.25">
      <c r="B72" s="35" t="s">
        <v>64</v>
      </c>
      <c r="C72" s="21">
        <v>64.989999999999995</v>
      </c>
      <c r="D72" s="21">
        <v>57.09</v>
      </c>
      <c r="E72" s="21">
        <v>73.55</v>
      </c>
      <c r="F72" s="21">
        <v>6.4</v>
      </c>
      <c r="G72" s="21">
        <v>7.62</v>
      </c>
      <c r="H72" s="21">
        <v>5.37</v>
      </c>
      <c r="J72" s="21">
        <v>59.47</v>
      </c>
      <c r="K72" s="21">
        <v>49.94</v>
      </c>
      <c r="L72" s="21">
        <v>69.34</v>
      </c>
      <c r="M72" s="21">
        <v>8.57</v>
      </c>
      <c r="N72" s="21">
        <v>10.82</v>
      </c>
      <c r="O72" s="21">
        <v>6.89</v>
      </c>
    </row>
    <row r="73" spans="2:15" x14ac:dyDescent="0.25">
      <c r="B73" s="35" t="s">
        <v>63</v>
      </c>
      <c r="C73" s="21">
        <v>65.12</v>
      </c>
      <c r="D73" s="21">
        <v>56.85</v>
      </c>
      <c r="E73" s="21">
        <v>74.08</v>
      </c>
      <c r="F73" s="21">
        <v>5.97</v>
      </c>
      <c r="G73" s="21">
        <v>8.16</v>
      </c>
      <c r="H73" s="21">
        <v>4.1399999999999997</v>
      </c>
      <c r="J73" s="21">
        <v>59.5</v>
      </c>
      <c r="K73" s="21">
        <v>49.61</v>
      </c>
      <c r="L73" s="21">
        <v>69.739999999999995</v>
      </c>
      <c r="M73" s="21">
        <v>8.01</v>
      </c>
      <c r="N73" s="21">
        <v>10.39</v>
      </c>
      <c r="O73" s="21">
        <v>6.25</v>
      </c>
    </row>
    <row r="74" spans="2:15" x14ac:dyDescent="0.25">
      <c r="B74" s="35" t="s">
        <v>62</v>
      </c>
      <c r="C74" s="21">
        <v>64.739999999999995</v>
      </c>
      <c r="D74" s="21">
        <v>55.77</v>
      </c>
      <c r="E74" s="21">
        <v>74.459999999999994</v>
      </c>
      <c r="F74" s="21">
        <v>6.17</v>
      </c>
      <c r="G74" s="21">
        <v>7.2</v>
      </c>
      <c r="H74" s="21">
        <v>5.34</v>
      </c>
      <c r="J74" s="21">
        <v>59.23</v>
      </c>
      <c r="K74" s="21">
        <v>49.34</v>
      </c>
      <c r="L74" s="21">
        <v>69.48</v>
      </c>
      <c r="M74" s="21">
        <v>7.93</v>
      </c>
      <c r="N74" s="21">
        <v>10.35</v>
      </c>
      <c r="O74" s="21">
        <v>6.15</v>
      </c>
    </row>
    <row r="75" spans="2:15" x14ac:dyDescent="0.25">
      <c r="B75" s="35" t="s">
        <v>61</v>
      </c>
      <c r="C75" s="21">
        <v>64.97</v>
      </c>
      <c r="D75" s="21">
        <v>56.66</v>
      </c>
      <c r="E75" s="21">
        <v>73.989999999999995</v>
      </c>
      <c r="F75" s="21">
        <v>6.43</v>
      </c>
      <c r="G75" s="21">
        <v>8.3800000000000008</v>
      </c>
      <c r="H75" s="21">
        <v>4.8099999999999996</v>
      </c>
      <c r="J75" s="21">
        <v>58.9</v>
      </c>
      <c r="K75" s="21">
        <v>49.13</v>
      </c>
      <c r="L75" s="21">
        <v>69.040000000000006</v>
      </c>
      <c r="M75" s="21">
        <v>8.42</v>
      </c>
      <c r="N75" s="21">
        <v>11.23</v>
      </c>
      <c r="O75" s="21">
        <v>6.34</v>
      </c>
    </row>
    <row r="76" spans="2:15" x14ac:dyDescent="0.25">
      <c r="B76" s="35" t="s">
        <v>60</v>
      </c>
      <c r="C76" s="34">
        <v>65.2</v>
      </c>
      <c r="D76" s="34">
        <v>56.89</v>
      </c>
      <c r="E76" s="34">
        <v>74.239999999999995</v>
      </c>
      <c r="F76" s="34">
        <v>6.46</v>
      </c>
      <c r="G76" s="34">
        <v>8.58</v>
      </c>
      <c r="H76" s="34">
        <v>4.68</v>
      </c>
      <c r="J76" s="34">
        <v>58.88</v>
      </c>
      <c r="K76" s="34">
        <v>49.06</v>
      </c>
      <c r="L76" s="34">
        <v>69.08</v>
      </c>
      <c r="M76" s="34">
        <v>8.26</v>
      </c>
      <c r="N76" s="34">
        <v>11.17</v>
      </c>
      <c r="O76" s="34">
        <v>6.12</v>
      </c>
    </row>
    <row r="77" spans="2:15" x14ac:dyDescent="0.25">
      <c r="B77" s="35" t="s">
        <v>59</v>
      </c>
      <c r="C77" s="34">
        <v>63.81</v>
      </c>
      <c r="D77" s="34">
        <v>54.68</v>
      </c>
      <c r="E77" s="34">
        <v>73.72</v>
      </c>
      <c r="F77" s="34">
        <v>5.97</v>
      </c>
      <c r="G77" s="34">
        <v>8.6</v>
      </c>
      <c r="H77" s="34">
        <v>3.85</v>
      </c>
      <c r="J77" s="34">
        <v>58.74</v>
      </c>
      <c r="K77" s="34">
        <v>48.32</v>
      </c>
      <c r="L77" s="34">
        <v>69.569999999999993</v>
      </c>
      <c r="M77" s="34">
        <v>8.08</v>
      </c>
      <c r="N77" s="34">
        <v>10.91</v>
      </c>
      <c r="O77" s="34">
        <v>6.05</v>
      </c>
    </row>
    <row r="78" spans="2:15" x14ac:dyDescent="0.25">
      <c r="B78" s="35" t="s">
        <v>58</v>
      </c>
      <c r="C78" s="34">
        <v>64.319999999999993</v>
      </c>
      <c r="D78" s="34">
        <v>55.86</v>
      </c>
      <c r="E78" s="34">
        <v>73.52</v>
      </c>
      <c r="F78" s="34">
        <v>6.91</v>
      </c>
      <c r="G78" s="34">
        <v>8.7799999999999994</v>
      </c>
      <c r="H78" s="34">
        <v>5.36</v>
      </c>
      <c r="J78" s="34">
        <v>58.63</v>
      </c>
      <c r="K78" s="34">
        <v>48.46</v>
      </c>
      <c r="L78" s="34">
        <v>69.2</v>
      </c>
      <c r="M78" s="34">
        <v>8.44</v>
      </c>
      <c r="N78" s="34">
        <v>11.28</v>
      </c>
      <c r="O78" s="34">
        <v>6.38</v>
      </c>
    </row>
    <row r="79" spans="2:15" x14ac:dyDescent="0.25">
      <c r="B79" s="35" t="s">
        <v>57</v>
      </c>
      <c r="C79" s="34">
        <v>63.77</v>
      </c>
      <c r="D79" s="34">
        <v>55.55</v>
      </c>
      <c r="E79" s="34">
        <v>72.709999999999994</v>
      </c>
      <c r="F79" s="34">
        <v>5.87</v>
      </c>
      <c r="G79" s="34">
        <v>7.29</v>
      </c>
      <c r="H79" s="34">
        <v>4.7</v>
      </c>
      <c r="J79" s="34">
        <v>58.3</v>
      </c>
      <c r="K79" s="34">
        <v>47.97</v>
      </c>
      <c r="L79" s="34">
        <v>69.03</v>
      </c>
      <c r="M79" s="34">
        <v>9.0299999999999994</v>
      </c>
      <c r="N79" s="34">
        <v>12.03</v>
      </c>
      <c r="O79" s="34">
        <v>6.86</v>
      </c>
    </row>
    <row r="80" spans="2:15" x14ac:dyDescent="0.25">
      <c r="B80" s="35" t="s">
        <v>56</v>
      </c>
      <c r="C80" s="21">
        <v>63.09</v>
      </c>
      <c r="D80" s="21">
        <v>54.38</v>
      </c>
      <c r="E80" s="21">
        <v>72.569999999999993</v>
      </c>
      <c r="F80" s="21">
        <v>5.9</v>
      </c>
      <c r="G80" s="21">
        <v>7.14</v>
      </c>
      <c r="H80" s="21">
        <v>4.8899999999999997</v>
      </c>
      <c r="J80" s="21">
        <v>58.08</v>
      </c>
      <c r="K80" s="21">
        <v>47.49</v>
      </c>
      <c r="L80" s="21">
        <v>69.08</v>
      </c>
      <c r="M80" s="21">
        <v>8.7100000000000009</v>
      </c>
      <c r="N80" s="21">
        <v>11.47</v>
      </c>
      <c r="O80" s="21">
        <v>6.73</v>
      </c>
    </row>
    <row r="81" spans="2:15" x14ac:dyDescent="0.25">
      <c r="B81" s="35" t="s">
        <v>55</v>
      </c>
      <c r="C81" s="21">
        <v>63.13</v>
      </c>
      <c r="D81" s="21">
        <v>54.31</v>
      </c>
      <c r="E81" s="21">
        <v>72.72</v>
      </c>
      <c r="F81" s="21">
        <v>6.22</v>
      </c>
      <c r="G81" s="21">
        <v>7.31</v>
      </c>
      <c r="H81" s="21">
        <v>5.33</v>
      </c>
      <c r="J81" s="21">
        <v>57.86</v>
      </c>
      <c r="K81" s="21">
        <v>46.93</v>
      </c>
      <c r="L81" s="21">
        <v>69.23</v>
      </c>
      <c r="M81" s="21">
        <v>8.41</v>
      </c>
      <c r="N81" s="21">
        <v>11.04</v>
      </c>
      <c r="O81" s="21">
        <v>6.56</v>
      </c>
    </row>
    <row r="82" spans="2:15" x14ac:dyDescent="0.25">
      <c r="B82" s="35" t="s">
        <v>32</v>
      </c>
      <c r="C82" s="21">
        <v>63.98</v>
      </c>
      <c r="D82" s="21">
        <v>54.82</v>
      </c>
      <c r="E82" s="21">
        <v>73.94</v>
      </c>
      <c r="F82" s="21">
        <v>6.96</v>
      </c>
      <c r="G82" s="21">
        <v>6.82</v>
      </c>
      <c r="H82" s="21">
        <v>7.07</v>
      </c>
      <c r="J82" s="21">
        <v>57.86</v>
      </c>
      <c r="K82" s="21">
        <v>47.15</v>
      </c>
      <c r="L82" s="21">
        <v>69</v>
      </c>
      <c r="M82" s="21">
        <v>9.32</v>
      </c>
      <c r="N82" s="21">
        <v>12</v>
      </c>
      <c r="O82" s="21">
        <v>7.41</v>
      </c>
    </row>
    <row r="83" spans="2:15" x14ac:dyDescent="0.25">
      <c r="B83" s="35" t="s">
        <v>31</v>
      </c>
      <c r="C83" s="21">
        <v>63.05</v>
      </c>
      <c r="D83" s="21">
        <v>53.43</v>
      </c>
      <c r="E83" s="21">
        <v>73.510000000000005</v>
      </c>
      <c r="F83" s="21">
        <v>8.26</v>
      </c>
      <c r="G83" s="21">
        <v>9.25</v>
      </c>
      <c r="H83" s="21">
        <v>7.49</v>
      </c>
      <c r="J83" s="21">
        <v>57.38</v>
      </c>
      <c r="K83" s="21">
        <v>46.55</v>
      </c>
      <c r="L83" s="21">
        <v>68.67</v>
      </c>
      <c r="M83" s="21">
        <v>10.17</v>
      </c>
      <c r="N83" s="21">
        <v>13.46</v>
      </c>
      <c r="O83" s="21">
        <v>7.84</v>
      </c>
    </row>
    <row r="84" spans="2:15" ht="7.15" customHeight="1" x14ac:dyDescent="0.25">
      <c r="B84" s="70"/>
      <c r="C84" s="70"/>
      <c r="D84" s="70"/>
      <c r="E84" s="70"/>
      <c r="F84" s="70"/>
      <c r="G84" s="70"/>
      <c r="H84" s="70"/>
      <c r="I84" s="73"/>
      <c r="J84" s="70"/>
      <c r="K84" s="70"/>
      <c r="L84" s="70"/>
      <c r="M84" s="70"/>
      <c r="N84" s="70"/>
      <c r="O84" s="70"/>
    </row>
    <row r="85" spans="2:15" ht="7.15" customHeight="1" x14ac:dyDescent="0.25"/>
    <row r="86" spans="2:15" x14ac:dyDescent="0.25">
      <c r="B86" s="288" t="s">
        <v>318</v>
      </c>
    </row>
    <row r="87" spans="2:15" x14ac:dyDescent="0.25">
      <c r="B87" s="287" t="s">
        <v>317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4T 2022</dc:title>
  <dc:creator>Dirección General de Economía. Comunidad de Madrid</dc:creator>
  <cp:keywords>EPA, paro, activos, ocupados, parados,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2024-04-25T06:02:27Z</dcterms:modified>
</cp:coreProperties>
</file>