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51"/>
  </bookViews>
  <sheets>
    <sheet name="Esperanza Vida Sierra Norte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7" l="1"/>
  <c r="I9" i="17"/>
  <c r="H10" i="17"/>
  <c r="G10" i="17"/>
  <c r="I10" i="17"/>
  <c r="H11" i="17"/>
  <c r="G11" i="17"/>
  <c r="I11" i="17"/>
  <c r="H12" i="17"/>
  <c r="G12" i="17"/>
  <c r="I12" i="17"/>
  <c r="H13" i="17"/>
  <c r="G13" i="17"/>
  <c r="I13" i="17"/>
  <c r="H14" i="17"/>
  <c r="G14" i="17"/>
  <c r="I14" i="17"/>
  <c r="H15" i="17"/>
  <c r="G15" i="17"/>
  <c r="I15" i="17"/>
  <c r="H16" i="17"/>
  <c r="G16" i="17"/>
  <c r="I16" i="17"/>
  <c r="H17" i="17"/>
  <c r="G17" i="17"/>
  <c r="I17" i="17"/>
  <c r="H18" i="17"/>
  <c r="G18" i="17"/>
  <c r="I18" i="17"/>
  <c r="H19" i="17"/>
  <c r="G19" i="17"/>
  <c r="I19" i="17"/>
  <c r="H20" i="17"/>
  <c r="G20" i="17"/>
  <c r="I20" i="17"/>
  <c r="H21" i="17"/>
  <c r="G21" i="17"/>
  <c r="I21" i="17"/>
  <c r="H22" i="17"/>
  <c r="G22" i="17"/>
  <c r="I22" i="17"/>
  <c r="H23" i="17"/>
  <c r="G23" i="17"/>
  <c r="I23" i="17"/>
  <c r="H24" i="17"/>
  <c r="G24" i="17"/>
  <c r="I24" i="17"/>
  <c r="H25" i="17"/>
  <c r="G25" i="17"/>
  <c r="I25" i="17"/>
  <c r="H26" i="17"/>
  <c r="G26" i="17"/>
  <c r="I26" i="17"/>
  <c r="H27" i="17"/>
  <c r="G27" i="17"/>
  <c r="I27" i="17"/>
  <c r="H28" i="17"/>
  <c r="G28" i="17"/>
  <c r="I28" i="17"/>
  <c r="H29" i="17"/>
  <c r="G29" i="17"/>
  <c r="I29" i="17"/>
  <c r="H30" i="17"/>
  <c r="G30" i="17"/>
  <c r="I30" i="17"/>
  <c r="H31" i="17"/>
  <c r="G31" i="17"/>
  <c r="I31" i="17"/>
  <c r="H32" i="17"/>
  <c r="G32" i="17"/>
  <c r="I32" i="17"/>
  <c r="H33" i="17"/>
  <c r="G33" i="17"/>
  <c r="I33" i="17"/>
  <c r="H34" i="17"/>
  <c r="G34" i="17"/>
  <c r="I34" i="17"/>
  <c r="H35" i="17"/>
  <c r="G35" i="17"/>
  <c r="I35" i="17"/>
  <c r="H36" i="17"/>
  <c r="G36" i="17"/>
  <c r="I36" i="17"/>
  <c r="H37" i="17"/>
  <c r="G37" i="17"/>
  <c r="I37" i="17"/>
  <c r="H38" i="17"/>
  <c r="G38" i="17"/>
  <c r="I38" i="17"/>
  <c r="H39" i="17"/>
  <c r="G39" i="17"/>
  <c r="I39" i="17"/>
  <c r="H40" i="17"/>
  <c r="G40" i="17"/>
  <c r="I40" i="17"/>
  <c r="H41" i="17"/>
  <c r="G41" i="17"/>
  <c r="I41" i="17"/>
  <c r="H42" i="17"/>
  <c r="G42" i="17"/>
  <c r="I42" i="17"/>
  <c r="H43" i="17"/>
  <c r="G43" i="17"/>
  <c r="I43" i="17"/>
  <c r="H44" i="17"/>
  <c r="G44" i="17"/>
  <c r="I44" i="17"/>
  <c r="H45" i="17"/>
  <c r="G45" i="17"/>
  <c r="I45" i="17"/>
  <c r="H46" i="17"/>
  <c r="G46" i="17"/>
  <c r="I46" i="17"/>
  <c r="H47" i="17"/>
  <c r="G47" i="17"/>
  <c r="I47" i="17"/>
  <c r="H48" i="17"/>
  <c r="G48" i="17"/>
  <c r="I48" i="17"/>
  <c r="H49" i="17"/>
  <c r="G49" i="17"/>
  <c r="I49" i="17"/>
  <c r="H50" i="17"/>
  <c r="G50" i="17"/>
  <c r="I50" i="17"/>
  <c r="H51" i="17"/>
  <c r="G51" i="17"/>
  <c r="I51" i="17"/>
  <c r="H52" i="17"/>
  <c r="G52" i="17"/>
  <c r="I52" i="17"/>
  <c r="H53" i="17"/>
  <c r="G53" i="17"/>
  <c r="I53" i="17"/>
  <c r="H54" i="17"/>
  <c r="G54" i="17"/>
  <c r="I54" i="17"/>
  <c r="H55" i="17"/>
  <c r="G55" i="17"/>
  <c r="I55" i="17"/>
  <c r="H56" i="17"/>
  <c r="G56" i="17"/>
  <c r="I56" i="17"/>
  <c r="H57" i="17"/>
  <c r="G57" i="17"/>
  <c r="I57" i="17"/>
  <c r="H58" i="17"/>
  <c r="G58" i="17"/>
  <c r="I58" i="17"/>
  <c r="H59" i="17"/>
  <c r="G59" i="17"/>
  <c r="I59" i="17"/>
  <c r="H60" i="17"/>
  <c r="G60" i="17"/>
  <c r="I60" i="17"/>
  <c r="H61" i="17"/>
  <c r="G61" i="17"/>
  <c r="I61" i="17"/>
  <c r="H62" i="17"/>
  <c r="G62" i="17"/>
  <c r="I62" i="17"/>
  <c r="H63" i="17"/>
  <c r="G63" i="17"/>
  <c r="I63" i="17"/>
  <c r="H64" i="17"/>
  <c r="G64" i="17"/>
  <c r="I64" i="17"/>
  <c r="H65" i="17"/>
  <c r="G65" i="17"/>
  <c r="I65" i="17"/>
  <c r="H66" i="17"/>
  <c r="G66" i="17"/>
  <c r="I66" i="17"/>
  <c r="H67" i="17"/>
  <c r="G67" i="17"/>
  <c r="I67" i="17"/>
  <c r="H68" i="17"/>
  <c r="G68" i="17"/>
  <c r="I68" i="17"/>
  <c r="H69" i="17"/>
  <c r="G69" i="17"/>
  <c r="I69" i="17"/>
  <c r="H70" i="17"/>
  <c r="G70" i="17"/>
  <c r="I70" i="17"/>
  <c r="H71" i="17"/>
  <c r="G71" i="17"/>
  <c r="I71" i="17"/>
  <c r="H72" i="17"/>
  <c r="G72" i="17"/>
  <c r="I72" i="17"/>
  <c r="H73" i="17"/>
  <c r="G73" i="17"/>
  <c r="I73" i="17"/>
  <c r="H74" i="17"/>
  <c r="G74" i="17"/>
  <c r="I74" i="17"/>
  <c r="H75" i="17"/>
  <c r="G75" i="17"/>
  <c r="I75" i="17"/>
  <c r="H76" i="17"/>
  <c r="G76" i="17"/>
  <c r="I76" i="17"/>
  <c r="H77" i="17"/>
  <c r="G77" i="17"/>
  <c r="I77" i="17"/>
  <c r="H78" i="17"/>
  <c r="G78" i="17"/>
  <c r="I78" i="17"/>
  <c r="H79" i="17"/>
  <c r="G79" i="17"/>
  <c r="I79" i="17"/>
  <c r="H80" i="17"/>
  <c r="G80" i="17"/>
  <c r="I80" i="17"/>
  <c r="H81" i="17"/>
  <c r="G81" i="17"/>
  <c r="I81" i="17"/>
  <c r="H82" i="17"/>
  <c r="G82" i="17"/>
  <c r="I82" i="17"/>
  <c r="H83" i="17"/>
  <c r="G83" i="17"/>
  <c r="I83" i="17"/>
  <c r="H84" i="17"/>
  <c r="G84" i="17"/>
  <c r="I84" i="17"/>
  <c r="H85" i="17"/>
  <c r="G85" i="17"/>
  <c r="I85" i="17"/>
  <c r="H86" i="17"/>
  <c r="G86" i="17"/>
  <c r="I86" i="17"/>
  <c r="H87" i="17"/>
  <c r="G87" i="17"/>
  <c r="I87" i="17"/>
  <c r="H88" i="17"/>
  <c r="G88" i="17"/>
  <c r="I88" i="17"/>
  <c r="H89" i="17"/>
  <c r="G89" i="17"/>
  <c r="I89" i="17"/>
  <c r="H90" i="17"/>
  <c r="G90" i="17"/>
  <c r="I90" i="17"/>
  <c r="H91" i="17"/>
  <c r="G91" i="17"/>
  <c r="I91" i="17"/>
  <c r="H92" i="17"/>
  <c r="G92" i="17"/>
  <c r="I92" i="17"/>
  <c r="H93" i="17"/>
  <c r="G93" i="17"/>
  <c r="I93" i="17"/>
  <c r="H94" i="17"/>
  <c r="G94" i="17"/>
  <c r="I94" i="17"/>
  <c r="H95" i="17"/>
  <c r="G95" i="17"/>
  <c r="I95" i="17"/>
  <c r="H96" i="17"/>
  <c r="G96" i="17"/>
  <c r="I96" i="17"/>
  <c r="H97" i="17"/>
  <c r="G97" i="17"/>
  <c r="I97" i="17"/>
  <c r="H98" i="17"/>
  <c r="G98" i="17"/>
  <c r="I98" i="17"/>
  <c r="H99" i="17"/>
  <c r="G99" i="17"/>
  <c r="I99" i="17"/>
  <c r="H100" i="17"/>
  <c r="G100" i="17"/>
  <c r="I100" i="17"/>
  <c r="H101" i="17"/>
  <c r="G101" i="17"/>
  <c r="I101" i="17"/>
  <c r="H102" i="17"/>
  <c r="G102" i="17"/>
  <c r="I102" i="17"/>
  <c r="H103" i="17"/>
  <c r="G103" i="17"/>
  <c r="I103" i="17"/>
  <c r="H104" i="17"/>
  <c r="G104" i="17"/>
  <c r="I104" i="17"/>
  <c r="H105" i="17"/>
  <c r="G105" i="17"/>
  <c r="I105" i="17"/>
  <c r="H106" i="17"/>
  <c r="G106" i="17"/>
  <c r="I106" i="17"/>
  <c r="H107" i="17"/>
  <c r="G107" i="17"/>
  <c r="I107" i="17"/>
  <c r="H108" i="17"/>
  <c r="G108" i="17"/>
  <c r="I108" i="17"/>
  <c r="H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G9" i="16"/>
  <c r="I9" i="16"/>
  <c r="H10" i="16"/>
  <c r="G10" i="16"/>
  <c r="I10" i="16"/>
  <c r="H11" i="16"/>
  <c r="G11" i="16"/>
  <c r="I11" i="16"/>
  <c r="H12" i="16"/>
  <c r="G12" i="16"/>
  <c r="I12" i="16"/>
  <c r="H13" i="16"/>
  <c r="G13" i="16"/>
  <c r="I13" i="16"/>
  <c r="H14" i="16"/>
  <c r="G14" i="16"/>
  <c r="I14" i="16"/>
  <c r="H15" i="16"/>
  <c r="G15" i="16"/>
  <c r="I15" i="16"/>
  <c r="H16" i="16"/>
  <c r="G16" i="16"/>
  <c r="I16" i="16"/>
  <c r="H17" i="16"/>
  <c r="G17" i="16"/>
  <c r="I17" i="16"/>
  <c r="H18" i="16"/>
  <c r="G18" i="16"/>
  <c r="I18" i="16"/>
  <c r="H19" i="16"/>
  <c r="G19" i="16"/>
  <c r="I19" i="16"/>
  <c r="H20" i="16"/>
  <c r="G20" i="16"/>
  <c r="I20" i="16"/>
  <c r="H21" i="16"/>
  <c r="G21" i="16"/>
  <c r="I21" i="16"/>
  <c r="H22" i="16"/>
  <c r="G22" i="16"/>
  <c r="I22" i="16"/>
  <c r="H23" i="16"/>
  <c r="G23" i="16"/>
  <c r="I23" i="16"/>
  <c r="H24" i="16"/>
  <c r="G24" i="16"/>
  <c r="I24" i="16"/>
  <c r="H25" i="16"/>
  <c r="G25" i="16"/>
  <c r="I25" i="16"/>
  <c r="H26" i="16"/>
  <c r="G26" i="16"/>
  <c r="I26" i="16"/>
  <c r="H27" i="16"/>
  <c r="G27" i="16"/>
  <c r="I27" i="16"/>
  <c r="H28" i="16"/>
  <c r="G28" i="16"/>
  <c r="I28" i="16"/>
  <c r="H29" i="16"/>
  <c r="G29" i="16"/>
  <c r="I29" i="16"/>
  <c r="H30" i="16"/>
  <c r="G30" i="16"/>
  <c r="I30" i="16"/>
  <c r="H31" i="16"/>
  <c r="G31" i="16"/>
  <c r="I31" i="16"/>
  <c r="H32" i="16"/>
  <c r="G32" i="16"/>
  <c r="I32" i="16"/>
  <c r="H33" i="16"/>
  <c r="G33" i="16"/>
  <c r="I33" i="16"/>
  <c r="H34" i="16"/>
  <c r="G34" i="16"/>
  <c r="I34" i="16"/>
  <c r="H35" i="16"/>
  <c r="G35" i="16"/>
  <c r="I35" i="16"/>
  <c r="H36" i="16"/>
  <c r="G36" i="16"/>
  <c r="I36" i="16"/>
  <c r="H37" i="16"/>
  <c r="G37" i="16"/>
  <c r="I37" i="16"/>
  <c r="H38" i="16"/>
  <c r="G38" i="16"/>
  <c r="I38" i="16"/>
  <c r="H39" i="16"/>
  <c r="G39" i="16"/>
  <c r="I39" i="16"/>
  <c r="H40" i="16"/>
  <c r="G40" i="16"/>
  <c r="I40" i="16"/>
  <c r="H41" i="16"/>
  <c r="G41" i="16"/>
  <c r="I41" i="16"/>
  <c r="H42" i="16"/>
  <c r="G42" i="16"/>
  <c r="I42" i="16"/>
  <c r="H43" i="16"/>
  <c r="G43" i="16"/>
  <c r="I43" i="16"/>
  <c r="H44" i="16"/>
  <c r="G44" i="16"/>
  <c r="I44" i="16"/>
  <c r="H45" i="16"/>
  <c r="G45" i="16"/>
  <c r="I45" i="16"/>
  <c r="H46" i="16"/>
  <c r="G46" i="16"/>
  <c r="I46" i="16"/>
  <c r="H47" i="16"/>
  <c r="G47" i="16"/>
  <c r="I47" i="16"/>
  <c r="H48" i="16"/>
  <c r="G48" i="16"/>
  <c r="I48" i="16"/>
  <c r="H49" i="16"/>
  <c r="G49" i="16"/>
  <c r="I49" i="16"/>
  <c r="H50" i="16"/>
  <c r="G50" i="16"/>
  <c r="I50" i="16"/>
  <c r="H51" i="16"/>
  <c r="G51" i="16"/>
  <c r="I51" i="16"/>
  <c r="H52" i="16"/>
  <c r="G52" i="16"/>
  <c r="I52" i="16"/>
  <c r="H53" i="16"/>
  <c r="G53" i="16"/>
  <c r="I53" i="16"/>
  <c r="H54" i="16"/>
  <c r="G54" i="16"/>
  <c r="I54" i="16"/>
  <c r="H55" i="16"/>
  <c r="G55" i="16"/>
  <c r="I55" i="16"/>
  <c r="H56" i="16"/>
  <c r="G56" i="16"/>
  <c r="I56" i="16"/>
  <c r="H57" i="16"/>
  <c r="G57" i="16"/>
  <c r="I57" i="16"/>
  <c r="H58" i="16"/>
  <c r="G58" i="16"/>
  <c r="I58" i="16"/>
  <c r="H59" i="16"/>
  <c r="G59" i="16"/>
  <c r="I59" i="16"/>
  <c r="H60" i="16"/>
  <c r="G60" i="16"/>
  <c r="I60" i="16"/>
  <c r="H61" i="16"/>
  <c r="G61" i="16"/>
  <c r="I61" i="16"/>
  <c r="H62" i="16"/>
  <c r="G62" i="16"/>
  <c r="I62" i="16"/>
  <c r="H63" i="16"/>
  <c r="G63" i="16"/>
  <c r="I63" i="16"/>
  <c r="H64" i="16"/>
  <c r="G64" i="16"/>
  <c r="I64" i="16"/>
  <c r="H65" i="16"/>
  <c r="G65" i="16"/>
  <c r="I65" i="16"/>
  <c r="H66" i="16"/>
  <c r="G66" i="16"/>
  <c r="I66" i="16"/>
  <c r="H67" i="16"/>
  <c r="G67" i="16"/>
  <c r="I67" i="16"/>
  <c r="H68" i="16"/>
  <c r="G68" i="16"/>
  <c r="I68" i="16"/>
  <c r="H69" i="16"/>
  <c r="G69" i="16"/>
  <c r="I69" i="16"/>
  <c r="H70" i="16"/>
  <c r="G70" i="16"/>
  <c r="I70" i="16"/>
  <c r="H71" i="16"/>
  <c r="G71" i="16"/>
  <c r="I71" i="16"/>
  <c r="H72" i="16"/>
  <c r="G72" i="16"/>
  <c r="I72" i="16"/>
  <c r="H73" i="16"/>
  <c r="G73" i="16"/>
  <c r="I73" i="16"/>
  <c r="H74" i="16"/>
  <c r="G74" i="16"/>
  <c r="I74" i="16"/>
  <c r="H75" i="16"/>
  <c r="G75" i="16"/>
  <c r="I75" i="16"/>
  <c r="H76" i="16"/>
  <c r="G76" i="16"/>
  <c r="I76" i="16"/>
  <c r="H77" i="16"/>
  <c r="G77" i="16"/>
  <c r="I77" i="16"/>
  <c r="H78" i="16"/>
  <c r="G78" i="16"/>
  <c r="I78" i="16"/>
  <c r="H79" i="16"/>
  <c r="G79" i="16"/>
  <c r="I79" i="16"/>
  <c r="H80" i="16"/>
  <c r="G80" i="16"/>
  <c r="I80" i="16"/>
  <c r="H81" i="16"/>
  <c r="G81" i="16"/>
  <c r="I81" i="16"/>
  <c r="H82" i="16"/>
  <c r="G82" i="16"/>
  <c r="I82" i="16"/>
  <c r="H83" i="16"/>
  <c r="G83" i="16"/>
  <c r="I83" i="16"/>
  <c r="H84" i="16"/>
  <c r="G84" i="16"/>
  <c r="I84" i="16"/>
  <c r="H85" i="16"/>
  <c r="G85" i="16"/>
  <c r="I85" i="16"/>
  <c r="H86" i="16"/>
  <c r="G86" i="16"/>
  <c r="I86" i="16"/>
  <c r="H87" i="16"/>
  <c r="G87" i="16"/>
  <c r="I87" i="16"/>
  <c r="H88" i="16"/>
  <c r="G88" i="16"/>
  <c r="I88" i="16"/>
  <c r="H89" i="16"/>
  <c r="G89" i="16"/>
  <c r="I89" i="16"/>
  <c r="H90" i="16"/>
  <c r="G90" i="16"/>
  <c r="I90" i="16"/>
  <c r="H91" i="16"/>
  <c r="G91" i="16"/>
  <c r="I91" i="16"/>
  <c r="H92" i="16"/>
  <c r="G92" i="16"/>
  <c r="I92" i="16"/>
  <c r="H93" i="16"/>
  <c r="G93" i="16"/>
  <c r="I93" i="16"/>
  <c r="H94" i="16"/>
  <c r="G94" i="16"/>
  <c r="I94" i="16"/>
  <c r="H95" i="16"/>
  <c r="G95" i="16"/>
  <c r="I95" i="16"/>
  <c r="H96" i="16"/>
  <c r="G96" i="16"/>
  <c r="I96" i="16"/>
  <c r="H97" i="16"/>
  <c r="G97" i="16"/>
  <c r="I97" i="16"/>
  <c r="H98" i="16"/>
  <c r="G98" i="16"/>
  <c r="I98" i="16"/>
  <c r="H99" i="16"/>
  <c r="G99" i="16"/>
  <c r="I99" i="16"/>
  <c r="H100" i="16"/>
  <c r="G100" i="16"/>
  <c r="I100" i="16"/>
  <c r="H101" i="16"/>
  <c r="G101" i="16"/>
  <c r="I101" i="16"/>
  <c r="H102" i="16"/>
  <c r="G102" i="16"/>
  <c r="I102" i="16"/>
  <c r="H103" i="16"/>
  <c r="G103" i="16"/>
  <c r="I103" i="16"/>
  <c r="H104" i="16"/>
  <c r="G104" i="16"/>
  <c r="I104" i="16"/>
  <c r="H105" i="16"/>
  <c r="G105" i="16"/>
  <c r="I105" i="16"/>
  <c r="H106" i="16"/>
  <c r="G106" i="16"/>
  <c r="I106" i="16"/>
  <c r="H107" i="16"/>
  <c r="G107" i="16"/>
  <c r="I107" i="16"/>
  <c r="H108" i="16"/>
  <c r="G108" i="16"/>
  <c r="I108" i="16"/>
  <c r="H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G9" i="15"/>
  <c r="I9" i="15"/>
  <c r="H10" i="15"/>
  <c r="G10" i="15"/>
  <c r="I10" i="15"/>
  <c r="H11" i="15"/>
  <c r="G11" i="15"/>
  <c r="I11" i="15"/>
  <c r="H12" i="15"/>
  <c r="G12" i="15"/>
  <c r="I12" i="15"/>
  <c r="H13" i="15"/>
  <c r="G13" i="15"/>
  <c r="I13" i="15"/>
  <c r="H14" i="15"/>
  <c r="G14" i="15"/>
  <c r="I14" i="15"/>
  <c r="H15" i="15"/>
  <c r="G15" i="15"/>
  <c r="I15" i="15"/>
  <c r="H16" i="15"/>
  <c r="G16" i="15"/>
  <c r="I16" i="15"/>
  <c r="H17" i="15"/>
  <c r="G17" i="15"/>
  <c r="I17" i="15"/>
  <c r="H18" i="15"/>
  <c r="G18" i="15"/>
  <c r="I18" i="15"/>
  <c r="H19" i="15"/>
  <c r="G19" i="15"/>
  <c r="I19" i="15"/>
  <c r="H20" i="15"/>
  <c r="G20" i="15"/>
  <c r="I20" i="15"/>
  <c r="H21" i="15"/>
  <c r="G21" i="15"/>
  <c r="I21" i="15"/>
  <c r="H22" i="15"/>
  <c r="G22" i="15"/>
  <c r="I22" i="15"/>
  <c r="H23" i="15"/>
  <c r="G23" i="15"/>
  <c r="I23" i="15"/>
  <c r="H24" i="15"/>
  <c r="G24" i="15"/>
  <c r="I24" i="15"/>
  <c r="H25" i="15"/>
  <c r="G25" i="15"/>
  <c r="I25" i="15"/>
  <c r="H26" i="15"/>
  <c r="G26" i="15"/>
  <c r="I26" i="15"/>
  <c r="H27" i="15"/>
  <c r="G27" i="15"/>
  <c r="I27" i="15"/>
  <c r="H28" i="15"/>
  <c r="G28" i="15"/>
  <c r="I28" i="15"/>
  <c r="H29" i="15"/>
  <c r="G29" i="15"/>
  <c r="I29" i="15"/>
  <c r="H30" i="15"/>
  <c r="G30" i="15"/>
  <c r="I30" i="15"/>
  <c r="H31" i="15"/>
  <c r="G31" i="15"/>
  <c r="I31" i="15"/>
  <c r="H32" i="15"/>
  <c r="G32" i="15"/>
  <c r="I32" i="15"/>
  <c r="H33" i="15"/>
  <c r="G33" i="15"/>
  <c r="I33" i="15"/>
  <c r="H34" i="15"/>
  <c r="G34" i="15"/>
  <c r="I34" i="15"/>
  <c r="H35" i="15"/>
  <c r="G35" i="15"/>
  <c r="I35" i="15"/>
  <c r="H36" i="15"/>
  <c r="G36" i="15"/>
  <c r="I36" i="15"/>
  <c r="H37" i="15"/>
  <c r="G37" i="15"/>
  <c r="I37" i="15"/>
  <c r="H38" i="15"/>
  <c r="G38" i="15"/>
  <c r="I38" i="15"/>
  <c r="H39" i="15"/>
  <c r="G39" i="15"/>
  <c r="I39" i="15"/>
  <c r="H40" i="15"/>
  <c r="G40" i="15"/>
  <c r="I40" i="15"/>
  <c r="H41" i="15"/>
  <c r="G41" i="15"/>
  <c r="I41" i="15"/>
  <c r="H42" i="15"/>
  <c r="G42" i="15"/>
  <c r="I42" i="15"/>
  <c r="H43" i="15"/>
  <c r="G43" i="15"/>
  <c r="I43" i="15"/>
  <c r="H44" i="15"/>
  <c r="G44" i="15"/>
  <c r="I44" i="15"/>
  <c r="H45" i="15"/>
  <c r="G45" i="15"/>
  <c r="I45" i="15"/>
  <c r="H46" i="15"/>
  <c r="G46" i="15"/>
  <c r="I46" i="15"/>
  <c r="H47" i="15"/>
  <c r="G47" i="15"/>
  <c r="I47" i="15"/>
  <c r="H48" i="15"/>
  <c r="G48" i="15"/>
  <c r="I48" i="15"/>
  <c r="H49" i="15"/>
  <c r="G49" i="15"/>
  <c r="I49" i="15"/>
  <c r="H50" i="15"/>
  <c r="G50" i="15"/>
  <c r="I50" i="15"/>
  <c r="H51" i="15"/>
  <c r="G51" i="15"/>
  <c r="I51" i="15"/>
  <c r="H52" i="15"/>
  <c r="G52" i="15"/>
  <c r="I52" i="15"/>
  <c r="H53" i="15"/>
  <c r="G53" i="15"/>
  <c r="I53" i="15"/>
  <c r="H54" i="15"/>
  <c r="G54" i="15"/>
  <c r="I54" i="15"/>
  <c r="H55" i="15"/>
  <c r="G55" i="15"/>
  <c r="I55" i="15"/>
  <c r="H56" i="15"/>
  <c r="G56" i="15"/>
  <c r="I56" i="15"/>
  <c r="H57" i="15"/>
  <c r="G57" i="15"/>
  <c r="I57" i="15"/>
  <c r="H58" i="15"/>
  <c r="G58" i="15"/>
  <c r="I58" i="15"/>
  <c r="H59" i="15"/>
  <c r="G59" i="15"/>
  <c r="I59" i="15"/>
  <c r="H60" i="15"/>
  <c r="G60" i="15"/>
  <c r="I60" i="15"/>
  <c r="H61" i="15"/>
  <c r="G61" i="15"/>
  <c r="I61" i="15"/>
  <c r="H62" i="15"/>
  <c r="G62" i="15"/>
  <c r="I62" i="15"/>
  <c r="H63" i="15"/>
  <c r="G63" i="15"/>
  <c r="I63" i="15"/>
  <c r="H64" i="15"/>
  <c r="G64" i="15"/>
  <c r="I64" i="15"/>
  <c r="H65" i="15"/>
  <c r="G65" i="15"/>
  <c r="I65" i="15"/>
  <c r="H66" i="15"/>
  <c r="G66" i="15"/>
  <c r="I66" i="15"/>
  <c r="H67" i="15"/>
  <c r="G67" i="15"/>
  <c r="I67" i="15"/>
  <c r="H68" i="15"/>
  <c r="G68" i="15"/>
  <c r="I68" i="15"/>
  <c r="H69" i="15"/>
  <c r="G69" i="15"/>
  <c r="I69" i="15"/>
  <c r="H70" i="15"/>
  <c r="G70" i="15"/>
  <c r="I70" i="15"/>
  <c r="H71" i="15"/>
  <c r="G71" i="15"/>
  <c r="I71" i="15"/>
  <c r="H72" i="15"/>
  <c r="G72" i="15"/>
  <c r="I72" i="15"/>
  <c r="H73" i="15"/>
  <c r="G73" i="15"/>
  <c r="I73" i="15"/>
  <c r="H74" i="15"/>
  <c r="G74" i="15"/>
  <c r="I74" i="15"/>
  <c r="H75" i="15"/>
  <c r="G75" i="15"/>
  <c r="I75" i="15"/>
  <c r="H76" i="15"/>
  <c r="G76" i="15"/>
  <c r="I76" i="15"/>
  <c r="H77" i="15"/>
  <c r="G77" i="15"/>
  <c r="I77" i="15"/>
  <c r="H78" i="15"/>
  <c r="G78" i="15"/>
  <c r="I78" i="15"/>
  <c r="H79" i="15"/>
  <c r="G79" i="15"/>
  <c r="I79" i="15"/>
  <c r="H80" i="15"/>
  <c r="G80" i="15"/>
  <c r="I80" i="15"/>
  <c r="H81" i="15"/>
  <c r="G81" i="15"/>
  <c r="I81" i="15"/>
  <c r="H82" i="15"/>
  <c r="G82" i="15"/>
  <c r="I82" i="15"/>
  <c r="H83" i="15"/>
  <c r="G83" i="15"/>
  <c r="I83" i="15"/>
  <c r="H84" i="15"/>
  <c r="G84" i="15"/>
  <c r="I84" i="15"/>
  <c r="H85" i="15"/>
  <c r="G85" i="15"/>
  <c r="I85" i="15"/>
  <c r="H86" i="15"/>
  <c r="G86" i="15"/>
  <c r="I86" i="15"/>
  <c r="H87" i="15"/>
  <c r="G87" i="15"/>
  <c r="I87" i="15"/>
  <c r="H88" i="15"/>
  <c r="G88" i="15"/>
  <c r="I88" i="15"/>
  <c r="H89" i="15"/>
  <c r="G89" i="15"/>
  <c r="I89" i="15"/>
  <c r="H90" i="15"/>
  <c r="G90" i="15"/>
  <c r="I90" i="15"/>
  <c r="H91" i="15"/>
  <c r="G91" i="15"/>
  <c r="I91" i="15"/>
  <c r="H92" i="15"/>
  <c r="G92" i="15"/>
  <c r="I92" i="15"/>
  <c r="H93" i="15"/>
  <c r="G93" i="15"/>
  <c r="I93" i="15"/>
  <c r="H94" i="15"/>
  <c r="G94" i="15"/>
  <c r="I94" i="15"/>
  <c r="H95" i="15"/>
  <c r="G95" i="15"/>
  <c r="I95" i="15"/>
  <c r="H96" i="15"/>
  <c r="G96" i="15"/>
  <c r="I96" i="15"/>
  <c r="H97" i="15"/>
  <c r="G97" i="15"/>
  <c r="I97" i="15"/>
  <c r="H98" i="15"/>
  <c r="G98" i="15"/>
  <c r="I98" i="15"/>
  <c r="H99" i="15"/>
  <c r="G99" i="15"/>
  <c r="I99" i="15"/>
  <c r="H100" i="15"/>
  <c r="G100" i="15"/>
  <c r="I100" i="15"/>
  <c r="H101" i="15"/>
  <c r="G101" i="15"/>
  <c r="I101" i="15"/>
  <c r="H102" i="15"/>
  <c r="G102" i="15"/>
  <c r="I102" i="15"/>
  <c r="H103" i="15"/>
  <c r="G103" i="15"/>
  <c r="I103" i="15"/>
  <c r="H104" i="15"/>
  <c r="G104" i="15"/>
  <c r="I104" i="15"/>
  <c r="H105" i="15"/>
  <c r="G105" i="15"/>
  <c r="I105" i="15"/>
  <c r="H106" i="15"/>
  <c r="G106" i="15"/>
  <c r="I106" i="15"/>
  <c r="H107" i="15"/>
  <c r="G107" i="15"/>
  <c r="I107" i="15"/>
  <c r="H108" i="15"/>
  <c r="G108" i="15"/>
  <c r="I108" i="15"/>
  <c r="H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G9" i="14"/>
  <c r="I9" i="14"/>
  <c r="H10" i="14"/>
  <c r="G10" i="14"/>
  <c r="I10" i="14"/>
  <c r="H11" i="14"/>
  <c r="G11" i="14"/>
  <c r="I11" i="14"/>
  <c r="H12" i="14"/>
  <c r="G12" i="14"/>
  <c r="I12" i="14"/>
  <c r="H13" i="14"/>
  <c r="G13" i="14"/>
  <c r="I13" i="14"/>
  <c r="H14" i="14"/>
  <c r="G14" i="14"/>
  <c r="I14" i="14"/>
  <c r="H15" i="14"/>
  <c r="G15" i="14"/>
  <c r="I15" i="14"/>
  <c r="H16" i="14"/>
  <c r="G16" i="14"/>
  <c r="I16" i="14"/>
  <c r="H17" i="14"/>
  <c r="G17" i="14"/>
  <c r="I17" i="14"/>
  <c r="H18" i="14"/>
  <c r="G18" i="14"/>
  <c r="I18" i="14"/>
  <c r="H19" i="14"/>
  <c r="G19" i="14"/>
  <c r="I19" i="14"/>
  <c r="H20" i="14"/>
  <c r="G20" i="14"/>
  <c r="I20" i="14"/>
  <c r="H21" i="14"/>
  <c r="G21" i="14"/>
  <c r="I21" i="14"/>
  <c r="H22" i="14"/>
  <c r="G22" i="14"/>
  <c r="I22" i="14"/>
  <c r="H23" i="14"/>
  <c r="G23" i="14"/>
  <c r="I23" i="14"/>
  <c r="H24" i="14"/>
  <c r="G24" i="14"/>
  <c r="I24" i="14"/>
  <c r="H25" i="14"/>
  <c r="G25" i="14"/>
  <c r="I25" i="14"/>
  <c r="H26" i="14"/>
  <c r="G26" i="14"/>
  <c r="I26" i="14"/>
  <c r="H27" i="14"/>
  <c r="G27" i="14"/>
  <c r="I27" i="14"/>
  <c r="H28" i="14"/>
  <c r="G28" i="14"/>
  <c r="I28" i="14"/>
  <c r="H29" i="14"/>
  <c r="G29" i="14"/>
  <c r="I29" i="14"/>
  <c r="H30" i="14"/>
  <c r="G30" i="14"/>
  <c r="I30" i="14"/>
  <c r="H31" i="14"/>
  <c r="G31" i="14"/>
  <c r="I31" i="14"/>
  <c r="H32" i="14"/>
  <c r="G32" i="14"/>
  <c r="I32" i="14"/>
  <c r="H33" i="14"/>
  <c r="G33" i="14"/>
  <c r="I33" i="14"/>
  <c r="H34" i="14"/>
  <c r="G34" i="14"/>
  <c r="I34" i="14"/>
  <c r="H35" i="14"/>
  <c r="G35" i="14"/>
  <c r="I35" i="14"/>
  <c r="H36" i="14"/>
  <c r="G36" i="14"/>
  <c r="I36" i="14"/>
  <c r="H37" i="14"/>
  <c r="G37" i="14"/>
  <c r="I37" i="14"/>
  <c r="H38" i="14"/>
  <c r="G38" i="14"/>
  <c r="I38" i="14"/>
  <c r="H39" i="14"/>
  <c r="G39" i="14"/>
  <c r="I39" i="14"/>
  <c r="H40" i="14"/>
  <c r="G40" i="14"/>
  <c r="I40" i="14"/>
  <c r="H41" i="14"/>
  <c r="G41" i="14"/>
  <c r="I41" i="14"/>
  <c r="H42" i="14"/>
  <c r="G42" i="14"/>
  <c r="I42" i="14"/>
  <c r="H43" i="14"/>
  <c r="G43" i="14"/>
  <c r="I43" i="14"/>
  <c r="H44" i="14"/>
  <c r="G44" i="14"/>
  <c r="I44" i="14"/>
  <c r="H45" i="14"/>
  <c r="G45" i="14"/>
  <c r="I45" i="14"/>
  <c r="H46" i="14"/>
  <c r="G46" i="14"/>
  <c r="I46" i="14"/>
  <c r="H47" i="14"/>
  <c r="G47" i="14"/>
  <c r="I47" i="14"/>
  <c r="H48" i="14"/>
  <c r="G48" i="14"/>
  <c r="I48" i="14"/>
  <c r="H49" i="14"/>
  <c r="G49" i="14"/>
  <c r="I49" i="14"/>
  <c r="H50" i="14"/>
  <c r="G50" i="14"/>
  <c r="I50" i="14"/>
  <c r="H51" i="14"/>
  <c r="G51" i="14"/>
  <c r="I51" i="14"/>
  <c r="H52" i="14"/>
  <c r="G52" i="14"/>
  <c r="I52" i="14"/>
  <c r="H53" i="14"/>
  <c r="G53" i="14"/>
  <c r="I53" i="14"/>
  <c r="H54" i="14"/>
  <c r="G54" i="14"/>
  <c r="I54" i="14"/>
  <c r="H55" i="14"/>
  <c r="G55" i="14"/>
  <c r="I55" i="14"/>
  <c r="H56" i="14"/>
  <c r="G56" i="14"/>
  <c r="I56" i="14"/>
  <c r="H57" i="14"/>
  <c r="G57" i="14"/>
  <c r="I57" i="14"/>
  <c r="H58" i="14"/>
  <c r="G58" i="14"/>
  <c r="I58" i="14"/>
  <c r="H59" i="14"/>
  <c r="G59" i="14"/>
  <c r="I59" i="14"/>
  <c r="H60" i="14"/>
  <c r="G60" i="14"/>
  <c r="I60" i="14"/>
  <c r="H61" i="14"/>
  <c r="G61" i="14"/>
  <c r="I61" i="14"/>
  <c r="H62" i="14"/>
  <c r="G62" i="14"/>
  <c r="I62" i="14"/>
  <c r="H63" i="14"/>
  <c r="G63" i="14"/>
  <c r="I63" i="14"/>
  <c r="H64" i="14"/>
  <c r="G64" i="14"/>
  <c r="I64" i="14"/>
  <c r="H65" i="14"/>
  <c r="G65" i="14"/>
  <c r="I65" i="14"/>
  <c r="H66" i="14"/>
  <c r="G66" i="14"/>
  <c r="I66" i="14"/>
  <c r="H67" i="14"/>
  <c r="G67" i="14"/>
  <c r="I67" i="14"/>
  <c r="H68" i="14"/>
  <c r="G68" i="14"/>
  <c r="I68" i="14"/>
  <c r="H69" i="14"/>
  <c r="G69" i="14"/>
  <c r="I69" i="14"/>
  <c r="H70" i="14"/>
  <c r="G70" i="14"/>
  <c r="I70" i="14"/>
  <c r="H71" i="14"/>
  <c r="G71" i="14"/>
  <c r="I71" i="14"/>
  <c r="H72" i="14"/>
  <c r="G72" i="14"/>
  <c r="I72" i="14"/>
  <c r="H73" i="14"/>
  <c r="G73" i="14"/>
  <c r="I73" i="14"/>
  <c r="H74" i="14"/>
  <c r="G74" i="14"/>
  <c r="I74" i="14"/>
  <c r="H75" i="14"/>
  <c r="G75" i="14"/>
  <c r="I75" i="14"/>
  <c r="H76" i="14"/>
  <c r="G76" i="14"/>
  <c r="I76" i="14"/>
  <c r="H77" i="14"/>
  <c r="G77" i="14"/>
  <c r="I77" i="14"/>
  <c r="H78" i="14"/>
  <c r="G78" i="14"/>
  <c r="I78" i="14"/>
  <c r="H79" i="14"/>
  <c r="G79" i="14"/>
  <c r="I79" i="14"/>
  <c r="H80" i="14"/>
  <c r="G80" i="14"/>
  <c r="I80" i="14"/>
  <c r="H81" i="14"/>
  <c r="G81" i="14"/>
  <c r="I81" i="14"/>
  <c r="H82" i="14"/>
  <c r="G82" i="14"/>
  <c r="I82" i="14"/>
  <c r="H83" i="14"/>
  <c r="G83" i="14"/>
  <c r="I83" i="14"/>
  <c r="H84" i="14"/>
  <c r="G84" i="14"/>
  <c r="I84" i="14"/>
  <c r="H85" i="14"/>
  <c r="G85" i="14"/>
  <c r="I85" i="14"/>
  <c r="H86" i="14"/>
  <c r="G86" i="14"/>
  <c r="I86" i="14"/>
  <c r="H87" i="14"/>
  <c r="G87" i="14"/>
  <c r="I87" i="14"/>
  <c r="H88" i="14"/>
  <c r="G88" i="14"/>
  <c r="I88" i="14"/>
  <c r="H89" i="14"/>
  <c r="G89" i="14"/>
  <c r="I89" i="14"/>
  <c r="H90" i="14"/>
  <c r="G90" i="14"/>
  <c r="I90" i="14"/>
  <c r="H91" i="14"/>
  <c r="G91" i="14"/>
  <c r="I91" i="14"/>
  <c r="H92" i="14"/>
  <c r="G92" i="14"/>
  <c r="I92" i="14"/>
  <c r="H93" i="14"/>
  <c r="G93" i="14"/>
  <c r="I93" i="14"/>
  <c r="H94" i="14"/>
  <c r="G94" i="14"/>
  <c r="I94" i="14"/>
  <c r="H95" i="14"/>
  <c r="G95" i="14"/>
  <c r="I95" i="14"/>
  <c r="H96" i="14"/>
  <c r="G96" i="14"/>
  <c r="I96" i="14"/>
  <c r="H97" i="14"/>
  <c r="G97" i="14"/>
  <c r="I97" i="14"/>
  <c r="H98" i="14"/>
  <c r="G98" i="14"/>
  <c r="I98" i="14"/>
  <c r="H99" i="14"/>
  <c r="G99" i="14"/>
  <c r="I99" i="14"/>
  <c r="H100" i="14"/>
  <c r="G100" i="14"/>
  <c r="I100" i="14"/>
  <c r="H101" i="14"/>
  <c r="G101" i="14"/>
  <c r="I101" i="14"/>
  <c r="H102" i="14"/>
  <c r="G102" i="14"/>
  <c r="I102" i="14"/>
  <c r="H103" i="14"/>
  <c r="G103" i="14"/>
  <c r="I103" i="14"/>
  <c r="H104" i="14"/>
  <c r="G104" i="14"/>
  <c r="I104" i="14"/>
  <c r="H105" i="14"/>
  <c r="G105" i="14"/>
  <c r="I105" i="14"/>
  <c r="H106" i="14"/>
  <c r="G106" i="14"/>
  <c r="I106" i="14"/>
  <c r="H107" i="14"/>
  <c r="G107" i="14"/>
  <c r="I107" i="14"/>
  <c r="H108" i="14"/>
  <c r="G108" i="14"/>
  <c r="I108" i="14"/>
  <c r="H109" i="14"/>
  <c r="J109" i="14"/>
  <c r="K109" i="14"/>
  <c r="J108" i="14"/>
  <c r="K108" i="14"/>
  <c r="J107" i="14"/>
  <c r="K107" i="14"/>
  <c r="J106" i="14"/>
  <c r="K106" i="14"/>
  <c r="J105" i="14"/>
  <c r="K105" i="14"/>
  <c r="J104" i="14"/>
  <c r="K104" i="14"/>
  <c r="J103" i="14"/>
  <c r="K103" i="14"/>
  <c r="J102" i="14"/>
  <c r="K102" i="14"/>
  <c r="J101" i="14"/>
  <c r="K101" i="14"/>
  <c r="J100" i="14"/>
  <c r="K100" i="14"/>
  <c r="J99" i="14"/>
  <c r="K99" i="14"/>
  <c r="J98" i="14"/>
  <c r="K98" i="14"/>
  <c r="J97" i="14"/>
  <c r="K97" i="14"/>
  <c r="J96" i="14"/>
  <c r="K96" i="14"/>
  <c r="J95" i="14"/>
  <c r="K95" i="14"/>
  <c r="J94" i="14"/>
  <c r="K94" i="14"/>
  <c r="J93" i="14"/>
  <c r="K93" i="14"/>
  <c r="J92" i="14"/>
  <c r="K92" i="14"/>
  <c r="J91" i="14"/>
  <c r="K91" i="14"/>
  <c r="J90" i="14"/>
  <c r="K90" i="14"/>
  <c r="J89" i="14"/>
  <c r="K89" i="14"/>
  <c r="J88" i="14"/>
  <c r="K88" i="14"/>
  <c r="J87" i="14"/>
  <c r="K87" i="14"/>
  <c r="J86" i="14"/>
  <c r="K86" i="14"/>
  <c r="J85" i="14"/>
  <c r="K85" i="14"/>
  <c r="J84" i="14"/>
  <c r="K84" i="14"/>
  <c r="J83" i="14"/>
  <c r="K83" i="14"/>
  <c r="J82" i="14"/>
  <c r="K82" i="14"/>
  <c r="J81" i="14"/>
  <c r="K81" i="14"/>
  <c r="J80" i="14"/>
  <c r="K80" i="14"/>
  <c r="J79" i="14"/>
  <c r="K79" i="14"/>
  <c r="J78" i="14"/>
  <c r="K78" i="14"/>
  <c r="J77" i="14"/>
  <c r="K77" i="14"/>
  <c r="J76" i="14"/>
  <c r="K76" i="14"/>
  <c r="J75" i="14"/>
  <c r="K75" i="14"/>
  <c r="J74" i="14"/>
  <c r="K74" i="14"/>
  <c r="J73" i="14"/>
  <c r="K73" i="14"/>
  <c r="J72" i="14"/>
  <c r="K72" i="14"/>
  <c r="J71" i="14"/>
  <c r="K71" i="14"/>
  <c r="J70" i="14"/>
  <c r="K70" i="14"/>
  <c r="J69" i="14"/>
  <c r="K69" i="14"/>
  <c r="J68" i="14"/>
  <c r="K68" i="14"/>
  <c r="J67" i="14"/>
  <c r="K67" i="14"/>
  <c r="J66" i="14"/>
  <c r="K66" i="14"/>
  <c r="J65" i="14"/>
  <c r="K65" i="14"/>
  <c r="J64" i="14"/>
  <c r="K64" i="14"/>
  <c r="J63" i="14"/>
  <c r="K63" i="14"/>
  <c r="J62" i="14"/>
  <c r="K62" i="14"/>
  <c r="J61" i="14"/>
  <c r="K61" i="14"/>
  <c r="J60" i="14"/>
  <c r="K60" i="14"/>
  <c r="J59" i="14"/>
  <c r="K59" i="14"/>
  <c r="J58" i="14"/>
  <c r="K58" i="14"/>
  <c r="J57" i="14"/>
  <c r="K57" i="14"/>
  <c r="J56" i="14"/>
  <c r="K56" i="14"/>
  <c r="J55" i="14"/>
  <c r="K55" i="14"/>
  <c r="J54" i="14"/>
  <c r="K54" i="14"/>
  <c r="J53" i="14"/>
  <c r="K53" i="14"/>
  <c r="J52" i="14"/>
  <c r="K52" i="14"/>
  <c r="J51" i="14"/>
  <c r="K51" i="14"/>
  <c r="J50" i="14"/>
  <c r="K50" i="14"/>
  <c r="J49" i="14"/>
  <c r="K49" i="14"/>
  <c r="J48" i="14"/>
  <c r="K48" i="14"/>
  <c r="J47" i="14"/>
  <c r="K47" i="14"/>
  <c r="J46" i="14"/>
  <c r="K46" i="14"/>
  <c r="J45" i="14"/>
  <c r="K45" i="14"/>
  <c r="J44" i="14"/>
  <c r="K44" i="14"/>
  <c r="J43" i="14"/>
  <c r="K43" i="14"/>
  <c r="J42" i="14"/>
  <c r="K42" i="14"/>
  <c r="J41" i="14"/>
  <c r="K41" i="14"/>
  <c r="J40" i="14"/>
  <c r="K40" i="14"/>
  <c r="J39" i="14"/>
  <c r="K39" i="14"/>
  <c r="J38" i="14"/>
  <c r="K38" i="14"/>
  <c r="J37" i="14"/>
  <c r="K37" i="14"/>
  <c r="J36" i="14"/>
  <c r="K36" i="14"/>
  <c r="J35" i="14"/>
  <c r="K35" i="14"/>
  <c r="J34" i="14"/>
  <c r="K34" i="14"/>
  <c r="J33" i="14"/>
  <c r="K33" i="14"/>
  <c r="J32" i="14"/>
  <c r="K32" i="14"/>
  <c r="J31" i="14"/>
  <c r="K31" i="14"/>
  <c r="J30" i="14"/>
  <c r="K30" i="14"/>
  <c r="J29" i="14"/>
  <c r="K29" i="14"/>
  <c r="J28" i="14"/>
  <c r="K28" i="14"/>
  <c r="J27" i="14"/>
  <c r="K27" i="14"/>
  <c r="J26" i="14"/>
  <c r="K26" i="14"/>
  <c r="J25" i="14"/>
  <c r="K25" i="14"/>
  <c r="J24" i="14"/>
  <c r="K24" i="14"/>
  <c r="J23" i="14"/>
  <c r="K23" i="14"/>
  <c r="J22" i="14"/>
  <c r="K22" i="14"/>
  <c r="J21" i="14"/>
  <c r="K21" i="14"/>
  <c r="J20" i="14"/>
  <c r="K20" i="14"/>
  <c r="J19" i="14"/>
  <c r="K19" i="14"/>
  <c r="J18" i="14"/>
  <c r="K18" i="14"/>
  <c r="J17" i="14"/>
  <c r="K17" i="14"/>
  <c r="J16" i="14"/>
  <c r="K16" i="14"/>
  <c r="J15" i="14"/>
  <c r="K15" i="14"/>
  <c r="J14" i="14"/>
  <c r="K14" i="14"/>
  <c r="J13" i="14"/>
  <c r="K13" i="14"/>
  <c r="J12" i="14"/>
  <c r="K12" i="14"/>
  <c r="J11" i="14"/>
  <c r="K11" i="14"/>
  <c r="J10" i="14"/>
  <c r="K10" i="14"/>
  <c r="J9" i="14"/>
  <c r="K9" i="14"/>
  <c r="L9" i="14"/>
  <c r="E8" i="3"/>
  <c r="L10" i="14"/>
  <c r="E9" i="3"/>
  <c r="L11" i="14"/>
  <c r="E10" i="3"/>
  <c r="L12" i="14"/>
  <c r="E11" i="3"/>
  <c r="L13" i="14"/>
  <c r="E12" i="3"/>
  <c r="L14" i="14"/>
  <c r="E13" i="3"/>
  <c r="L15" i="14"/>
  <c r="E14" i="3"/>
  <c r="L16" i="14"/>
  <c r="E15" i="3"/>
  <c r="L17" i="14"/>
  <c r="E16" i="3"/>
  <c r="L18" i="14"/>
  <c r="E17" i="3"/>
  <c r="L19" i="14"/>
  <c r="E18" i="3"/>
  <c r="L20" i="14"/>
  <c r="E19" i="3"/>
  <c r="L21" i="14"/>
  <c r="E20" i="3"/>
  <c r="L22" i="14"/>
  <c r="E21" i="3"/>
  <c r="L23" i="14"/>
  <c r="E22" i="3"/>
  <c r="L24" i="14"/>
  <c r="E23" i="3"/>
  <c r="L25" i="14"/>
  <c r="E24" i="3"/>
  <c r="L26" i="14"/>
  <c r="E25" i="3"/>
  <c r="L27" i="14"/>
  <c r="E26" i="3"/>
  <c r="L28" i="14"/>
  <c r="E27" i="3"/>
  <c r="L29" i="14"/>
  <c r="E28" i="3"/>
  <c r="L30" i="14"/>
  <c r="E29" i="3"/>
  <c r="L31" i="14"/>
  <c r="E30" i="3"/>
  <c r="L32" i="14"/>
  <c r="E31" i="3"/>
  <c r="L33" i="14"/>
  <c r="E32" i="3"/>
  <c r="L34" i="14"/>
  <c r="E33" i="3"/>
  <c r="L35" i="14"/>
  <c r="E34" i="3"/>
  <c r="L36" i="14"/>
  <c r="E35" i="3"/>
  <c r="L37" i="14"/>
  <c r="E36" i="3"/>
  <c r="L38" i="14"/>
  <c r="E37" i="3"/>
  <c r="L39" i="14"/>
  <c r="E38" i="3"/>
  <c r="L40" i="14"/>
  <c r="E39" i="3"/>
  <c r="L41" i="14"/>
  <c r="E40" i="3"/>
  <c r="L42" i="14"/>
  <c r="E41" i="3"/>
  <c r="L43" i="14"/>
  <c r="E42" i="3"/>
  <c r="L44" i="14"/>
  <c r="E43" i="3"/>
  <c r="L45" i="14"/>
  <c r="E44" i="3"/>
  <c r="L46" i="14"/>
  <c r="E45" i="3"/>
  <c r="L47" i="14"/>
  <c r="E46" i="3"/>
  <c r="L48" i="14"/>
  <c r="E47" i="3"/>
  <c r="L49" i="14"/>
  <c r="E48" i="3"/>
  <c r="L50" i="14"/>
  <c r="E49" i="3"/>
  <c r="L51" i="14"/>
  <c r="E50" i="3"/>
  <c r="L52" i="14"/>
  <c r="E51" i="3"/>
  <c r="L53" i="14"/>
  <c r="E52" i="3"/>
  <c r="L54" i="14"/>
  <c r="E53" i="3"/>
  <c r="L55" i="14"/>
  <c r="E54" i="3"/>
  <c r="L56" i="14"/>
  <c r="E55" i="3"/>
  <c r="L57" i="14"/>
  <c r="E56" i="3"/>
  <c r="L58" i="14"/>
  <c r="E57" i="3"/>
  <c r="L59" i="14"/>
  <c r="E58" i="3"/>
  <c r="L60" i="14"/>
  <c r="E59" i="3"/>
  <c r="L61" i="14"/>
  <c r="E60" i="3"/>
  <c r="L62" i="14"/>
  <c r="E61" i="3"/>
  <c r="L63" i="14"/>
  <c r="E62" i="3"/>
  <c r="L64" i="14"/>
  <c r="E63" i="3"/>
  <c r="L65" i="14"/>
  <c r="E64" i="3"/>
  <c r="L66" i="14"/>
  <c r="E65" i="3"/>
  <c r="L67" i="14"/>
  <c r="E66" i="3"/>
  <c r="L68" i="14"/>
  <c r="E67" i="3"/>
  <c r="L69" i="14"/>
  <c r="E68" i="3"/>
  <c r="L70" i="14"/>
  <c r="E69" i="3"/>
  <c r="L71" i="14"/>
  <c r="E70" i="3"/>
  <c r="L72" i="14"/>
  <c r="E71" i="3"/>
  <c r="L73" i="14"/>
  <c r="E72" i="3"/>
  <c r="L74" i="14"/>
  <c r="E73" i="3"/>
  <c r="L75" i="14"/>
  <c r="E74" i="3"/>
  <c r="L76" i="14"/>
  <c r="E75" i="3"/>
  <c r="L77" i="14"/>
  <c r="E76" i="3"/>
  <c r="L78" i="14"/>
  <c r="E77" i="3"/>
  <c r="L79" i="14"/>
  <c r="E78" i="3"/>
  <c r="L80" i="14"/>
  <c r="E79" i="3"/>
  <c r="L81" i="14"/>
  <c r="E80" i="3"/>
  <c r="L82" i="14"/>
  <c r="E81" i="3"/>
  <c r="L83" i="14"/>
  <c r="E82" i="3"/>
  <c r="L84" i="14"/>
  <c r="E83" i="3"/>
  <c r="L85" i="14"/>
  <c r="E84" i="3"/>
  <c r="L86" i="14"/>
  <c r="E85" i="3"/>
  <c r="L87" i="14"/>
  <c r="E86" i="3"/>
  <c r="L88" i="14"/>
  <c r="E87" i="3"/>
  <c r="L89" i="14"/>
  <c r="E88" i="3"/>
  <c r="L90" i="14"/>
  <c r="E89" i="3"/>
  <c r="L91" i="14"/>
  <c r="E90" i="3"/>
  <c r="L92" i="14"/>
  <c r="E91" i="3"/>
  <c r="L93" i="14"/>
  <c r="E92" i="3"/>
  <c r="L94" i="14"/>
  <c r="E93" i="3"/>
  <c r="L95" i="14"/>
  <c r="E94" i="3"/>
  <c r="L96" i="14"/>
  <c r="E95" i="3"/>
  <c r="L97" i="14"/>
  <c r="E96" i="3"/>
  <c r="L98" i="14"/>
  <c r="E97" i="3"/>
  <c r="L99" i="14"/>
  <c r="E98" i="3"/>
  <c r="L100" i="14"/>
  <c r="E99" i="3"/>
  <c r="L101" i="14"/>
  <c r="E100" i="3"/>
  <c r="L102" i="14"/>
  <c r="E101" i="3"/>
  <c r="A125" i="16"/>
  <c r="A125" i="15"/>
  <c r="A125" i="14"/>
  <c r="A125" i="13"/>
  <c r="G62" i="13"/>
  <c r="G64" i="13"/>
  <c r="G66" i="13"/>
  <c r="G76" i="13"/>
  <c r="G78" i="13"/>
  <c r="G82" i="13"/>
  <c r="G86" i="13"/>
  <c r="G98" i="13"/>
  <c r="G100" i="13"/>
  <c r="G102" i="13"/>
  <c r="G97" i="13"/>
  <c r="G81" i="13"/>
  <c r="G56" i="13"/>
  <c r="G22" i="13"/>
  <c r="G30" i="13"/>
  <c r="G99" i="13"/>
  <c r="G11" i="13"/>
  <c r="G17" i="13"/>
  <c r="G19" i="13"/>
  <c r="G27" i="13"/>
  <c r="G29" i="13"/>
  <c r="G31" i="13"/>
  <c r="G33" i="13"/>
  <c r="G35" i="13"/>
  <c r="G37" i="13"/>
  <c r="G39" i="13"/>
  <c r="G43" i="13"/>
  <c r="G45" i="13"/>
  <c r="G49" i="13"/>
  <c r="G51" i="13"/>
  <c r="G53" i="13"/>
  <c r="G55" i="13"/>
  <c r="G59" i="13"/>
  <c r="G61" i="13"/>
  <c r="G65" i="13"/>
  <c r="G87" i="13"/>
  <c r="G91" i="13"/>
  <c r="G93" i="13"/>
  <c r="G94" i="13"/>
  <c r="G40" i="13"/>
  <c r="G46" i="13"/>
  <c r="G48" i="13"/>
  <c r="G50" i="13"/>
  <c r="G103" i="13"/>
  <c r="G107" i="13"/>
  <c r="G72" i="13"/>
  <c r="G67" i="13"/>
  <c r="G69" i="13"/>
  <c r="G71" i="13"/>
  <c r="G75" i="13"/>
  <c r="G77" i="13"/>
  <c r="G83" i="13"/>
  <c r="G85" i="13"/>
  <c r="G104" i="13"/>
  <c r="G14" i="13"/>
  <c r="G16" i="13"/>
  <c r="G101" i="13"/>
  <c r="G38" i="13"/>
  <c r="G54" i="13"/>
  <c r="G70" i="13"/>
  <c r="G12" i="13"/>
  <c r="G25" i="13"/>
  <c r="G80" i="13"/>
  <c r="G105" i="13"/>
  <c r="G9" i="13"/>
  <c r="I9" i="13"/>
  <c r="H10" i="13"/>
  <c r="G13" i="13"/>
  <c r="G18" i="13"/>
  <c r="G41" i="13"/>
  <c r="G57" i="13"/>
  <c r="G73" i="13"/>
  <c r="G96" i="13"/>
  <c r="G26" i="13"/>
  <c r="G28" i="13"/>
  <c r="G106" i="13"/>
  <c r="G23" i="13"/>
  <c r="G89" i="13"/>
  <c r="G10" i="13"/>
  <c r="G15" i="13"/>
  <c r="G24" i="13"/>
  <c r="G32" i="13"/>
  <c r="G34" i="13"/>
  <c r="G36" i="13"/>
  <c r="G47" i="13"/>
  <c r="G52" i="13"/>
  <c r="G63" i="13"/>
  <c r="G68" i="13"/>
  <c r="G74" i="13"/>
  <c r="G88" i="13"/>
  <c r="G92" i="13"/>
  <c r="G42" i="13"/>
  <c r="G58" i="13"/>
  <c r="G84" i="13"/>
  <c r="G95" i="13"/>
  <c r="G20" i="13"/>
  <c r="G21" i="13"/>
  <c r="G79" i="13"/>
  <c r="G44" i="13"/>
  <c r="G60" i="13"/>
  <c r="G90" i="13"/>
  <c r="G108" i="13"/>
  <c r="A125" i="12"/>
  <c r="G61" i="12"/>
  <c r="G41" i="12"/>
  <c r="I10" i="13"/>
  <c r="H11" i="13"/>
  <c r="I11" i="13"/>
  <c r="H12" i="13"/>
  <c r="G93" i="12"/>
  <c r="G28" i="12"/>
  <c r="G38" i="12"/>
  <c r="G18" i="12"/>
  <c r="J9" i="13"/>
  <c r="G12" i="12"/>
  <c r="G36" i="12"/>
  <c r="G44" i="12"/>
  <c r="G52" i="12"/>
  <c r="G90" i="12"/>
  <c r="G58" i="12"/>
  <c r="G33" i="12"/>
  <c r="G86" i="12"/>
  <c r="G62" i="12"/>
  <c r="G46" i="12"/>
  <c r="G56" i="12"/>
  <c r="G40" i="12"/>
  <c r="G32" i="12"/>
  <c r="G16" i="12"/>
  <c r="G24" i="12"/>
  <c r="G21" i="12"/>
  <c r="G25" i="12"/>
  <c r="G106" i="12"/>
  <c r="G85" i="12"/>
  <c r="G53" i="12"/>
  <c r="G37" i="12"/>
  <c r="G98" i="12"/>
  <c r="G74" i="12"/>
  <c r="G50" i="12"/>
  <c r="G60" i="12"/>
  <c r="G20" i="12"/>
  <c r="G57" i="12"/>
  <c r="G49" i="12"/>
  <c r="G17" i="12"/>
  <c r="G45" i="12"/>
  <c r="G94" i="12"/>
  <c r="G77" i="12"/>
  <c r="G13" i="12"/>
  <c r="G48" i="12"/>
  <c r="G69" i="12"/>
  <c r="G101" i="12"/>
  <c r="G29" i="12"/>
  <c r="G10" i="12"/>
  <c r="G78" i="12"/>
  <c r="G102" i="12"/>
  <c r="G82" i="12"/>
  <c r="G70" i="12"/>
  <c r="G54" i="12"/>
  <c r="G30" i="12"/>
  <c r="G27" i="12"/>
  <c r="G39" i="12"/>
  <c r="G43" i="12"/>
  <c r="G51" i="12"/>
  <c r="G67" i="12"/>
  <c r="G71" i="12"/>
  <c r="G75" i="12"/>
  <c r="G83" i="12"/>
  <c r="G91" i="12"/>
  <c r="G99" i="12"/>
  <c r="G107" i="12"/>
  <c r="G9" i="12"/>
  <c r="I9" i="12"/>
  <c r="H10" i="12"/>
  <c r="G15" i="12"/>
  <c r="G19" i="12"/>
  <c r="G14" i="12"/>
  <c r="G23" i="12"/>
  <c r="G26" i="12"/>
  <c r="G11" i="12"/>
  <c r="G22" i="12"/>
  <c r="G31" i="12"/>
  <c r="G34" i="12"/>
  <c r="G35" i="12"/>
  <c r="G42" i="12"/>
  <c r="G65" i="12"/>
  <c r="G59" i="12"/>
  <c r="G63" i="12"/>
  <c r="G66" i="12"/>
  <c r="G79" i="12"/>
  <c r="G95" i="12"/>
  <c r="G68" i="12"/>
  <c r="G47" i="12"/>
  <c r="G55" i="12"/>
  <c r="G87" i="12"/>
  <c r="G103" i="12"/>
  <c r="G64" i="12"/>
  <c r="G76" i="12"/>
  <c r="G84" i="12"/>
  <c r="G92" i="12"/>
  <c r="G100" i="12"/>
  <c r="G108" i="12"/>
  <c r="G72" i="12"/>
  <c r="G73" i="12"/>
  <c r="G80" i="12"/>
  <c r="G81" i="12"/>
  <c r="G88" i="12"/>
  <c r="G89" i="12"/>
  <c r="G96" i="12"/>
  <c r="G97" i="12"/>
  <c r="G104" i="12"/>
  <c r="G105" i="12"/>
  <c r="J10" i="13"/>
  <c r="I12" i="13"/>
  <c r="H13" i="13"/>
  <c r="J11" i="13"/>
  <c r="I10" i="12"/>
  <c r="H11" i="12"/>
  <c r="J9" i="12"/>
  <c r="J12" i="13"/>
  <c r="I13" i="13"/>
  <c r="H14" i="13"/>
  <c r="J10" i="12"/>
  <c r="I11" i="12"/>
  <c r="H12" i="12"/>
  <c r="I14" i="13"/>
  <c r="H15" i="13"/>
  <c r="J13" i="13"/>
  <c r="J11" i="12"/>
  <c r="I12" i="12"/>
  <c r="H13" i="12"/>
  <c r="J14" i="13"/>
  <c r="I15" i="13"/>
  <c r="H16" i="13"/>
  <c r="I13" i="12"/>
  <c r="H14" i="12"/>
  <c r="J12" i="12"/>
  <c r="I16" i="13"/>
  <c r="H17" i="13"/>
  <c r="J15" i="13"/>
  <c r="I14" i="12"/>
  <c r="H15" i="12"/>
  <c r="J13" i="12"/>
  <c r="A125" i="8"/>
  <c r="A125" i="7"/>
  <c r="A125" i="6"/>
  <c r="A125" i="4"/>
  <c r="A125" i="2"/>
  <c r="A125" i="9"/>
  <c r="I17" i="13"/>
  <c r="H18" i="13"/>
  <c r="J16" i="13"/>
  <c r="J14" i="12"/>
  <c r="I15" i="12"/>
  <c r="H16" i="12"/>
  <c r="J17" i="13"/>
  <c r="I18" i="13"/>
  <c r="H19" i="13"/>
  <c r="J15" i="12"/>
  <c r="I16" i="12"/>
  <c r="H17" i="12"/>
  <c r="A125" i="10"/>
  <c r="I19" i="13"/>
  <c r="H20" i="13"/>
  <c r="J18" i="13"/>
  <c r="I17" i="12"/>
  <c r="H18" i="12"/>
  <c r="J16" i="12"/>
  <c r="G108" i="10"/>
  <c r="G107" i="10"/>
  <c r="G106" i="10"/>
  <c r="G105" i="10"/>
  <c r="G104" i="10"/>
  <c r="G103" i="10"/>
  <c r="G102" i="10"/>
  <c r="G101" i="10"/>
  <c r="G100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I9" i="10"/>
  <c r="H10" i="10"/>
  <c r="G108" i="9"/>
  <c r="G107" i="9"/>
  <c r="G106" i="9"/>
  <c r="G105" i="9"/>
  <c r="G104" i="9"/>
  <c r="G103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I9" i="9"/>
  <c r="H10" i="9"/>
  <c r="I20" i="13"/>
  <c r="H21" i="13"/>
  <c r="J19" i="13"/>
  <c r="I18" i="12"/>
  <c r="H19" i="12"/>
  <c r="J17" i="12"/>
  <c r="I10" i="9"/>
  <c r="H11" i="9"/>
  <c r="I10" i="10"/>
  <c r="H11" i="10"/>
  <c r="J9" i="10"/>
  <c r="J9" i="9"/>
  <c r="G9" i="7"/>
  <c r="I9" i="7"/>
  <c r="H10" i="7"/>
  <c r="J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9" i="8"/>
  <c r="I9" i="8"/>
  <c r="H10" i="8"/>
  <c r="J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I21" i="13"/>
  <c r="H22" i="13"/>
  <c r="J20" i="13"/>
  <c r="J18" i="12"/>
  <c r="I19" i="12"/>
  <c r="H20" i="12"/>
  <c r="I11" i="10"/>
  <c r="H12" i="10"/>
  <c r="J10" i="10"/>
  <c r="J10" i="9"/>
  <c r="I11" i="9"/>
  <c r="H12" i="9"/>
  <c r="I10" i="7"/>
  <c r="H11" i="7"/>
  <c r="I10" i="8"/>
  <c r="H11" i="8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I9" i="6"/>
  <c r="H10" i="6"/>
  <c r="J9" i="6"/>
  <c r="G9" i="4"/>
  <c r="I9" i="4"/>
  <c r="H10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I22" i="13"/>
  <c r="H23" i="13"/>
  <c r="J21" i="13"/>
  <c r="J19" i="12"/>
  <c r="I20" i="12"/>
  <c r="H21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I9" i="2"/>
  <c r="H10" i="2"/>
  <c r="J22" i="13"/>
  <c r="I23" i="13"/>
  <c r="H24" i="13"/>
  <c r="I21" i="12"/>
  <c r="H22" i="12"/>
  <c r="J20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4" i="13"/>
  <c r="H25" i="13"/>
  <c r="J23" i="13"/>
  <c r="I22" i="12"/>
  <c r="H23" i="12"/>
  <c r="J21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5" i="13"/>
  <c r="H26" i="13"/>
  <c r="J24" i="13"/>
  <c r="J22" i="12"/>
  <c r="I23" i="12"/>
  <c r="H24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5" i="13"/>
  <c r="I26" i="13"/>
  <c r="H27" i="13"/>
  <c r="J23" i="12"/>
  <c r="I24" i="12"/>
  <c r="H25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7" i="13"/>
  <c r="H28" i="13"/>
  <c r="J26" i="13"/>
  <c r="I25" i="12"/>
  <c r="H26" i="12"/>
  <c r="J24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8" i="13"/>
  <c r="H29" i="13"/>
  <c r="J27" i="13"/>
  <c r="I26" i="12"/>
  <c r="H27" i="12"/>
  <c r="J25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9" i="13"/>
  <c r="H30" i="13"/>
  <c r="J28" i="13"/>
  <c r="J26" i="12"/>
  <c r="I27" i="12"/>
  <c r="H28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0" i="13"/>
  <c r="H31" i="13"/>
  <c r="J29" i="13"/>
  <c r="J27" i="12"/>
  <c r="I28" i="12"/>
  <c r="H29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0" i="13"/>
  <c r="I31" i="13"/>
  <c r="H32" i="13"/>
  <c r="I29" i="12"/>
  <c r="H30" i="12"/>
  <c r="J28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2" i="13"/>
  <c r="H33" i="13"/>
  <c r="J31" i="13"/>
  <c r="I30" i="12"/>
  <c r="H31" i="12"/>
  <c r="J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3" i="13"/>
  <c r="H34" i="13"/>
  <c r="J32" i="13"/>
  <c r="J30" i="12"/>
  <c r="I31" i="12"/>
  <c r="H32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3" i="13"/>
  <c r="I34" i="13"/>
  <c r="H35" i="13"/>
  <c r="J31" i="12"/>
  <c r="I32" i="12"/>
  <c r="H33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5" i="13"/>
  <c r="H36" i="13"/>
  <c r="J34" i="13"/>
  <c r="I33" i="12"/>
  <c r="H34" i="12"/>
  <c r="J32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6" i="13"/>
  <c r="H37" i="13"/>
  <c r="J35" i="13"/>
  <c r="I34" i="12"/>
  <c r="H35" i="12"/>
  <c r="J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6" i="13"/>
  <c r="I37" i="13"/>
  <c r="H38" i="13"/>
  <c r="J34" i="12"/>
  <c r="I35" i="12"/>
  <c r="H36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8" i="13"/>
  <c r="H39" i="13"/>
  <c r="J37" i="13"/>
  <c r="J35" i="12"/>
  <c r="I36" i="12"/>
  <c r="H37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8" i="13"/>
  <c r="I39" i="13"/>
  <c r="H40" i="13"/>
  <c r="I37" i="12"/>
  <c r="H38" i="12"/>
  <c r="J36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9" i="13"/>
  <c r="I40" i="13"/>
  <c r="H41" i="13"/>
  <c r="I38" i="12"/>
  <c r="H39" i="12"/>
  <c r="J37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1" i="13"/>
  <c r="H42" i="13"/>
  <c r="J40" i="13"/>
  <c r="I39" i="12"/>
  <c r="H40" i="12"/>
  <c r="J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1" i="13"/>
  <c r="I42" i="13"/>
  <c r="H43" i="13"/>
  <c r="J39" i="12"/>
  <c r="I40" i="12"/>
  <c r="H41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I43" i="13"/>
  <c r="H44" i="13"/>
  <c r="J42" i="13"/>
  <c r="J40" i="12"/>
  <c r="I41" i="12"/>
  <c r="H42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I44" i="13"/>
  <c r="H45" i="13"/>
  <c r="J43" i="13"/>
  <c r="I42" i="12"/>
  <c r="H43" i="12"/>
  <c r="J41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4" i="13"/>
  <c r="I45" i="13"/>
  <c r="H46" i="13"/>
  <c r="I43" i="12"/>
  <c r="H44" i="12"/>
  <c r="J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6" i="13"/>
  <c r="H47" i="13"/>
  <c r="J45" i="13"/>
  <c r="J43" i="12"/>
  <c r="I44" i="12"/>
  <c r="H45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6" i="13"/>
  <c r="I47" i="13"/>
  <c r="H48" i="13"/>
  <c r="I45" i="12"/>
  <c r="H46" i="12"/>
  <c r="J44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8" i="13"/>
  <c r="H49" i="13"/>
  <c r="J47" i="13"/>
  <c r="I46" i="12"/>
  <c r="H47" i="12"/>
  <c r="J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9" i="13"/>
  <c r="H50" i="13"/>
  <c r="J48" i="13"/>
  <c r="I47" i="12"/>
  <c r="H48" i="12"/>
  <c r="J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49" i="13"/>
  <c r="I50" i="13"/>
  <c r="H51" i="13"/>
  <c r="J47" i="12"/>
  <c r="I48" i="12"/>
  <c r="H49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I51" i="13"/>
  <c r="H52" i="13"/>
  <c r="J50" i="13"/>
  <c r="I49" i="12"/>
  <c r="H50" i="12"/>
  <c r="J48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I52" i="13"/>
  <c r="H53" i="13"/>
  <c r="J51" i="13"/>
  <c r="I50" i="12"/>
  <c r="H51" i="12"/>
  <c r="J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2" i="13"/>
  <c r="I53" i="13"/>
  <c r="H54" i="13"/>
  <c r="J50" i="12"/>
  <c r="I51" i="12"/>
  <c r="H52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4" i="13"/>
  <c r="H55" i="13"/>
  <c r="J53" i="13"/>
  <c r="J51" i="12"/>
  <c r="I52" i="12"/>
  <c r="H53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4" i="13"/>
  <c r="I55" i="13"/>
  <c r="H56" i="13"/>
  <c r="J52" i="12"/>
  <c r="I53" i="12"/>
  <c r="H54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5" i="13"/>
  <c r="I56" i="13"/>
  <c r="H57" i="13"/>
  <c r="I54" i="12"/>
  <c r="H55" i="12"/>
  <c r="J53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7" i="13"/>
  <c r="H58" i="13"/>
  <c r="J56" i="13"/>
  <c r="J54" i="12"/>
  <c r="I55" i="12"/>
  <c r="H56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7" i="13"/>
  <c r="I58" i="13"/>
  <c r="H59" i="13"/>
  <c r="J55" i="12"/>
  <c r="I56" i="12"/>
  <c r="H57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I59" i="13"/>
  <c r="H60" i="13"/>
  <c r="J58" i="13"/>
  <c r="I57" i="12"/>
  <c r="H58" i="12"/>
  <c r="J56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I60" i="13"/>
  <c r="H61" i="13"/>
  <c r="J59" i="13"/>
  <c r="I58" i="12"/>
  <c r="H59" i="12"/>
  <c r="J57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60" i="13"/>
  <c r="I61" i="13"/>
  <c r="H62" i="13"/>
  <c r="J58" i="12"/>
  <c r="I59" i="12"/>
  <c r="H60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2" i="13"/>
  <c r="H63" i="13"/>
  <c r="J61" i="13"/>
  <c r="J59" i="12"/>
  <c r="I60" i="12"/>
  <c r="H61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2" i="13"/>
  <c r="I63" i="13"/>
  <c r="H64" i="13"/>
  <c r="I61" i="12"/>
  <c r="H62" i="12"/>
  <c r="J60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4" i="13"/>
  <c r="H65" i="13"/>
  <c r="J63" i="13"/>
  <c r="I62" i="12"/>
  <c r="H63" i="12"/>
  <c r="J61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5" i="13"/>
  <c r="H66" i="13"/>
  <c r="J64" i="13"/>
  <c r="I63" i="12"/>
  <c r="H64" i="12"/>
  <c r="J62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5" i="13"/>
  <c r="I66" i="13"/>
  <c r="H67" i="13"/>
  <c r="I64" i="12"/>
  <c r="H65" i="12"/>
  <c r="J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7" i="13"/>
  <c r="H68" i="13"/>
  <c r="J66" i="13"/>
  <c r="J64" i="12"/>
  <c r="I65" i="12"/>
  <c r="H66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I68" i="13"/>
  <c r="H69" i="13"/>
  <c r="J67" i="13"/>
  <c r="I66" i="12"/>
  <c r="H67" i="12"/>
  <c r="J65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8" i="13"/>
  <c r="I69" i="13"/>
  <c r="H70" i="13"/>
  <c r="I67" i="12"/>
  <c r="H68" i="12"/>
  <c r="J66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0" i="13"/>
  <c r="H71" i="13"/>
  <c r="J69" i="13"/>
  <c r="J67" i="12"/>
  <c r="I68" i="12"/>
  <c r="H69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1" i="13"/>
  <c r="H72" i="13"/>
  <c r="J70" i="13"/>
  <c r="J68" i="12"/>
  <c r="I69" i="12"/>
  <c r="H70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2" i="13"/>
  <c r="H73" i="13"/>
  <c r="J71" i="13"/>
  <c r="J69" i="12"/>
  <c r="I70" i="12"/>
  <c r="H71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3" i="13"/>
  <c r="H74" i="13"/>
  <c r="J72" i="13"/>
  <c r="I71" i="12"/>
  <c r="H72" i="12"/>
  <c r="J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3" i="13"/>
  <c r="I74" i="13"/>
  <c r="H75" i="13"/>
  <c r="I72" i="12"/>
  <c r="H73" i="12"/>
  <c r="J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5" i="13"/>
  <c r="H76" i="13"/>
  <c r="J74" i="13"/>
  <c r="J72" i="12"/>
  <c r="I73" i="12"/>
  <c r="H74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6" i="13"/>
  <c r="H77" i="13"/>
  <c r="J75" i="13"/>
  <c r="J73" i="12"/>
  <c r="I74" i="12"/>
  <c r="H75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6" i="13"/>
  <c r="I77" i="13"/>
  <c r="H78" i="13"/>
  <c r="I75" i="12"/>
  <c r="H76" i="12"/>
  <c r="J74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8" i="13"/>
  <c r="H79" i="13"/>
  <c r="J77" i="13"/>
  <c r="I76" i="12"/>
  <c r="H77" i="12"/>
  <c r="J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9" i="13"/>
  <c r="H80" i="13"/>
  <c r="J78" i="13"/>
  <c r="J76" i="12"/>
  <c r="I77" i="12"/>
  <c r="H78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0" i="13"/>
  <c r="H81" i="13"/>
  <c r="J79" i="13"/>
  <c r="J77" i="12"/>
  <c r="I78" i="12"/>
  <c r="H79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1" i="13"/>
  <c r="H82" i="13"/>
  <c r="J80" i="13"/>
  <c r="I79" i="12"/>
  <c r="H80" i="12"/>
  <c r="J78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1" i="13"/>
  <c r="I82" i="13"/>
  <c r="H83" i="13"/>
  <c r="I80" i="12"/>
  <c r="H81" i="12"/>
  <c r="J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3" i="13"/>
  <c r="H84" i="13"/>
  <c r="J82" i="13"/>
  <c r="J80" i="12"/>
  <c r="I81" i="12"/>
  <c r="H82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4" i="13"/>
  <c r="H85" i="13"/>
  <c r="J83" i="13"/>
  <c r="J81" i="12"/>
  <c r="I82" i="12"/>
  <c r="H83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4" i="13"/>
  <c r="I85" i="13"/>
  <c r="H86" i="13"/>
  <c r="I83" i="12"/>
  <c r="H84" i="12"/>
  <c r="J82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6" i="13"/>
  <c r="H87" i="13"/>
  <c r="J85" i="13"/>
  <c r="I84" i="12"/>
  <c r="H85" i="12"/>
  <c r="J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7" i="13"/>
  <c r="H88" i="13"/>
  <c r="J86" i="13"/>
  <c r="J84" i="12"/>
  <c r="I85" i="12"/>
  <c r="H86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J87" i="13"/>
  <c r="I88" i="13"/>
  <c r="H89" i="13"/>
  <c r="J85" i="12"/>
  <c r="I86" i="12"/>
  <c r="H87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9" i="13"/>
  <c r="H90" i="13"/>
  <c r="J88" i="13"/>
  <c r="I87" i="12"/>
  <c r="H88" i="12"/>
  <c r="J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89" i="13"/>
  <c r="I90" i="13"/>
  <c r="H91" i="13"/>
  <c r="I88" i="12"/>
  <c r="H89" i="12"/>
  <c r="J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1" i="13"/>
  <c r="H92" i="13"/>
  <c r="J90" i="13"/>
  <c r="J88" i="12"/>
  <c r="I89" i="12"/>
  <c r="H90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2" i="13"/>
  <c r="H93" i="13"/>
  <c r="J91" i="13"/>
  <c r="J89" i="12"/>
  <c r="I90" i="12"/>
  <c r="H91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2" i="13"/>
  <c r="I93" i="13"/>
  <c r="H94" i="13"/>
  <c r="I91" i="12"/>
  <c r="H92" i="12"/>
  <c r="J90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4" i="13"/>
  <c r="H95" i="13"/>
  <c r="J93" i="13"/>
  <c r="I92" i="12"/>
  <c r="H93" i="12"/>
  <c r="J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5" i="13"/>
  <c r="H96" i="13"/>
  <c r="J94" i="13"/>
  <c r="J92" i="12"/>
  <c r="I93" i="12"/>
  <c r="H94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J95" i="13"/>
  <c r="I96" i="13"/>
  <c r="H97" i="13"/>
  <c r="J93" i="12"/>
  <c r="I94" i="12"/>
  <c r="H95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7" i="13"/>
  <c r="H98" i="13"/>
  <c r="J96" i="13"/>
  <c r="I95" i="12"/>
  <c r="H96" i="12"/>
  <c r="J94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7" i="13"/>
  <c r="I98" i="13"/>
  <c r="H99" i="13"/>
  <c r="I96" i="12"/>
  <c r="H97" i="12"/>
  <c r="J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99" i="13"/>
  <c r="H100" i="13"/>
  <c r="J98" i="13"/>
  <c r="J96" i="12"/>
  <c r="I97" i="12"/>
  <c r="H98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100" i="13"/>
  <c r="H101" i="13"/>
  <c r="J99" i="13"/>
  <c r="J97" i="12"/>
  <c r="I98" i="12"/>
  <c r="H99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100" i="13"/>
  <c r="I101" i="13"/>
  <c r="H102" i="13"/>
  <c r="I99" i="12"/>
  <c r="H100" i="12"/>
  <c r="J98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2" i="13"/>
  <c r="H103" i="13"/>
  <c r="J101" i="13"/>
  <c r="I100" i="12"/>
  <c r="H101" i="12"/>
  <c r="J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3" i="13"/>
  <c r="H104" i="13"/>
  <c r="J102" i="13"/>
  <c r="J100" i="12"/>
  <c r="I101" i="12"/>
  <c r="H102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J103" i="13"/>
  <c r="I104" i="13"/>
  <c r="H105" i="13"/>
  <c r="J101" i="12"/>
  <c r="I102" i="12"/>
  <c r="H103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9" i="16"/>
  <c r="I105" i="13"/>
  <c r="H106" i="13"/>
  <c r="J104" i="13"/>
  <c r="I103" i="12"/>
  <c r="H104" i="12"/>
  <c r="J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9" i="15"/>
  <c r="J105" i="13"/>
  <c r="I106" i="13"/>
  <c r="H107" i="13"/>
  <c r="I104" i="12"/>
  <c r="H105" i="12"/>
  <c r="J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7" i="13"/>
  <c r="H108" i="13"/>
  <c r="J106" i="13"/>
  <c r="J104" i="12"/>
  <c r="I105" i="12"/>
  <c r="H106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9" i="14"/>
  <c r="I108" i="13"/>
  <c r="H109" i="13"/>
  <c r="J107" i="13"/>
  <c r="J105" i="12"/>
  <c r="I106" i="12"/>
  <c r="H107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L109" i="14"/>
  <c r="E108" i="3"/>
  <c r="I109" i="13"/>
  <c r="J108" i="13"/>
  <c r="J109" i="13"/>
  <c r="K109" i="13"/>
  <c r="I107" i="12"/>
  <c r="H108" i="12"/>
  <c r="J106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L108" i="14"/>
  <c r="E107" i="3"/>
  <c r="K108" i="13"/>
  <c r="L109" i="13"/>
  <c r="F108" i="3"/>
  <c r="I108" i="12"/>
  <c r="H109" i="12"/>
  <c r="J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7" i="14"/>
  <c r="E106" i="3"/>
  <c r="K107" i="13"/>
  <c r="L108" i="13"/>
  <c r="F107" i="3"/>
  <c r="I109" i="12"/>
  <c r="J108" i="12"/>
  <c r="J109" i="12"/>
  <c r="K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L106" i="14"/>
  <c r="E105" i="3"/>
  <c r="L107" i="13"/>
  <c r="F106" i="3"/>
  <c r="K106" i="13"/>
  <c r="L109" i="12"/>
  <c r="G108" i="3"/>
  <c r="K108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5" i="14"/>
  <c r="E104" i="3"/>
  <c r="K105" i="13"/>
  <c r="L106" i="13"/>
  <c r="F105" i="3"/>
  <c r="K107" i="12"/>
  <c r="L108" i="12"/>
  <c r="G107" i="3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4" i="14"/>
  <c r="E103" i="3"/>
  <c r="K104" i="13"/>
  <c r="L105" i="13"/>
  <c r="F104" i="3"/>
  <c r="L107" i="12"/>
  <c r="G106" i="3"/>
  <c r="K106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3" i="14"/>
  <c r="E102" i="3"/>
  <c r="L104" i="13"/>
  <c r="F103" i="3"/>
  <c r="K103" i="13"/>
  <c r="L106" i="12"/>
  <c r="G105" i="3"/>
  <c r="K105" i="12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2" i="13"/>
  <c r="L103" i="13"/>
  <c r="F102" i="3"/>
  <c r="L105" i="12"/>
  <c r="G104" i="3"/>
  <c r="K104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L102" i="13"/>
  <c r="F101" i="3"/>
  <c r="K101" i="13"/>
  <c r="L104" i="12"/>
  <c r="G103" i="3"/>
  <c r="K103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1" i="13"/>
  <c r="F100" i="3"/>
  <c r="K100" i="13"/>
  <c r="L103" i="12"/>
  <c r="G102" i="3"/>
  <c r="K102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K99" i="13"/>
  <c r="L100" i="13"/>
  <c r="F99" i="3"/>
  <c r="L102" i="12"/>
  <c r="G101" i="3"/>
  <c r="K101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99" i="13"/>
  <c r="F98" i="3"/>
  <c r="K98" i="13"/>
  <c r="L101" i="12"/>
  <c r="G100" i="3"/>
  <c r="K100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K97" i="13"/>
  <c r="L98" i="13"/>
  <c r="F97" i="3"/>
  <c r="L100" i="12"/>
  <c r="G99" i="3"/>
  <c r="K99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6" i="13"/>
  <c r="L97" i="13"/>
  <c r="F96" i="3"/>
  <c r="L99" i="12"/>
  <c r="G98" i="3"/>
  <c r="K98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L96" i="13"/>
  <c r="F95" i="3"/>
  <c r="K95" i="13"/>
  <c r="L98" i="12"/>
  <c r="G97" i="3"/>
  <c r="K97" i="12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K94" i="13"/>
  <c r="L95" i="13"/>
  <c r="F94" i="3"/>
  <c r="L97" i="12"/>
  <c r="G96" i="3"/>
  <c r="K96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L94" i="13"/>
  <c r="F93" i="3"/>
  <c r="K93" i="13"/>
  <c r="K95" i="12"/>
  <c r="L96" i="12"/>
  <c r="G95" i="3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3" i="13"/>
  <c r="F92" i="3"/>
  <c r="K92" i="13"/>
  <c r="L95" i="12"/>
  <c r="G94" i="3"/>
  <c r="K94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K91" i="13"/>
  <c r="L92" i="13"/>
  <c r="F91" i="3"/>
  <c r="L94" i="12"/>
  <c r="G93" i="3"/>
  <c r="K93" i="12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L91" i="13"/>
  <c r="F90" i="3"/>
  <c r="K90" i="13"/>
  <c r="L93" i="12"/>
  <c r="G92" i="3"/>
  <c r="K92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K89" i="13"/>
  <c r="L90" i="13"/>
  <c r="F89" i="3"/>
  <c r="K91" i="12"/>
  <c r="L92" i="12"/>
  <c r="G91" i="3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8" i="13"/>
  <c r="L89" i="13"/>
  <c r="F88" i="3"/>
  <c r="L91" i="12"/>
  <c r="G90" i="3"/>
  <c r="K90" i="12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L88" i="13"/>
  <c r="F87" i="3"/>
  <c r="K87" i="13"/>
  <c r="L90" i="12"/>
  <c r="G89" i="3"/>
  <c r="K89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K86" i="13"/>
  <c r="L87" i="13"/>
  <c r="F86" i="3"/>
  <c r="L89" i="12"/>
  <c r="G88" i="3"/>
  <c r="K88" i="12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L86" i="13"/>
  <c r="F85" i="3"/>
  <c r="K85" i="13"/>
  <c r="L88" i="12"/>
  <c r="G87" i="3"/>
  <c r="K87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5" i="13"/>
  <c r="F84" i="3"/>
  <c r="K84" i="13"/>
  <c r="L87" i="12"/>
  <c r="G86" i="3"/>
  <c r="K86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K83" i="13"/>
  <c r="L84" i="13"/>
  <c r="F83" i="3"/>
  <c r="L86" i="12"/>
  <c r="G85" i="3"/>
  <c r="K85" i="12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L83" i="13"/>
  <c r="F82" i="3"/>
  <c r="K82" i="13"/>
  <c r="L85" i="12"/>
  <c r="G84" i="3"/>
  <c r="K84" i="12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K81" i="13"/>
  <c r="L82" i="13"/>
  <c r="F81" i="3"/>
  <c r="L84" i="12"/>
  <c r="G83" i="3"/>
  <c r="K83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80" i="13"/>
  <c r="L81" i="13"/>
  <c r="F80" i="3"/>
  <c r="L83" i="12"/>
  <c r="G82" i="3"/>
  <c r="K82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80" i="13"/>
  <c r="F79" i="3"/>
  <c r="K79" i="13"/>
  <c r="L82" i="12"/>
  <c r="G81" i="3"/>
  <c r="K81" i="12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K78" i="13"/>
  <c r="L79" i="13"/>
  <c r="F78" i="3"/>
  <c r="L81" i="12"/>
  <c r="G80" i="3"/>
  <c r="K80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L78" i="13"/>
  <c r="F77" i="3"/>
  <c r="K77" i="13"/>
  <c r="K79" i="12"/>
  <c r="L80" i="12"/>
  <c r="G79" i="3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7" i="13"/>
  <c r="F76" i="3"/>
  <c r="K76" i="13"/>
  <c r="L79" i="12"/>
  <c r="G78" i="3"/>
  <c r="K78" i="12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5" i="13"/>
  <c r="L76" i="13"/>
  <c r="F75" i="3"/>
  <c r="L78" i="12"/>
  <c r="G77" i="3"/>
  <c r="K77" i="12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L75" i="13"/>
  <c r="F74" i="3"/>
  <c r="K74" i="13"/>
  <c r="L77" i="12"/>
  <c r="G76" i="3"/>
  <c r="K76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K73" i="13"/>
  <c r="L74" i="13"/>
  <c r="F73" i="3"/>
  <c r="K75" i="12"/>
  <c r="L76" i="12"/>
  <c r="G75" i="3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K72" i="13"/>
  <c r="L73" i="13"/>
  <c r="F72" i="3"/>
  <c r="L75" i="12"/>
  <c r="G74" i="3"/>
  <c r="K74" i="12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2" i="13"/>
  <c r="F71" i="3"/>
  <c r="K71" i="13"/>
  <c r="L74" i="12"/>
  <c r="G73" i="3"/>
  <c r="K73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K70" i="13"/>
  <c r="L71" i="13"/>
  <c r="F70" i="3"/>
  <c r="L73" i="12"/>
  <c r="G72" i="3"/>
  <c r="K72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69" i="13"/>
  <c r="L70" i="13"/>
  <c r="F69" i="3"/>
  <c r="K71" i="12"/>
  <c r="L72" i="12"/>
  <c r="G71" i="3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69" i="13"/>
  <c r="F68" i="3"/>
  <c r="K68" i="13"/>
  <c r="K70" i="12"/>
  <c r="L71" i="12"/>
  <c r="G70" i="3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7" i="13"/>
  <c r="L68" i="13"/>
  <c r="F67" i="3"/>
  <c r="L70" i="12"/>
  <c r="G69" i="3"/>
  <c r="K69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L67" i="13"/>
  <c r="F66" i="3"/>
  <c r="K66" i="13"/>
  <c r="L69" i="12"/>
  <c r="G68" i="3"/>
  <c r="K68" i="12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6" i="13"/>
  <c r="F65" i="3"/>
  <c r="K65" i="13"/>
  <c r="K67" i="12"/>
  <c r="L68" i="12"/>
  <c r="G67" i="3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4" i="13"/>
  <c r="L65" i="13"/>
  <c r="F64" i="3"/>
  <c r="K66" i="12"/>
  <c r="L67" i="12"/>
  <c r="G66" i="3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4" i="13"/>
  <c r="F63" i="3"/>
  <c r="K63" i="13"/>
  <c r="L66" i="12"/>
  <c r="G65" i="3"/>
  <c r="K65" i="12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K62" i="13"/>
  <c r="L63" i="13"/>
  <c r="F62" i="3"/>
  <c r="K64" i="12"/>
  <c r="L65" i="12"/>
  <c r="G64" i="3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1" i="13"/>
  <c r="L62" i="13"/>
  <c r="F61" i="3"/>
  <c r="K63" i="12"/>
  <c r="L64" i="12"/>
  <c r="G63" i="3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L61" i="13"/>
  <c r="F60" i="3"/>
  <c r="K60" i="13"/>
  <c r="L63" i="12"/>
  <c r="G62" i="3"/>
  <c r="K62" i="12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59" i="13"/>
  <c r="L60" i="13"/>
  <c r="F59" i="3"/>
  <c r="L62" i="12"/>
  <c r="G61" i="3"/>
  <c r="K61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L59" i="13"/>
  <c r="F58" i="3"/>
  <c r="K58" i="13"/>
  <c r="K60" i="12"/>
  <c r="L61" i="12"/>
  <c r="G60" i="3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8" i="13"/>
  <c r="F57" i="3"/>
  <c r="K57" i="13"/>
  <c r="L60" i="12"/>
  <c r="G59" i="3"/>
  <c r="K59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6" i="13"/>
  <c r="L57" i="13"/>
  <c r="F56" i="3"/>
  <c r="L59" i="12"/>
  <c r="G58" i="3"/>
  <c r="K58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6" i="13"/>
  <c r="F55" i="3"/>
  <c r="K55" i="13"/>
  <c r="L58" i="12"/>
  <c r="G57" i="3"/>
  <c r="K57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K54" i="13"/>
  <c r="L55" i="13"/>
  <c r="F54" i="3"/>
  <c r="L57" i="12"/>
  <c r="G56" i="3"/>
  <c r="K56" i="12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3" i="13"/>
  <c r="L54" i="13"/>
  <c r="F53" i="3"/>
  <c r="L56" i="12"/>
  <c r="G55" i="3"/>
  <c r="K55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L53" i="13"/>
  <c r="F52" i="3"/>
  <c r="K52" i="13"/>
  <c r="L55" i="12"/>
  <c r="G54" i="3"/>
  <c r="K54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51" i="13"/>
  <c r="L52" i="13"/>
  <c r="F51" i="3"/>
  <c r="L54" i="12"/>
  <c r="G53" i="3"/>
  <c r="K53" i="12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1" i="13"/>
  <c r="F50" i="3"/>
  <c r="K50" i="13"/>
  <c r="L53" i="12"/>
  <c r="G52" i="3"/>
  <c r="K52" i="12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50" i="13"/>
  <c r="F49" i="3"/>
  <c r="K49" i="13"/>
  <c r="L52" i="12"/>
  <c r="G51" i="3"/>
  <c r="K51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K48" i="13"/>
  <c r="L49" i="13"/>
  <c r="F48" i="3"/>
  <c r="L51" i="12"/>
  <c r="G50" i="3"/>
  <c r="K50" i="12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8" i="13"/>
  <c r="F47" i="3"/>
  <c r="K47" i="13"/>
  <c r="K49" i="12"/>
  <c r="L50" i="12"/>
  <c r="G49" i="3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6" i="13"/>
  <c r="L47" i="13"/>
  <c r="F46" i="3"/>
  <c r="L49" i="12"/>
  <c r="G48" i="3"/>
  <c r="K48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5" i="13"/>
  <c r="L46" i="13"/>
  <c r="F45" i="3"/>
  <c r="K47" i="12"/>
  <c r="L48" i="12"/>
  <c r="G47" i="3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5" i="13"/>
  <c r="F44" i="3"/>
  <c r="K44" i="13"/>
  <c r="L47" i="12"/>
  <c r="G46" i="3"/>
  <c r="K46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K43" i="13"/>
  <c r="L44" i="13"/>
  <c r="F43" i="3"/>
  <c r="L46" i="12"/>
  <c r="G45" i="3"/>
  <c r="K45" i="12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3" i="13"/>
  <c r="F42" i="3"/>
  <c r="K42" i="13"/>
  <c r="L45" i="12"/>
  <c r="G44" i="3"/>
  <c r="K44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2" i="13"/>
  <c r="F41" i="3"/>
  <c r="K41" i="13"/>
  <c r="L44" i="12"/>
  <c r="G43" i="3"/>
  <c r="K43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K40" i="13"/>
  <c r="L41" i="13"/>
  <c r="F40" i="3"/>
  <c r="K42" i="12"/>
  <c r="L43" i="12"/>
  <c r="G42" i="3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40" i="13"/>
  <c r="F39" i="3"/>
  <c r="K39" i="13"/>
  <c r="K41" i="12"/>
  <c r="L42" i="12"/>
  <c r="G41" i="3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K38" i="13"/>
  <c r="L39" i="13"/>
  <c r="F38" i="3"/>
  <c r="L41" i="12"/>
  <c r="G40" i="3"/>
  <c r="K40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7" i="13"/>
  <c r="L38" i="13"/>
  <c r="F37" i="3"/>
  <c r="K39" i="12"/>
  <c r="L40" i="12"/>
  <c r="G39" i="3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7" i="13"/>
  <c r="F36" i="3"/>
  <c r="K36" i="13"/>
  <c r="K38" i="12"/>
  <c r="L39" i="12"/>
  <c r="G38" i="3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K35" i="13"/>
  <c r="L36" i="13"/>
  <c r="F35" i="3"/>
  <c r="L38" i="12"/>
  <c r="G37" i="3"/>
  <c r="K37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5" i="13"/>
  <c r="F34" i="3"/>
  <c r="K34" i="13"/>
  <c r="L37" i="12"/>
  <c r="G36" i="3"/>
  <c r="K36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4" i="13"/>
  <c r="F33" i="3"/>
  <c r="K33" i="13"/>
  <c r="L36" i="12"/>
  <c r="G35" i="3"/>
  <c r="K35" i="12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K32" i="13"/>
  <c r="L33" i="13"/>
  <c r="F32" i="3"/>
  <c r="K34" i="12"/>
  <c r="L35" i="12"/>
  <c r="G34" i="3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L32" i="13"/>
  <c r="F31" i="3"/>
  <c r="K31" i="13"/>
  <c r="K33" i="12"/>
  <c r="L34" i="12"/>
  <c r="G33" i="3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30" i="13"/>
  <c r="L31" i="13"/>
  <c r="F30" i="3"/>
  <c r="L33" i="12"/>
  <c r="G32" i="3"/>
  <c r="K32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29" i="13"/>
  <c r="L30" i="13"/>
  <c r="F29" i="3"/>
  <c r="L32" i="12"/>
  <c r="G31" i="3"/>
  <c r="K31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K28" i="13"/>
  <c r="L29" i="13"/>
  <c r="F28" i="3"/>
  <c r="K30" i="12"/>
  <c r="L31" i="12"/>
  <c r="G30" i="3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K27" i="13"/>
  <c r="L28" i="13"/>
  <c r="F27" i="3"/>
  <c r="L30" i="12"/>
  <c r="G29" i="3"/>
  <c r="K29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7" i="13"/>
  <c r="F26" i="3"/>
  <c r="K26" i="13"/>
  <c r="L29" i="12"/>
  <c r="G28" i="3"/>
  <c r="K28" i="12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6" i="13"/>
  <c r="F25" i="3"/>
  <c r="K25" i="13"/>
  <c r="L28" i="12"/>
  <c r="G27" i="3"/>
  <c r="K27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5" i="13"/>
  <c r="F24" i="3"/>
  <c r="K24" i="13"/>
  <c r="K26" i="12"/>
  <c r="L27" i="12"/>
  <c r="G26" i="3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4" i="13"/>
  <c r="F23" i="3"/>
  <c r="K23" i="13"/>
  <c r="K25" i="12"/>
  <c r="L26" i="12"/>
  <c r="G25" i="3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2" i="13"/>
  <c r="L23" i="13"/>
  <c r="F22" i="3"/>
  <c r="L25" i="12"/>
  <c r="G24" i="3"/>
  <c r="K24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21" i="13"/>
  <c r="L22" i="13"/>
  <c r="F21" i="3"/>
  <c r="L24" i="12"/>
  <c r="G23" i="3"/>
  <c r="K23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21" i="13"/>
  <c r="F20" i="3"/>
  <c r="K20" i="13"/>
  <c r="K22" i="12"/>
  <c r="L23" i="12"/>
  <c r="G22" i="3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19" i="13"/>
  <c r="L20" i="13"/>
  <c r="F19" i="3"/>
  <c r="L22" i="12"/>
  <c r="G21" i="3"/>
  <c r="K21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19" i="13"/>
  <c r="F18" i="3"/>
  <c r="K18" i="13"/>
  <c r="L21" i="12"/>
  <c r="G20" i="3"/>
  <c r="K20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8" i="13"/>
  <c r="F17" i="3"/>
  <c r="K17" i="13"/>
  <c r="L20" i="12"/>
  <c r="G19" i="3"/>
  <c r="K19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7" i="13"/>
  <c r="F16" i="3"/>
  <c r="K16" i="13"/>
  <c r="K18" i="12"/>
  <c r="L19" i="12"/>
  <c r="G18" i="3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6" i="13"/>
  <c r="F15" i="3"/>
  <c r="K15" i="13"/>
  <c r="L18" i="12"/>
  <c r="G17" i="3"/>
  <c r="K17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4" i="13"/>
  <c r="L15" i="13"/>
  <c r="F14" i="3"/>
  <c r="L17" i="12"/>
  <c r="G16" i="3"/>
  <c r="K16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K13" i="13"/>
  <c r="L14" i="13"/>
  <c r="F13" i="3"/>
  <c r="L16" i="12"/>
  <c r="G15" i="3"/>
  <c r="K15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3" i="13"/>
  <c r="F12" i="3"/>
  <c r="K12" i="13"/>
  <c r="L15" i="12"/>
  <c r="G14" i="3"/>
  <c r="K14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2" i="13"/>
  <c r="F11" i="3"/>
  <c r="K11" i="13"/>
  <c r="L14" i="12"/>
  <c r="G13" i="3"/>
  <c r="K13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L11" i="13"/>
  <c r="F10" i="3"/>
  <c r="K10" i="13"/>
  <c r="K12" i="12"/>
  <c r="L13" i="12"/>
  <c r="G12" i="3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K9" i="13"/>
  <c r="L9" i="13"/>
  <c r="F8" i="3"/>
  <c r="L10" i="13"/>
  <c r="F9" i="3"/>
  <c r="L12" i="12"/>
  <c r="G11" i="3"/>
  <c r="K11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K10" i="12"/>
  <c r="L11" i="12"/>
  <c r="G10" i="3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K9" i="12"/>
  <c r="L9" i="12"/>
  <c r="G8" i="3"/>
  <c r="L10" i="12"/>
  <c r="G9" i="3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<sst xmlns="http://schemas.openxmlformats.org/spreadsheetml/2006/main" count="433" uniqueCount="49">
  <si>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</si>
  <si>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</si>
  <si>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</si>
  <si>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</si>
  <si>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</si>
  <si>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</si>
  <si>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</si>
  <si>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</si>
  <si>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</si>
  <si>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</si>
  <si>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</si>
  <si>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</si>
  <si>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</si>
  <si>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</si>
  <si>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</si>
  <si>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</si>
  <si>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</si>
  <si>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</si>
  <si>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</si>
  <si>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</si>
  <si>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</si>
  <si>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</si>
  <si>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</si>
  <si>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</si>
  <si>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Sierra Norte desde 2010 por edad. Mujeres.</t>
  </si>
  <si>
    <t>Tabla de mortalidad femenina. Sierra Norte 2016.</t>
  </si>
  <si>
    <t>Tabla de mortalidad femenina. Sierra Norte 2015.</t>
  </si>
  <si>
    <t>Tabla de mortalidad femenina. Sierra Norte 2014.</t>
  </si>
  <si>
    <t>Tabla de mortalidad femenina. Sierra Norte 2013.</t>
  </si>
  <si>
    <t>Tabla de mortalidad femenina. Sierra Norte 2012.</t>
  </si>
  <si>
    <t>Tabla de mortalidad femenina. Sierra Norte 2011.</t>
  </si>
  <si>
    <t>Tabla de mortalidad femenina. Sierra Norte 2010.</t>
  </si>
  <si>
    <t>Tabla de mortalidad femenina. Sierra Norte 2017.</t>
  </si>
  <si>
    <t>Tabla de mortalidad femenina. Sierra Norte 2018.</t>
  </si>
  <si>
    <t>Tabla de mortalidad femenina. Sierra Norte 2019.</t>
  </si>
  <si>
    <t>Tabla de mortalidad femenina. Sierra Norte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</si>
  <si>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</si>
  <si>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</si>
  <si>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</si>
  <si>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</si>
  <si>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</si>
  <si>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</si>
  <si>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</si>
  <si>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</si>
  <si>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</si>
  <si>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</si>
  <si>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</si>
  <si>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Sierra Norte 2021</t>
  </si>
  <si>
    <t>Tabla de mortalidad femenina. Sierra Norte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</si>
</sst>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355600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41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85.973599113391828</v>
      </c>
      <c r="C8" s="44">
        <f>'2021'!L9</f>
        <v>86.722904226206239</v>
      </c>
      <c r="D8" s="44">
        <f>'2020'!L9</f>
        <v>82.881666906583902</v>
      </c>
      <c r="E8" s="44">
        <f>'2019'!L9</f>
        <v>86.284066858378978</v>
      </c>
      <c r="F8" s="44">
        <f>'2018'!L9</f>
        <v>84.783277324634312</v>
      </c>
      <c r="G8" s="44">
        <f>'2017'!L9</f>
        <v>84.592477395580573</v>
      </c>
      <c r="H8" s="44">
        <f>'2016'!L9</f>
        <v>84.484171386763279</v>
      </c>
      <c r="I8" s="44">
        <f>'2015'!L9</f>
        <v>85.48268622599268</v>
      </c>
      <c r="J8" s="45">
        <f>'2014'!L9</f>
        <v>86.061851482872441</v>
      </c>
      <c r="K8" s="45">
        <f>'2013'!L9</f>
        <v>85.21882176479113</v>
      </c>
      <c r="L8" s="45">
        <f>'2012'!L9</f>
        <v>86.81061637491193</v>
      </c>
      <c r="M8" s="45">
        <f>'2011'!L9</f>
        <v>85.72954090440804</v>
      </c>
      <c r="N8" s="45">
        <f>'2010'!L9</f>
        <v>85.208388678618334</v>
      </c>
    </row>
    <row r="9" spans="1:14" x14ac:dyDescent="0.2">
      <c r="A9" s="17">
        <v>1</v>
      </c>
      <c r="B9" s="50">
        <f>'2022'!L10</f>
        <v>84.973599113391828</v>
      </c>
      <c r="C9" s="50">
        <f>'2021'!L10</f>
        <v>85.722904226206239</v>
      </c>
      <c r="D9" s="50">
        <f>'2020'!L10</f>
        <v>82.434194945322545</v>
      </c>
      <c r="E9" s="50">
        <f>'2019'!L10</f>
        <v>85.284066858378978</v>
      </c>
      <c r="F9" s="50">
        <f>'2018'!L10</f>
        <v>83.783277324634298</v>
      </c>
      <c r="G9" s="50">
        <f>'2017'!L10</f>
        <v>83.592477395580573</v>
      </c>
      <c r="H9" s="50">
        <f>'2016'!L10</f>
        <v>83.921588946069349</v>
      </c>
      <c r="I9" s="50">
        <f>'2015'!L10</f>
        <v>84.912978308149604</v>
      </c>
      <c r="J9" s="6">
        <f>'2014'!L10</f>
        <v>85.061851482872441</v>
      </c>
      <c r="K9" s="6">
        <f>'2013'!L10</f>
        <v>84.21882176479113</v>
      </c>
      <c r="L9" s="6">
        <f>'2012'!L10</f>
        <v>85.81061637491193</v>
      </c>
      <c r="M9" s="6">
        <f>'2011'!L10</f>
        <v>85.447263354129376</v>
      </c>
      <c r="N9" s="6">
        <f>'2010'!L10</f>
        <v>84.208388678618334</v>
      </c>
    </row>
    <row r="10" spans="1:14" x14ac:dyDescent="0.2">
      <c r="A10" s="17">
        <v>2</v>
      </c>
      <c r="B10" s="50">
        <f>'2022'!L11</f>
        <v>83.973599113391828</v>
      </c>
      <c r="C10" s="50">
        <f>'2021'!L11</f>
        <v>84.722904226206239</v>
      </c>
      <c r="D10" s="50">
        <f>'2020'!L11</f>
        <v>81.434194945322545</v>
      </c>
      <c r="E10" s="50">
        <f>'2019'!L11</f>
        <v>84.284066858378978</v>
      </c>
      <c r="F10" s="50">
        <f>'2018'!L11</f>
        <v>82.783277324634298</v>
      </c>
      <c r="G10" s="50">
        <f>'2017'!L11</f>
        <v>82.592477395580573</v>
      </c>
      <c r="H10" s="50">
        <f>'2016'!L11</f>
        <v>82.921588946069349</v>
      </c>
      <c r="I10" s="50">
        <f>'2015'!L11</f>
        <v>83.912978308149604</v>
      </c>
      <c r="J10" s="6">
        <f>'2014'!L11</f>
        <v>84.061851482872441</v>
      </c>
      <c r="K10" s="6">
        <f>'2013'!L11</f>
        <v>83.21882176479113</v>
      </c>
      <c r="L10" s="6">
        <f>'2012'!L11</f>
        <v>84.81061637491193</v>
      </c>
      <c r="M10" s="6">
        <f>'2011'!L11</f>
        <v>84.44726335412939</v>
      </c>
      <c r="N10" s="6">
        <f>'2010'!L11</f>
        <v>83.208388678618334</v>
      </c>
    </row>
    <row r="11" spans="1:14" x14ac:dyDescent="0.2">
      <c r="A11" s="17">
        <v>3</v>
      </c>
      <c r="B11" s="50">
        <f>'2022'!L12</f>
        <v>82.973599113391828</v>
      </c>
      <c r="C11" s="50">
        <f>'2021'!L12</f>
        <v>83.722904226206253</v>
      </c>
      <c r="D11" s="50">
        <f>'2020'!L12</f>
        <v>80.434194945322531</v>
      </c>
      <c r="E11" s="50">
        <f>'2019'!L12</f>
        <v>83.284066858378992</v>
      </c>
      <c r="F11" s="50">
        <f>'2018'!L12</f>
        <v>81.783277324634298</v>
      </c>
      <c r="G11" s="50">
        <f>'2017'!L12</f>
        <v>81.592477395580573</v>
      </c>
      <c r="H11" s="50">
        <f>'2016'!L12</f>
        <v>81.921588946069349</v>
      </c>
      <c r="I11" s="50">
        <f>'2015'!L12</f>
        <v>82.912978308149619</v>
      </c>
      <c r="J11" s="6">
        <f>'2014'!L12</f>
        <v>83.061851482872441</v>
      </c>
      <c r="K11" s="6">
        <f>'2013'!L12</f>
        <v>82.55303922646705</v>
      </c>
      <c r="L11" s="6">
        <f>'2012'!L12</f>
        <v>83.810616374911916</v>
      </c>
      <c r="M11" s="6">
        <f>'2011'!L12</f>
        <v>83.44726335412939</v>
      </c>
      <c r="N11" s="6">
        <f>'2010'!L12</f>
        <v>82.208388678618334</v>
      </c>
    </row>
    <row r="12" spans="1:14" x14ac:dyDescent="0.2">
      <c r="A12" s="17">
        <v>4</v>
      </c>
      <c r="B12" s="50">
        <f>'2022'!L13</f>
        <v>81.973599113391828</v>
      </c>
      <c r="C12" s="50">
        <f>'2021'!L13</f>
        <v>82.722904226206253</v>
      </c>
      <c r="D12" s="50">
        <f>'2020'!L13</f>
        <v>79.434194945322531</v>
      </c>
      <c r="E12" s="50">
        <f>'2019'!L13</f>
        <v>82.284066858378992</v>
      </c>
      <c r="F12" s="50">
        <f>'2018'!L13</f>
        <v>81.163995251213379</v>
      </c>
      <c r="G12" s="50">
        <f>'2017'!L13</f>
        <v>80.592477395580573</v>
      </c>
      <c r="H12" s="50">
        <f>'2016'!L13</f>
        <v>80.921588946069363</v>
      </c>
      <c r="I12" s="50">
        <f>'2015'!L13</f>
        <v>81.912978308149619</v>
      </c>
      <c r="J12" s="6">
        <f>'2014'!L13</f>
        <v>82.061851482872441</v>
      </c>
      <c r="K12" s="6">
        <f>'2013'!L13</f>
        <v>81.55303922646705</v>
      </c>
      <c r="L12" s="6">
        <f>'2012'!L13</f>
        <v>82.810616374911916</v>
      </c>
      <c r="M12" s="6">
        <f>'2011'!L13</f>
        <v>82.44726335412939</v>
      </c>
      <c r="N12" s="6">
        <f>'2010'!L13</f>
        <v>81.208388678618334</v>
      </c>
    </row>
    <row r="13" spans="1:14" x14ac:dyDescent="0.2">
      <c r="A13" s="17">
        <v>5</v>
      </c>
      <c r="B13" s="44">
        <f>'2022'!L14</f>
        <v>80.973599113391828</v>
      </c>
      <c r="C13" s="44">
        <f>'2021'!L14</f>
        <v>81.722904226206253</v>
      </c>
      <c r="D13" s="44">
        <f>'2020'!L14</f>
        <v>78.434194945322531</v>
      </c>
      <c r="E13" s="44">
        <f>'2019'!L14</f>
        <v>81.284066858378992</v>
      </c>
      <c r="F13" s="44">
        <f>'2018'!L14</f>
        <v>80.163995251213379</v>
      </c>
      <c r="G13" s="44">
        <f>'2017'!L14</f>
        <v>79.592477395580573</v>
      </c>
      <c r="H13" s="44">
        <f>'2016'!L14</f>
        <v>79.921588946069363</v>
      </c>
      <c r="I13" s="44">
        <f>'2015'!L14</f>
        <v>80.912978308149619</v>
      </c>
      <c r="J13" s="45">
        <f>'2014'!L14</f>
        <v>81.061851482872441</v>
      </c>
      <c r="K13" s="45">
        <f>'2013'!L14</f>
        <v>80.55303922646705</v>
      </c>
      <c r="L13" s="45">
        <f>'2012'!L14</f>
        <v>81.810616374911916</v>
      </c>
      <c r="M13" s="45">
        <f>'2011'!L14</f>
        <v>81.44726335412939</v>
      </c>
      <c r="N13" s="45">
        <f>'2010'!L14</f>
        <v>80.208388678618334</v>
      </c>
    </row>
    <row r="14" spans="1:14" x14ac:dyDescent="0.2">
      <c r="A14" s="17">
        <v>6</v>
      </c>
      <c r="B14" s="50">
        <f>'2022'!L15</f>
        <v>79.973599113391828</v>
      </c>
      <c r="C14" s="50">
        <f>'2021'!L15</f>
        <v>80.722904226206253</v>
      </c>
      <c r="D14" s="50">
        <f>'2020'!L15</f>
        <v>77.434194945322517</v>
      </c>
      <c r="E14" s="50">
        <f>'2019'!L15</f>
        <v>80.284066858378992</v>
      </c>
      <c r="F14" s="50">
        <f>'2018'!L15</f>
        <v>79.163995251213379</v>
      </c>
      <c r="G14" s="50">
        <f>'2017'!L15</f>
        <v>78.592477395580573</v>
      </c>
      <c r="H14" s="50">
        <f>'2016'!L15</f>
        <v>78.921588946069363</v>
      </c>
      <c r="I14" s="50">
        <f>'2015'!L15</f>
        <v>79.912978308149619</v>
      </c>
      <c r="J14" s="6">
        <f>'2014'!L15</f>
        <v>80.061851482872441</v>
      </c>
      <c r="K14" s="6">
        <f>'2013'!L15</f>
        <v>79.55303922646705</v>
      </c>
      <c r="L14" s="6">
        <f>'2012'!L15</f>
        <v>80.810616374911916</v>
      </c>
      <c r="M14" s="6">
        <f>'2011'!L15</f>
        <v>80.44726335412939</v>
      </c>
      <c r="N14" s="6">
        <f>'2010'!L15</f>
        <v>79.208388678618334</v>
      </c>
    </row>
    <row r="15" spans="1:14" x14ac:dyDescent="0.2">
      <c r="A15" s="17">
        <v>7</v>
      </c>
      <c r="B15" s="50">
        <f>'2022'!L16</f>
        <v>78.973599113391828</v>
      </c>
      <c r="C15" s="50">
        <f>'2021'!L16</f>
        <v>79.722904226206253</v>
      </c>
      <c r="D15" s="50">
        <f>'2020'!L16</f>
        <v>76.434194945322517</v>
      </c>
      <c r="E15" s="50">
        <f>'2019'!L16</f>
        <v>79.284066858378992</v>
      </c>
      <c r="F15" s="50">
        <f>'2018'!L16</f>
        <v>78.163995251213379</v>
      </c>
      <c r="G15" s="50">
        <f>'2017'!L16</f>
        <v>77.592477395580573</v>
      </c>
      <c r="H15" s="50">
        <f>'2016'!L16</f>
        <v>77.921588946069363</v>
      </c>
      <c r="I15" s="50">
        <f>'2015'!L16</f>
        <v>78.912978308149619</v>
      </c>
      <c r="J15" s="6">
        <f>'2014'!L16</f>
        <v>79.061851482872441</v>
      </c>
      <c r="K15" s="6">
        <f>'2013'!L16</f>
        <v>78.553039226467035</v>
      </c>
      <c r="L15" s="6">
        <f>'2012'!L16</f>
        <v>79.810616374911916</v>
      </c>
      <c r="M15" s="6">
        <f>'2011'!L16</f>
        <v>79.44726335412939</v>
      </c>
      <c r="N15" s="6">
        <f>'2010'!L16</f>
        <v>78.208388678618334</v>
      </c>
    </row>
    <row r="16" spans="1:14" x14ac:dyDescent="0.2">
      <c r="A16" s="17">
        <v>8</v>
      </c>
      <c r="B16" s="50">
        <f>'2022'!L17</f>
        <v>77.973599113391828</v>
      </c>
      <c r="C16" s="50">
        <f>'2021'!L17</f>
        <v>78.722904226206253</v>
      </c>
      <c r="D16" s="50">
        <f>'2020'!L17</f>
        <v>75.434194945322517</v>
      </c>
      <c r="E16" s="50">
        <f>'2019'!L17</f>
        <v>78.284066858378992</v>
      </c>
      <c r="F16" s="50">
        <f>'2018'!L17</f>
        <v>77.482943897008909</v>
      </c>
      <c r="G16" s="50">
        <f>'2017'!L17</f>
        <v>76.592477395580573</v>
      </c>
      <c r="H16" s="50">
        <f>'2016'!L17</f>
        <v>76.921588946069377</v>
      </c>
      <c r="I16" s="50">
        <f>'2015'!L17</f>
        <v>77.912978308149619</v>
      </c>
      <c r="J16" s="6">
        <f>'2014'!L17</f>
        <v>78.061851482872441</v>
      </c>
      <c r="K16" s="6">
        <f>'2013'!L17</f>
        <v>77.553039226467035</v>
      </c>
      <c r="L16" s="6">
        <f>'2012'!L17</f>
        <v>78.810616374911916</v>
      </c>
      <c r="M16" s="6">
        <f>'2011'!L17</f>
        <v>78.44726335412939</v>
      </c>
      <c r="N16" s="6">
        <f>'2010'!L17</f>
        <v>77.208388678618334</v>
      </c>
    </row>
    <row r="17" spans="1:14" x14ac:dyDescent="0.2">
      <c r="A17" s="17">
        <v>9</v>
      </c>
      <c r="B17" s="50">
        <f>'2022'!L18</f>
        <v>76.973599113391828</v>
      </c>
      <c r="C17" s="50">
        <f>'2021'!L18</f>
        <v>77.722904226206253</v>
      </c>
      <c r="D17" s="50">
        <f>'2020'!L18</f>
        <v>74.434194945322503</v>
      </c>
      <c r="E17" s="50">
        <f>'2019'!L18</f>
        <v>77.284066858378992</v>
      </c>
      <c r="F17" s="50">
        <f>'2018'!L18</f>
        <v>76.482943897008909</v>
      </c>
      <c r="G17" s="50">
        <f>'2017'!L18</f>
        <v>75.592477395580573</v>
      </c>
      <c r="H17" s="50">
        <f>'2016'!L18</f>
        <v>75.921588946069377</v>
      </c>
      <c r="I17" s="50">
        <f>'2015'!L18</f>
        <v>76.912978308149633</v>
      </c>
      <c r="J17" s="6">
        <f>'2014'!L18</f>
        <v>77.061851482872441</v>
      </c>
      <c r="K17" s="6">
        <f>'2013'!L18</f>
        <v>76.553039226467035</v>
      </c>
      <c r="L17" s="6">
        <f>'2012'!L18</f>
        <v>77.810616374911916</v>
      </c>
      <c r="M17" s="6">
        <f>'2011'!L18</f>
        <v>77.44726335412939</v>
      </c>
      <c r="N17" s="6">
        <f>'2010'!L18</f>
        <v>76.208388678618334</v>
      </c>
    </row>
    <row r="18" spans="1:14" x14ac:dyDescent="0.2">
      <c r="A18" s="17">
        <v>10</v>
      </c>
      <c r="B18" s="44">
        <f>'2022'!L19</f>
        <v>75.973599113391828</v>
      </c>
      <c r="C18" s="44">
        <f>'2021'!L19</f>
        <v>76.722904226206253</v>
      </c>
      <c r="D18" s="44">
        <f>'2020'!L19</f>
        <v>73.434194945322503</v>
      </c>
      <c r="E18" s="44">
        <f>'2019'!L19</f>
        <v>76.284066858378992</v>
      </c>
      <c r="F18" s="44">
        <f>'2018'!L19</f>
        <v>75.482943897008909</v>
      </c>
      <c r="G18" s="44">
        <f>'2017'!L19</f>
        <v>74.592477395580573</v>
      </c>
      <c r="H18" s="44">
        <f>'2016'!L19</f>
        <v>74.921588946069377</v>
      </c>
      <c r="I18" s="44">
        <f>'2015'!L19</f>
        <v>75.912978308149633</v>
      </c>
      <c r="J18" s="45">
        <f>'2014'!L19</f>
        <v>76.061851482872441</v>
      </c>
      <c r="K18" s="45">
        <f>'2013'!L19</f>
        <v>75.553039226467035</v>
      </c>
      <c r="L18" s="45">
        <f>'2012'!L19</f>
        <v>76.810616374911916</v>
      </c>
      <c r="M18" s="45">
        <f>'2011'!L19</f>
        <v>76.44726335412939</v>
      </c>
      <c r="N18" s="45">
        <f>'2010'!L19</f>
        <v>75.208388678618334</v>
      </c>
    </row>
    <row r="19" spans="1:14" x14ac:dyDescent="0.2">
      <c r="A19" s="17">
        <v>11</v>
      </c>
      <c r="B19" s="50">
        <f>'2022'!L20</f>
        <v>74.973599113391828</v>
      </c>
      <c r="C19" s="50">
        <f>'2021'!L20</f>
        <v>75.722904226206253</v>
      </c>
      <c r="D19" s="50">
        <f>'2020'!L20</f>
        <v>72.434194945322503</v>
      </c>
      <c r="E19" s="50">
        <f>'2019'!L20</f>
        <v>75.284066858378992</v>
      </c>
      <c r="F19" s="50">
        <f>'2018'!L20</f>
        <v>74.482943897008909</v>
      </c>
      <c r="G19" s="50">
        <f>'2017'!L20</f>
        <v>73.592477395580573</v>
      </c>
      <c r="H19" s="50">
        <f>'2016'!L20</f>
        <v>73.921588946069377</v>
      </c>
      <c r="I19" s="50">
        <f>'2015'!L20</f>
        <v>74.912978308149633</v>
      </c>
      <c r="J19" s="6">
        <f>'2014'!L20</f>
        <v>75.061851482872441</v>
      </c>
      <c r="K19" s="6">
        <f>'2013'!L20</f>
        <v>74.553039226467035</v>
      </c>
      <c r="L19" s="6">
        <f>'2012'!L20</f>
        <v>75.810616374911916</v>
      </c>
      <c r="M19" s="6">
        <f>'2011'!L20</f>
        <v>75.44726335412939</v>
      </c>
      <c r="N19" s="6">
        <f>'2010'!L20</f>
        <v>74.208388678618334</v>
      </c>
    </row>
    <row r="20" spans="1:14" x14ac:dyDescent="0.2">
      <c r="A20" s="17">
        <v>12</v>
      </c>
      <c r="B20" s="50">
        <f>'2022'!L21</f>
        <v>73.973599113391828</v>
      </c>
      <c r="C20" s="50">
        <f>'2021'!L21</f>
        <v>74.722904226206253</v>
      </c>
      <c r="D20" s="50">
        <f>'2020'!L21</f>
        <v>71.434194945322488</v>
      </c>
      <c r="E20" s="50">
        <f>'2019'!L21</f>
        <v>74.284066858378992</v>
      </c>
      <c r="F20" s="50">
        <f>'2018'!L21</f>
        <v>73.482943897008909</v>
      </c>
      <c r="G20" s="50">
        <f>'2017'!L21</f>
        <v>72.592477395580573</v>
      </c>
      <c r="H20" s="50">
        <f>'2016'!L21</f>
        <v>72.921588946069392</v>
      </c>
      <c r="I20" s="50">
        <f>'2015'!L21</f>
        <v>73.912978308149633</v>
      </c>
      <c r="J20" s="6">
        <f>'2014'!L21</f>
        <v>74.061851482872441</v>
      </c>
      <c r="K20" s="6">
        <f>'2013'!L21</f>
        <v>73.553039226467035</v>
      </c>
      <c r="L20" s="6">
        <f>'2012'!L21</f>
        <v>74.810616374911916</v>
      </c>
      <c r="M20" s="6">
        <f>'2011'!L21</f>
        <v>74.44726335412939</v>
      </c>
      <c r="N20" s="6">
        <f>'2010'!L21</f>
        <v>73.208388678618334</v>
      </c>
    </row>
    <row r="21" spans="1:14" x14ac:dyDescent="0.2">
      <c r="A21" s="17">
        <v>13</v>
      </c>
      <c r="B21" s="50">
        <f>'2022'!L22</f>
        <v>72.973599113391828</v>
      </c>
      <c r="C21" s="50">
        <f>'2021'!L22</f>
        <v>73.722904226206253</v>
      </c>
      <c r="D21" s="50">
        <f>'2020'!L22</f>
        <v>70.434194945322488</v>
      </c>
      <c r="E21" s="50">
        <f>'2019'!L22</f>
        <v>73.284066858378992</v>
      </c>
      <c r="F21" s="50">
        <f>'2018'!L22</f>
        <v>72.482943897008894</v>
      </c>
      <c r="G21" s="50">
        <f>'2017'!L22</f>
        <v>71.592477395580573</v>
      </c>
      <c r="H21" s="50">
        <f>'2016'!L22</f>
        <v>71.921588946069392</v>
      </c>
      <c r="I21" s="50">
        <f>'2015'!L22</f>
        <v>72.912978308149633</v>
      </c>
      <c r="J21" s="6">
        <f>'2014'!L22</f>
        <v>73.061851482872441</v>
      </c>
      <c r="K21" s="6">
        <f>'2013'!L22</f>
        <v>72.553039226467035</v>
      </c>
      <c r="L21" s="6">
        <f>'2012'!L22</f>
        <v>73.810616374911916</v>
      </c>
      <c r="M21" s="6">
        <f>'2011'!L22</f>
        <v>73.44726335412939</v>
      </c>
      <c r="N21" s="6">
        <f>'2010'!L22</f>
        <v>72.208388678618334</v>
      </c>
    </row>
    <row r="22" spans="1:14" x14ac:dyDescent="0.2">
      <c r="A22" s="17">
        <v>14</v>
      </c>
      <c r="B22" s="50">
        <f>'2022'!L23</f>
        <v>71.973599113391828</v>
      </c>
      <c r="C22" s="50">
        <f>'2021'!L23</f>
        <v>72.722904226206253</v>
      </c>
      <c r="D22" s="50">
        <f>'2020'!L23</f>
        <v>69.434194945322488</v>
      </c>
      <c r="E22" s="50">
        <f>'2019'!L23</f>
        <v>72.284066858378992</v>
      </c>
      <c r="F22" s="50">
        <f>'2018'!L23</f>
        <v>71.482943897008894</v>
      </c>
      <c r="G22" s="50">
        <f>'2017'!L23</f>
        <v>70.592477395580573</v>
      </c>
      <c r="H22" s="50">
        <f>'2016'!L23</f>
        <v>70.921588946069392</v>
      </c>
      <c r="I22" s="50">
        <f>'2015'!L23</f>
        <v>71.912978308149633</v>
      </c>
      <c r="J22" s="6">
        <f>'2014'!L23</f>
        <v>72.061851482872441</v>
      </c>
      <c r="K22" s="6">
        <f>'2013'!L23</f>
        <v>71.553039226467035</v>
      </c>
      <c r="L22" s="6">
        <f>'2012'!L23</f>
        <v>72.810616374911916</v>
      </c>
      <c r="M22" s="6">
        <f>'2011'!L23</f>
        <v>72.44726335412939</v>
      </c>
      <c r="N22" s="6">
        <f>'2010'!L23</f>
        <v>71.208388678618334</v>
      </c>
    </row>
    <row r="23" spans="1:14" x14ac:dyDescent="0.2">
      <c r="A23" s="17">
        <v>15</v>
      </c>
      <c r="B23" s="44">
        <f>'2022'!L24</f>
        <v>70.973599113391828</v>
      </c>
      <c r="C23" s="44">
        <f>'2021'!L24</f>
        <v>71.722904226206253</v>
      </c>
      <c r="D23" s="44">
        <f>'2020'!L24</f>
        <v>68.434194945322474</v>
      </c>
      <c r="E23" s="44">
        <f>'2019'!L24</f>
        <v>71.284066858378992</v>
      </c>
      <c r="F23" s="44">
        <f>'2018'!L24</f>
        <v>70.482943897008894</v>
      </c>
      <c r="G23" s="44">
        <f>'2017'!L24</f>
        <v>69.592477395580573</v>
      </c>
      <c r="H23" s="44">
        <f>'2016'!L24</f>
        <v>69.921588946069392</v>
      </c>
      <c r="I23" s="44">
        <f>'2015'!L24</f>
        <v>70.912978308149647</v>
      </c>
      <c r="J23" s="45">
        <f>'2014'!L24</f>
        <v>71.061851482872441</v>
      </c>
      <c r="K23" s="45">
        <f>'2013'!L24</f>
        <v>70.553039226467035</v>
      </c>
      <c r="L23" s="45">
        <f>'2012'!L24</f>
        <v>71.810616374911916</v>
      </c>
      <c r="M23" s="45">
        <f>'2011'!L24</f>
        <v>71.44726335412939</v>
      </c>
      <c r="N23" s="45">
        <f>'2010'!L24</f>
        <v>70.208388678618334</v>
      </c>
    </row>
    <row r="24" spans="1:14" x14ac:dyDescent="0.2">
      <c r="A24" s="17">
        <v>16</v>
      </c>
      <c r="B24" s="50">
        <f>'2022'!L25</f>
        <v>69.973599113391828</v>
      </c>
      <c r="C24" s="50">
        <f>'2021'!L25</f>
        <v>70.722904226206253</v>
      </c>
      <c r="D24" s="50">
        <f>'2020'!L25</f>
        <v>67.434194945322474</v>
      </c>
      <c r="E24" s="50">
        <f>'2019'!L25</f>
        <v>70.284066858378992</v>
      </c>
      <c r="F24" s="50">
        <f>'2018'!L25</f>
        <v>69.482943897008894</v>
      </c>
      <c r="G24" s="50">
        <f>'2017'!L25</f>
        <v>68.592477395580573</v>
      </c>
      <c r="H24" s="50">
        <f>'2016'!L25</f>
        <v>68.921588946069406</v>
      </c>
      <c r="I24" s="50">
        <f>'2015'!L25</f>
        <v>69.912978308149647</v>
      </c>
      <c r="J24" s="6">
        <f>'2014'!L25</f>
        <v>70.061851482872441</v>
      </c>
      <c r="K24" s="6">
        <f>'2013'!L25</f>
        <v>69.553039226467035</v>
      </c>
      <c r="L24" s="6">
        <f>'2012'!L25</f>
        <v>70.810616374911916</v>
      </c>
      <c r="M24" s="6">
        <f>'2011'!L25</f>
        <v>70.44726335412939</v>
      </c>
      <c r="N24" s="6">
        <f>'2010'!L25</f>
        <v>69.208388678618334</v>
      </c>
    </row>
    <row r="25" spans="1:14" x14ac:dyDescent="0.2">
      <c r="A25" s="17">
        <v>17</v>
      </c>
      <c r="B25" s="50">
        <f>'2022'!L26</f>
        <v>68.973599113391828</v>
      </c>
      <c r="C25" s="50">
        <f>'2021'!L26</f>
        <v>69.722904226206253</v>
      </c>
      <c r="D25" s="50">
        <f>'2020'!L26</f>
        <v>66.434194945322474</v>
      </c>
      <c r="E25" s="50">
        <f>'2019'!L26</f>
        <v>69.284066858378992</v>
      </c>
      <c r="F25" s="50">
        <f>'2018'!L26</f>
        <v>68.482943897008894</v>
      </c>
      <c r="G25" s="50">
        <f>'2017'!L26</f>
        <v>67.592477395580573</v>
      </c>
      <c r="H25" s="50">
        <f>'2016'!L26</f>
        <v>67.921588946069406</v>
      </c>
      <c r="I25" s="50">
        <f>'2015'!L26</f>
        <v>68.912978308149647</v>
      </c>
      <c r="J25" s="6">
        <f>'2014'!L26</f>
        <v>69.061851482872441</v>
      </c>
      <c r="K25" s="6">
        <f>'2013'!L26</f>
        <v>68.553039226467021</v>
      </c>
      <c r="L25" s="6">
        <f>'2012'!L26</f>
        <v>69.810616374911916</v>
      </c>
      <c r="M25" s="6">
        <f>'2011'!L26</f>
        <v>69.44726335412939</v>
      </c>
      <c r="N25" s="6">
        <f>'2010'!L26</f>
        <v>68.208388678618334</v>
      </c>
    </row>
    <row r="26" spans="1:14" x14ac:dyDescent="0.2">
      <c r="A26" s="17">
        <v>18</v>
      </c>
      <c r="B26" s="50">
        <f>'2022'!L27</f>
        <v>67.973599113391828</v>
      </c>
      <c r="C26" s="50">
        <f>'2021'!L27</f>
        <v>68.722904226206253</v>
      </c>
      <c r="D26" s="50">
        <f>'2020'!L27</f>
        <v>65.43419494532246</v>
      </c>
      <c r="E26" s="50">
        <f>'2019'!L27</f>
        <v>68.284066858378992</v>
      </c>
      <c r="F26" s="50">
        <f>'2018'!L27</f>
        <v>67.482943897008894</v>
      </c>
      <c r="G26" s="50">
        <f>'2017'!L27</f>
        <v>66.592477395580573</v>
      </c>
      <c r="H26" s="50">
        <f>'2016'!L27</f>
        <v>66.921588946069406</v>
      </c>
      <c r="I26" s="50">
        <f>'2015'!L27</f>
        <v>67.912978308149647</v>
      </c>
      <c r="J26" s="6">
        <f>'2014'!L27</f>
        <v>68.061851482872441</v>
      </c>
      <c r="K26" s="6">
        <f>'2013'!L27</f>
        <v>67.553039226467021</v>
      </c>
      <c r="L26" s="6">
        <f>'2012'!L27</f>
        <v>68.810616374911916</v>
      </c>
      <c r="M26" s="6">
        <f>'2011'!L27</f>
        <v>68.44726335412939</v>
      </c>
      <c r="N26" s="6">
        <f>'2010'!L27</f>
        <v>67.208388678618334</v>
      </c>
    </row>
    <row r="27" spans="1:14" x14ac:dyDescent="0.2">
      <c r="A27" s="17">
        <v>19</v>
      </c>
      <c r="B27" s="50">
        <f>'2022'!L28</f>
        <v>66.973599113391828</v>
      </c>
      <c r="C27" s="50">
        <f>'2021'!L28</f>
        <v>67.722904226206253</v>
      </c>
      <c r="D27" s="50">
        <f>'2020'!L28</f>
        <v>64.43419494532246</v>
      </c>
      <c r="E27" s="50">
        <f>'2019'!L28</f>
        <v>67.284066858378992</v>
      </c>
      <c r="F27" s="50">
        <f>'2018'!L28</f>
        <v>66.482943897008894</v>
      </c>
      <c r="G27" s="50">
        <f>'2017'!L28</f>
        <v>65.592477395580573</v>
      </c>
      <c r="H27" s="50">
        <f>'2016'!L28</f>
        <v>65.921588946069406</v>
      </c>
      <c r="I27" s="50">
        <f>'2015'!L28</f>
        <v>66.912978308149647</v>
      </c>
      <c r="J27" s="6">
        <f>'2014'!L28</f>
        <v>67.061851482872441</v>
      </c>
      <c r="K27" s="6">
        <f>'2013'!L28</f>
        <v>66.553039226467021</v>
      </c>
      <c r="L27" s="6">
        <f>'2012'!L28</f>
        <v>67.810616374911916</v>
      </c>
      <c r="M27" s="6">
        <f>'2011'!L28</f>
        <v>67.44726335412939</v>
      </c>
      <c r="N27" s="6">
        <f>'2010'!L28</f>
        <v>66.208388678618334</v>
      </c>
    </row>
    <row r="28" spans="1:14" x14ac:dyDescent="0.2">
      <c r="A28" s="17">
        <v>20</v>
      </c>
      <c r="B28" s="44">
        <f>'2022'!L29</f>
        <v>65.973599113391828</v>
      </c>
      <c r="C28" s="44">
        <f>'2021'!L29</f>
        <v>66.722904226206253</v>
      </c>
      <c r="D28" s="44">
        <f>'2020'!L29</f>
        <v>63.434194945322453</v>
      </c>
      <c r="E28" s="44">
        <f>'2019'!L29</f>
        <v>66.589714761620996</v>
      </c>
      <c r="F28" s="44">
        <f>'2018'!L29</f>
        <v>65.48294389700888</v>
      </c>
      <c r="G28" s="44">
        <f>'2017'!L29</f>
        <v>64.592477395580573</v>
      </c>
      <c r="H28" s="44">
        <f>'2016'!L29</f>
        <v>64.921588946069406</v>
      </c>
      <c r="I28" s="44">
        <f>'2015'!L29</f>
        <v>65.912978308149647</v>
      </c>
      <c r="J28" s="45">
        <f>'2014'!L29</f>
        <v>66.061851482872441</v>
      </c>
      <c r="K28" s="45">
        <f>'2013'!L29</f>
        <v>65.553039226467021</v>
      </c>
      <c r="L28" s="45">
        <f>'2012'!L29</f>
        <v>66.810616374911916</v>
      </c>
      <c r="M28" s="45">
        <f>'2011'!L29</f>
        <v>66.819192594985665</v>
      </c>
      <c r="N28" s="45">
        <f>'2010'!L29</f>
        <v>65.208388678618334</v>
      </c>
    </row>
    <row r="29" spans="1:14" x14ac:dyDescent="0.2">
      <c r="A29" s="17">
        <v>21</v>
      </c>
      <c r="B29" s="50">
        <f>'2022'!L30</f>
        <v>64.973599113391828</v>
      </c>
      <c r="C29" s="50">
        <f>'2021'!L30</f>
        <v>65.722904226206253</v>
      </c>
      <c r="D29" s="50">
        <f>'2020'!L30</f>
        <v>62.434194945322453</v>
      </c>
      <c r="E29" s="50">
        <f>'2019'!L30</f>
        <v>65.589714761620996</v>
      </c>
      <c r="F29" s="50">
        <f>'2018'!L30</f>
        <v>64.48294389700888</v>
      </c>
      <c r="G29" s="50">
        <f>'2017'!L30</f>
        <v>63.59247739558058</v>
      </c>
      <c r="H29" s="50">
        <f>'2016'!L30</f>
        <v>63.921588946069413</v>
      </c>
      <c r="I29" s="50">
        <f>'2015'!L30</f>
        <v>64.912978308149661</v>
      </c>
      <c r="J29" s="6">
        <f>'2014'!L30</f>
        <v>65.061851482872441</v>
      </c>
      <c r="K29" s="6">
        <f>'2013'!L30</f>
        <v>64.553039226467021</v>
      </c>
      <c r="L29" s="6">
        <f>'2012'!L30</f>
        <v>65.810616374911916</v>
      </c>
      <c r="M29" s="6">
        <f>'2011'!L30</f>
        <v>65.819192594985665</v>
      </c>
      <c r="N29" s="6">
        <f>'2010'!L30</f>
        <v>64.208388678618334</v>
      </c>
    </row>
    <row r="30" spans="1:14" x14ac:dyDescent="0.2">
      <c r="A30" s="17">
        <v>22</v>
      </c>
      <c r="B30" s="50">
        <f>'2022'!L31</f>
        <v>63.973599113391835</v>
      </c>
      <c r="C30" s="50">
        <f>'2021'!L31</f>
        <v>64.722904226206253</v>
      </c>
      <c r="D30" s="50">
        <f>'2020'!L31</f>
        <v>61.434194945322446</v>
      </c>
      <c r="E30" s="50">
        <f>'2019'!L31</f>
        <v>64.589714761620996</v>
      </c>
      <c r="F30" s="50">
        <f>'2018'!L31</f>
        <v>63.48294389700888</v>
      </c>
      <c r="G30" s="50">
        <f>'2017'!L31</f>
        <v>62.59247739558058</v>
      </c>
      <c r="H30" s="50">
        <f>'2016'!L31</f>
        <v>62.92158894606942</v>
      </c>
      <c r="I30" s="50">
        <f>'2015'!L31</f>
        <v>64.310589285360464</v>
      </c>
      <c r="J30" s="6">
        <f>'2014'!L31</f>
        <v>64.061851482872441</v>
      </c>
      <c r="K30" s="6">
        <f>'2013'!L31</f>
        <v>63.553039226467021</v>
      </c>
      <c r="L30" s="6">
        <f>'2012'!L31</f>
        <v>64.810616374911916</v>
      </c>
      <c r="M30" s="6">
        <f>'2011'!L31</f>
        <v>64.819192594985665</v>
      </c>
      <c r="N30" s="6">
        <f>'2010'!L31</f>
        <v>63.208388678618334</v>
      </c>
    </row>
    <row r="31" spans="1:14" x14ac:dyDescent="0.2">
      <c r="A31" s="17">
        <v>23</v>
      </c>
      <c r="B31" s="50">
        <f>'2022'!L32</f>
        <v>62.973599113391835</v>
      </c>
      <c r="C31" s="50">
        <f>'2021'!L32</f>
        <v>63.722904226206253</v>
      </c>
      <c r="D31" s="50">
        <f>'2020'!L32</f>
        <v>60.434194945322439</v>
      </c>
      <c r="E31" s="50">
        <f>'2019'!L32</f>
        <v>63.922648344798255</v>
      </c>
      <c r="F31" s="50">
        <f>'2018'!L32</f>
        <v>62.48294389700888</v>
      </c>
      <c r="G31" s="50">
        <f>'2017'!L32</f>
        <v>61.59247739558058</v>
      </c>
      <c r="H31" s="50">
        <f>'2016'!L32</f>
        <v>61.92158894606942</v>
      </c>
      <c r="I31" s="50">
        <f>'2015'!L32</f>
        <v>63.310589285360457</v>
      </c>
      <c r="J31" s="6">
        <f>'2014'!L32</f>
        <v>63.061851482872441</v>
      </c>
      <c r="K31" s="6">
        <f>'2013'!L32</f>
        <v>62.553039226467021</v>
      </c>
      <c r="L31" s="6">
        <f>'2012'!L32</f>
        <v>63.810616374911916</v>
      </c>
      <c r="M31" s="6">
        <f>'2011'!L32</f>
        <v>63.819192594985658</v>
      </c>
      <c r="N31" s="6">
        <f>'2010'!L32</f>
        <v>62.208388678618334</v>
      </c>
    </row>
    <row r="32" spans="1:14" x14ac:dyDescent="0.2">
      <c r="A32" s="17">
        <v>24</v>
      </c>
      <c r="B32" s="50">
        <f>'2022'!L33</f>
        <v>61.973599113391835</v>
      </c>
      <c r="C32" s="50">
        <f>'2021'!L33</f>
        <v>62.722904226206253</v>
      </c>
      <c r="D32" s="50">
        <f>'2020'!L33</f>
        <v>59.434194945322439</v>
      </c>
      <c r="E32" s="50">
        <f>'2019'!L33</f>
        <v>62.922648344798255</v>
      </c>
      <c r="F32" s="50">
        <f>'2018'!L33</f>
        <v>61.482943897008873</v>
      </c>
      <c r="G32" s="50">
        <f>'2017'!L33</f>
        <v>60.59247739558058</v>
      </c>
      <c r="H32" s="50">
        <f>'2016'!L33</f>
        <v>60.921588946069427</v>
      </c>
      <c r="I32" s="50">
        <f>'2015'!L33</f>
        <v>62.310589285360457</v>
      </c>
      <c r="J32" s="6">
        <f>'2014'!L33</f>
        <v>62.420372121742773</v>
      </c>
      <c r="K32" s="6">
        <f>'2013'!L33</f>
        <v>61.553039226467021</v>
      </c>
      <c r="L32" s="6">
        <f>'2012'!L33</f>
        <v>62.810616374911916</v>
      </c>
      <c r="M32" s="6">
        <f>'2011'!L33</f>
        <v>62.819192594985658</v>
      </c>
      <c r="N32" s="6">
        <f>'2010'!L33</f>
        <v>61.208388678618334</v>
      </c>
    </row>
    <row r="33" spans="1:14" x14ac:dyDescent="0.2">
      <c r="A33" s="17">
        <v>25</v>
      </c>
      <c r="B33" s="44">
        <f>'2022'!L34</f>
        <v>60.973599113391835</v>
      </c>
      <c r="C33" s="44">
        <f>'2021'!L34</f>
        <v>61.722904226206253</v>
      </c>
      <c r="D33" s="44">
        <f>'2020'!L34</f>
        <v>58.434194945322432</v>
      </c>
      <c r="E33" s="44">
        <f>'2019'!L34</f>
        <v>61.922648344798255</v>
      </c>
      <c r="F33" s="44">
        <f>'2018'!L34</f>
        <v>60.482943897008873</v>
      </c>
      <c r="G33" s="44">
        <f>'2017'!L34</f>
        <v>59.59247739558058</v>
      </c>
      <c r="H33" s="44">
        <f>'2016'!L34</f>
        <v>60.271859026916196</v>
      </c>
      <c r="I33" s="44">
        <f>'2015'!L34</f>
        <v>61.31058928536045</v>
      </c>
      <c r="J33" s="45">
        <f>'2014'!L34</f>
        <v>61.420372121742773</v>
      </c>
      <c r="K33" s="45">
        <f>'2013'!L34</f>
        <v>60.553039226467014</v>
      </c>
      <c r="L33" s="45">
        <f>'2012'!L34</f>
        <v>61.810616374911916</v>
      </c>
      <c r="M33" s="45">
        <f>'2011'!L34</f>
        <v>61.819192594985658</v>
      </c>
      <c r="N33" s="45">
        <f>'2010'!L34</f>
        <v>60.208388678618334</v>
      </c>
    </row>
    <row r="34" spans="1:14" x14ac:dyDescent="0.2">
      <c r="A34" s="17">
        <v>26</v>
      </c>
      <c r="B34" s="50">
        <f>'2022'!L35</f>
        <v>59.973599113391835</v>
      </c>
      <c r="C34" s="50">
        <f>'2021'!L35</f>
        <v>60.722904226206253</v>
      </c>
      <c r="D34" s="50">
        <f>'2020'!L35</f>
        <v>57.434194945322425</v>
      </c>
      <c r="E34" s="50">
        <f>'2019'!L35</f>
        <v>60.922648344798255</v>
      </c>
      <c r="F34" s="50">
        <f>'2018'!L35</f>
        <v>59.847581853829595</v>
      </c>
      <c r="G34" s="50">
        <f>'2017'!L35</f>
        <v>58.59247739558058</v>
      </c>
      <c r="H34" s="50">
        <f>'2016'!L35</f>
        <v>59.271859026916204</v>
      </c>
      <c r="I34" s="50">
        <f>'2015'!L35</f>
        <v>60.31058928536045</v>
      </c>
      <c r="J34" s="6">
        <f>'2014'!L35</f>
        <v>60.420372121742773</v>
      </c>
      <c r="K34" s="6">
        <f>'2013'!L35</f>
        <v>59.553039226467014</v>
      </c>
      <c r="L34" s="6">
        <f>'2012'!L35</f>
        <v>60.810616374911916</v>
      </c>
      <c r="M34" s="6">
        <f>'2011'!L35</f>
        <v>60.819192594985658</v>
      </c>
      <c r="N34" s="6">
        <f>'2010'!L35</f>
        <v>59.208388678618334</v>
      </c>
    </row>
    <row r="35" spans="1:14" x14ac:dyDescent="0.2">
      <c r="A35" s="17">
        <v>27</v>
      </c>
      <c r="B35" s="50">
        <f>'2022'!L36</f>
        <v>58.973599113391835</v>
      </c>
      <c r="C35" s="50">
        <f>'2021'!L36</f>
        <v>59.722904226206253</v>
      </c>
      <c r="D35" s="50">
        <f>'2020'!L36</f>
        <v>56.434194945322425</v>
      </c>
      <c r="E35" s="50">
        <f>'2019'!L36</f>
        <v>59.922648344798255</v>
      </c>
      <c r="F35" s="50">
        <f>'2018'!L36</f>
        <v>58.847581853829595</v>
      </c>
      <c r="G35" s="50">
        <f>'2017'!L36</f>
        <v>57.59247739558058</v>
      </c>
      <c r="H35" s="50">
        <f>'2016'!L36</f>
        <v>58.271859026916204</v>
      </c>
      <c r="I35" s="50">
        <f>'2015'!L36</f>
        <v>59.31058928536045</v>
      </c>
      <c r="J35" s="6">
        <f>'2014'!L36</f>
        <v>59.420372121742773</v>
      </c>
      <c r="K35" s="6">
        <f>'2013'!L36</f>
        <v>58.553039226467014</v>
      </c>
      <c r="L35" s="6">
        <f>'2012'!L36</f>
        <v>59.810616374911916</v>
      </c>
      <c r="M35" s="6">
        <f>'2011'!L36</f>
        <v>59.819192594985658</v>
      </c>
      <c r="N35" s="6">
        <f>'2010'!L36</f>
        <v>58.208388678618334</v>
      </c>
    </row>
    <row r="36" spans="1:14" x14ac:dyDescent="0.2">
      <c r="A36" s="17">
        <v>28</v>
      </c>
      <c r="B36" s="50">
        <f>'2022'!L37</f>
        <v>57.973599113391835</v>
      </c>
      <c r="C36" s="50">
        <f>'2021'!L37</f>
        <v>58.722904226206253</v>
      </c>
      <c r="D36" s="50">
        <f>'2020'!L37</f>
        <v>55.434194945322417</v>
      </c>
      <c r="E36" s="50">
        <f>'2019'!L37</f>
        <v>58.922648344798255</v>
      </c>
      <c r="F36" s="50">
        <f>'2018'!L37</f>
        <v>57.847581853829595</v>
      </c>
      <c r="G36" s="50">
        <f>'2017'!L37</f>
        <v>56.59247739558058</v>
      </c>
      <c r="H36" s="50">
        <f>'2016'!L37</f>
        <v>57.271859026916204</v>
      </c>
      <c r="I36" s="50">
        <f>'2015'!L37</f>
        <v>58.310589285360443</v>
      </c>
      <c r="J36" s="6">
        <f>'2014'!L37</f>
        <v>58.42037212174278</v>
      </c>
      <c r="K36" s="6">
        <f>'2013'!L37</f>
        <v>57.553039226467014</v>
      </c>
      <c r="L36" s="6">
        <f>'2012'!L37</f>
        <v>58.810616374911916</v>
      </c>
      <c r="M36" s="6">
        <f>'2011'!L37</f>
        <v>58.819192594985658</v>
      </c>
      <c r="N36" s="6">
        <f>'2010'!L37</f>
        <v>57.208388678618334</v>
      </c>
    </row>
    <row r="37" spans="1:14" x14ac:dyDescent="0.2">
      <c r="A37" s="17">
        <v>29</v>
      </c>
      <c r="B37" s="50">
        <f>'2022'!L38</f>
        <v>56.973599113391835</v>
      </c>
      <c r="C37" s="50">
        <f>'2021'!L38</f>
        <v>57.722904226206253</v>
      </c>
      <c r="D37" s="50">
        <f>'2020'!L38</f>
        <v>54.711608046614487</v>
      </c>
      <c r="E37" s="50">
        <f>'2019'!L38</f>
        <v>57.922648344798255</v>
      </c>
      <c r="F37" s="50">
        <f>'2018'!L38</f>
        <v>56.847581853829595</v>
      </c>
      <c r="G37" s="50">
        <f>'2017'!L38</f>
        <v>55.59247739558058</v>
      </c>
      <c r="H37" s="50">
        <f>'2016'!L38</f>
        <v>56.562996765515777</v>
      </c>
      <c r="I37" s="50">
        <f>'2015'!L38</f>
        <v>57.310589285360443</v>
      </c>
      <c r="J37" s="6">
        <f>'2014'!L38</f>
        <v>57.42037212174278</v>
      </c>
      <c r="K37" s="6">
        <f>'2013'!L38</f>
        <v>56.553039226467014</v>
      </c>
      <c r="L37" s="6">
        <f>'2012'!L38</f>
        <v>58.034028698187441</v>
      </c>
      <c r="M37" s="6">
        <f>'2011'!L38</f>
        <v>57.819192594985658</v>
      </c>
      <c r="N37" s="6">
        <f>'2010'!L38</f>
        <v>56.208388678618334</v>
      </c>
    </row>
    <row r="38" spans="1:14" x14ac:dyDescent="0.2">
      <c r="A38" s="17">
        <v>30</v>
      </c>
      <c r="B38" s="44">
        <f>'2022'!L39</f>
        <v>55.973599113391835</v>
      </c>
      <c r="C38" s="44">
        <f>'2021'!L39</f>
        <v>56.722904226206253</v>
      </c>
      <c r="D38" s="44">
        <f>'2020'!L39</f>
        <v>53.711608046614487</v>
      </c>
      <c r="E38" s="44">
        <f>'2019'!L39</f>
        <v>56.922648344798255</v>
      </c>
      <c r="F38" s="44">
        <f>'2018'!L39</f>
        <v>55.847581853829595</v>
      </c>
      <c r="G38" s="44">
        <f>'2017'!L39</f>
        <v>54.59247739558058</v>
      </c>
      <c r="H38" s="44">
        <f>'2016'!L39</f>
        <v>55.562996765515777</v>
      </c>
      <c r="I38" s="44">
        <f>'2015'!L39</f>
        <v>56.310589285360436</v>
      </c>
      <c r="J38" s="45">
        <f>'2014'!L39</f>
        <v>56.42037212174278</v>
      </c>
      <c r="K38" s="45">
        <f>'2013'!L39</f>
        <v>55.553039226467014</v>
      </c>
      <c r="L38" s="45">
        <f>'2012'!L39</f>
        <v>57.034028698187441</v>
      </c>
      <c r="M38" s="45">
        <f>'2011'!L39</f>
        <v>56.819192594985658</v>
      </c>
      <c r="N38" s="45">
        <f>'2010'!L39</f>
        <v>55.208388678618334</v>
      </c>
    </row>
    <row r="39" spans="1:14" x14ac:dyDescent="0.2">
      <c r="A39" s="17">
        <v>31</v>
      </c>
      <c r="B39" s="50">
        <f>'2022'!L40</f>
        <v>54.973599113391835</v>
      </c>
      <c r="C39" s="50">
        <f>'2021'!L40</f>
        <v>55.722904226206253</v>
      </c>
      <c r="D39" s="50">
        <f>'2020'!L40</f>
        <v>52.711608046614479</v>
      </c>
      <c r="E39" s="50">
        <f>'2019'!L40</f>
        <v>55.922648344798255</v>
      </c>
      <c r="F39" s="50">
        <f>'2018'!L40</f>
        <v>54.847581853829602</v>
      </c>
      <c r="G39" s="50">
        <f>'2017'!L40</f>
        <v>53.59247739558058</v>
      </c>
      <c r="H39" s="50">
        <f>'2016'!L40</f>
        <v>54.562996765515777</v>
      </c>
      <c r="I39" s="50">
        <f>'2015'!L40</f>
        <v>55.310589285360436</v>
      </c>
      <c r="J39" s="6">
        <f>'2014'!L40</f>
        <v>55.42037212174278</v>
      </c>
      <c r="K39" s="6">
        <f>'2013'!L40</f>
        <v>54.553039226467007</v>
      </c>
      <c r="L39" s="6">
        <f>'2012'!L40</f>
        <v>56.034028698187441</v>
      </c>
      <c r="M39" s="6">
        <f>'2011'!L40</f>
        <v>55.819192594985658</v>
      </c>
      <c r="N39" s="6">
        <f>'2010'!L40</f>
        <v>54.208388678618334</v>
      </c>
    </row>
    <row r="40" spans="1:14" x14ac:dyDescent="0.2">
      <c r="A40" s="17">
        <v>32</v>
      </c>
      <c r="B40" s="50">
        <f>'2022'!L41</f>
        <v>53.973599113391835</v>
      </c>
      <c r="C40" s="50">
        <f>'2021'!L41</f>
        <v>54.722904226206253</v>
      </c>
      <c r="D40" s="50">
        <f>'2020'!L41</f>
        <v>51.711608046614472</v>
      </c>
      <c r="E40" s="50">
        <f>'2019'!L41</f>
        <v>54.922648344798255</v>
      </c>
      <c r="F40" s="50">
        <f>'2018'!L41</f>
        <v>53.847581853829602</v>
      </c>
      <c r="G40" s="50">
        <f>'2017'!L41</f>
        <v>52.59247739558058</v>
      </c>
      <c r="H40" s="50">
        <f>'2016'!L41</f>
        <v>53.562996765515777</v>
      </c>
      <c r="I40" s="50">
        <f>'2015'!L41</f>
        <v>54.52852403400999</v>
      </c>
      <c r="J40" s="6">
        <f>'2014'!L41</f>
        <v>54.42037212174278</v>
      </c>
      <c r="K40" s="6">
        <f>'2013'!L41</f>
        <v>53.553039226467007</v>
      </c>
      <c r="L40" s="6">
        <f>'2012'!L41</f>
        <v>55.034028698187441</v>
      </c>
      <c r="M40" s="6">
        <f>'2011'!L41</f>
        <v>54.819192594985658</v>
      </c>
      <c r="N40" s="6">
        <f>'2010'!L41</f>
        <v>53.208388678618334</v>
      </c>
    </row>
    <row r="41" spans="1:14" x14ac:dyDescent="0.2">
      <c r="A41" s="17">
        <v>33</v>
      </c>
      <c r="B41" s="50">
        <f>'2022'!L42</f>
        <v>52.973599113391835</v>
      </c>
      <c r="C41" s="50">
        <f>'2021'!L42</f>
        <v>53.722904226206253</v>
      </c>
      <c r="D41" s="50">
        <f>'2020'!L42</f>
        <v>50.711608046614472</v>
      </c>
      <c r="E41" s="50">
        <f>'2019'!L42</f>
        <v>53.922648344798255</v>
      </c>
      <c r="F41" s="50">
        <f>'2018'!L42</f>
        <v>52.847581853829602</v>
      </c>
      <c r="G41" s="50">
        <f>'2017'!L42</f>
        <v>51.59247739558058</v>
      </c>
      <c r="H41" s="50">
        <f>'2016'!L42</f>
        <v>52.562996765515784</v>
      </c>
      <c r="I41" s="50">
        <f>'2015'!L42</f>
        <v>53.52852403400999</v>
      </c>
      <c r="J41" s="6">
        <f>'2014'!L42</f>
        <v>53.611240695625057</v>
      </c>
      <c r="K41" s="6">
        <f>'2013'!L42</f>
        <v>52.72362777703443</v>
      </c>
      <c r="L41" s="6">
        <f>'2012'!L42</f>
        <v>54.034028698187441</v>
      </c>
      <c r="M41" s="6">
        <f>'2011'!L42</f>
        <v>53.819192594985658</v>
      </c>
      <c r="N41" s="6">
        <f>'2010'!L42</f>
        <v>52.351423654679714</v>
      </c>
    </row>
    <row r="42" spans="1:14" x14ac:dyDescent="0.2">
      <c r="A42" s="17">
        <v>34</v>
      </c>
      <c r="B42" s="50">
        <f>'2022'!L43</f>
        <v>51.973599113391835</v>
      </c>
      <c r="C42" s="50">
        <f>'2021'!L43</f>
        <v>52.722904226206253</v>
      </c>
      <c r="D42" s="50">
        <f>'2020'!L43</f>
        <v>49.711608046614465</v>
      </c>
      <c r="E42" s="50">
        <f>'2019'!L43</f>
        <v>53.151930097351034</v>
      </c>
      <c r="F42" s="50">
        <f>'2018'!L43</f>
        <v>51.847581853829602</v>
      </c>
      <c r="G42" s="50">
        <f>'2017'!L43</f>
        <v>50.791668340592587</v>
      </c>
      <c r="H42" s="50">
        <f>'2016'!L43</f>
        <v>51.562996765515784</v>
      </c>
      <c r="I42" s="50">
        <f>'2015'!L43</f>
        <v>52.52852403400999</v>
      </c>
      <c r="J42" s="6">
        <f>'2014'!L43</f>
        <v>52.611240695625057</v>
      </c>
      <c r="K42" s="6">
        <f>'2013'!L43</f>
        <v>51.72362777703443</v>
      </c>
      <c r="L42" s="6">
        <f>'2012'!L43</f>
        <v>53.034028698187434</v>
      </c>
      <c r="M42" s="6">
        <f>'2011'!L43</f>
        <v>52.819192594985658</v>
      </c>
      <c r="N42" s="6">
        <f>'2010'!L43</f>
        <v>51.351423654679714</v>
      </c>
    </row>
    <row r="43" spans="1:14" x14ac:dyDescent="0.2">
      <c r="A43" s="17">
        <v>35</v>
      </c>
      <c r="B43" s="44">
        <f>'2022'!L44</f>
        <v>50.973599113391835</v>
      </c>
      <c r="C43" s="44">
        <f>'2021'!L44</f>
        <v>51.950648952885331</v>
      </c>
      <c r="D43" s="44">
        <f>'2020'!L44</f>
        <v>48.711608046614465</v>
      </c>
      <c r="E43" s="44">
        <f>'2019'!L44</f>
        <v>52.151930097351034</v>
      </c>
      <c r="F43" s="44">
        <f>'2018'!L44</f>
        <v>50.847581853829602</v>
      </c>
      <c r="G43" s="44">
        <f>'2017'!L44</f>
        <v>49.79166834059258</v>
      </c>
      <c r="H43" s="44">
        <f>'2016'!L44</f>
        <v>50.562996765515784</v>
      </c>
      <c r="I43" s="44">
        <f>'2015'!L44</f>
        <v>51.52852403400999</v>
      </c>
      <c r="J43" s="45">
        <f>'2014'!L44</f>
        <v>51.61124069562505</v>
      </c>
      <c r="K43" s="45">
        <f>'2013'!L44</f>
        <v>50.72362777703443</v>
      </c>
      <c r="L43" s="45">
        <f>'2012'!L44</f>
        <v>52.17717319055307</v>
      </c>
      <c r="M43" s="45">
        <f>'2011'!L44</f>
        <v>51.819192594985658</v>
      </c>
      <c r="N43" s="45">
        <f>'2010'!L44</f>
        <v>50.481811920460949</v>
      </c>
    </row>
    <row r="44" spans="1:14" x14ac:dyDescent="0.2">
      <c r="A44" s="17">
        <v>36</v>
      </c>
      <c r="B44" s="50">
        <f>'2022'!L45</f>
        <v>49.973599113391835</v>
      </c>
      <c r="C44" s="50">
        <f>'2021'!L45</f>
        <v>50.950648952885331</v>
      </c>
      <c r="D44" s="50">
        <f>'2020'!L45</f>
        <v>47.711608046614458</v>
      </c>
      <c r="E44" s="50">
        <f>'2019'!L45</f>
        <v>51.151930097351034</v>
      </c>
      <c r="F44" s="50">
        <f>'2018'!L45</f>
        <v>49.847581853829602</v>
      </c>
      <c r="G44" s="50">
        <f>'2017'!L45</f>
        <v>48.791668340592572</v>
      </c>
      <c r="H44" s="50">
        <f>'2016'!L45</f>
        <v>49.562996765515784</v>
      </c>
      <c r="I44" s="50">
        <f>'2015'!L45</f>
        <v>50.528524034009997</v>
      </c>
      <c r="J44" s="6">
        <f>'2014'!L45</f>
        <v>50.61124069562505</v>
      </c>
      <c r="K44" s="6">
        <f>'2013'!L45</f>
        <v>49.72362777703443</v>
      </c>
      <c r="L44" s="6">
        <f>'2012'!L45</f>
        <v>51.17717319055307</v>
      </c>
      <c r="M44" s="6">
        <f>'2011'!L45</f>
        <v>50.819192594985658</v>
      </c>
      <c r="N44" s="6">
        <f>'2010'!L45</f>
        <v>49.481811920460949</v>
      </c>
    </row>
    <row r="45" spans="1:14" x14ac:dyDescent="0.2">
      <c r="A45" s="17">
        <v>37</v>
      </c>
      <c r="B45" s="50">
        <f>'2022'!L46</f>
        <v>48.973599113391835</v>
      </c>
      <c r="C45" s="50">
        <f>'2021'!L46</f>
        <v>49.950648952885324</v>
      </c>
      <c r="D45" s="50">
        <f>'2020'!L46</f>
        <v>46.711608046614451</v>
      </c>
      <c r="E45" s="50">
        <f>'2019'!L46</f>
        <v>50.151930097351034</v>
      </c>
      <c r="F45" s="50">
        <f>'2018'!L46</f>
        <v>48.847581853829602</v>
      </c>
      <c r="G45" s="50">
        <f>'2017'!L46</f>
        <v>47.946201679282474</v>
      </c>
      <c r="H45" s="50">
        <f>'2016'!L46</f>
        <v>48.562996765515784</v>
      </c>
      <c r="I45" s="50">
        <f>'2015'!L46</f>
        <v>49.528524034009997</v>
      </c>
      <c r="J45" s="6">
        <f>'2014'!L46</f>
        <v>49.61124069562505</v>
      </c>
      <c r="K45" s="6">
        <f>'2013'!L46</f>
        <v>48.72362777703443</v>
      </c>
      <c r="L45" s="6">
        <f>'2012'!L46</f>
        <v>50.17717319055307</v>
      </c>
      <c r="M45" s="6">
        <f>'2011'!L46</f>
        <v>49.819192594985658</v>
      </c>
      <c r="N45" s="6">
        <f>'2010'!L46</f>
        <v>48.481811920460956</v>
      </c>
    </row>
    <row r="46" spans="1:14" x14ac:dyDescent="0.2">
      <c r="A46" s="17">
        <v>38</v>
      </c>
      <c r="B46" s="50">
        <f>'2022'!L47</f>
        <v>47.973599113391835</v>
      </c>
      <c r="C46" s="50">
        <f>'2021'!L47</f>
        <v>48.950648952885324</v>
      </c>
      <c r="D46" s="50">
        <f>'2020'!L47</f>
        <v>45.711608046614451</v>
      </c>
      <c r="E46" s="50">
        <f>'2019'!L47</f>
        <v>49.151930097351034</v>
      </c>
      <c r="F46" s="50">
        <f>'2018'!L47</f>
        <v>47.84758185382961</v>
      </c>
      <c r="G46" s="50">
        <f>'2017'!L47</f>
        <v>47.08741061285177</v>
      </c>
      <c r="H46" s="50">
        <f>'2016'!L47</f>
        <v>47.562996765515784</v>
      </c>
      <c r="I46" s="50">
        <f>'2015'!L47</f>
        <v>48.528524034009997</v>
      </c>
      <c r="J46" s="6">
        <f>'2014'!L47</f>
        <v>48.742378855025912</v>
      </c>
      <c r="K46" s="6">
        <f>'2013'!L47</f>
        <v>47.72362777703443</v>
      </c>
      <c r="L46" s="6">
        <f>'2012'!L47</f>
        <v>49.17717319055307</v>
      </c>
      <c r="M46" s="6">
        <f>'2011'!L47</f>
        <v>48.819192594985658</v>
      </c>
      <c r="N46" s="6">
        <f>'2010'!L47</f>
        <v>47.481811920460956</v>
      </c>
    </row>
    <row r="47" spans="1:14" x14ac:dyDescent="0.2">
      <c r="A47" s="17">
        <v>39</v>
      </c>
      <c r="B47" s="50">
        <f>'2022'!L48</f>
        <v>46.973599113391835</v>
      </c>
      <c r="C47" s="50">
        <f>'2021'!L48</f>
        <v>47.950648952885324</v>
      </c>
      <c r="D47" s="50">
        <f>'2020'!L48</f>
        <v>44.711608046614444</v>
      </c>
      <c r="E47" s="50">
        <f>'2019'!L48</f>
        <v>48.151930097351034</v>
      </c>
      <c r="F47" s="50">
        <f>'2018'!L48</f>
        <v>46.84758185382961</v>
      </c>
      <c r="G47" s="50">
        <f>'2017'!L48</f>
        <v>46.08741061285177</v>
      </c>
      <c r="H47" s="50">
        <f>'2016'!L48</f>
        <v>46.562996765515784</v>
      </c>
      <c r="I47" s="50">
        <f>'2015'!L48</f>
        <v>47.528524034009997</v>
      </c>
      <c r="J47" s="6">
        <f>'2014'!L48</f>
        <v>47.742378855025912</v>
      </c>
      <c r="K47" s="6">
        <f>'2013'!L48</f>
        <v>46.72362777703443</v>
      </c>
      <c r="L47" s="6">
        <f>'2012'!L48</f>
        <v>48.17717319055307</v>
      </c>
      <c r="M47" s="6">
        <f>'2011'!L48</f>
        <v>47.819192594985658</v>
      </c>
      <c r="N47" s="6">
        <f>'2010'!L48</f>
        <v>46.481811920460963</v>
      </c>
    </row>
    <row r="48" spans="1:14" x14ac:dyDescent="0.2">
      <c r="A48" s="17">
        <v>40</v>
      </c>
      <c r="B48" s="44">
        <f>'2022'!L49</f>
        <v>45.973599113391835</v>
      </c>
      <c r="C48" s="44">
        <f>'2021'!L49</f>
        <v>46.950648952885324</v>
      </c>
      <c r="D48" s="44">
        <f>'2020'!L49</f>
        <v>43.711608046614437</v>
      </c>
      <c r="E48" s="44">
        <f>'2019'!L49</f>
        <v>47.151930097351034</v>
      </c>
      <c r="F48" s="44">
        <f>'2018'!L49</f>
        <v>45.84758185382961</v>
      </c>
      <c r="G48" s="44">
        <f>'2017'!L49</f>
        <v>45.08741061285177</v>
      </c>
      <c r="H48" s="44">
        <f>'2016'!L49</f>
        <v>45.562996765515784</v>
      </c>
      <c r="I48" s="44">
        <f>'2015'!L49</f>
        <v>46.651474423641403</v>
      </c>
      <c r="J48" s="45">
        <f>'2014'!L49</f>
        <v>46.742378855025919</v>
      </c>
      <c r="K48" s="45">
        <f>'2013'!L49</f>
        <v>45.72362777703443</v>
      </c>
      <c r="L48" s="45">
        <f>'2012'!L49</f>
        <v>47.29772230102224</v>
      </c>
      <c r="M48" s="45">
        <f>'2011'!L49</f>
        <v>46.819192594985658</v>
      </c>
      <c r="N48" s="45">
        <f>'2010'!L49</f>
        <v>45.610974313495966</v>
      </c>
    </row>
    <row r="49" spans="1:14" x14ac:dyDescent="0.2">
      <c r="A49" s="17">
        <v>41</v>
      </c>
      <c r="B49" s="50">
        <f>'2022'!L50</f>
        <v>44.973599113391835</v>
      </c>
      <c r="C49" s="50">
        <f>'2021'!L50</f>
        <v>45.950648952885324</v>
      </c>
      <c r="D49" s="50">
        <f>'2020'!L50</f>
        <v>42.711608046614437</v>
      </c>
      <c r="E49" s="50">
        <f>'2019'!L50</f>
        <v>46.151930097351034</v>
      </c>
      <c r="F49" s="50">
        <f>'2018'!L50</f>
        <v>44.971821804114072</v>
      </c>
      <c r="G49" s="50">
        <f>'2017'!L50</f>
        <v>44.08741061285177</v>
      </c>
      <c r="H49" s="50">
        <f>'2016'!L50</f>
        <v>44.562996765515784</v>
      </c>
      <c r="I49" s="50">
        <f>'2015'!L50</f>
        <v>45.65147442364141</v>
      </c>
      <c r="J49" s="6">
        <f>'2014'!L50</f>
        <v>45.742378855025919</v>
      </c>
      <c r="K49" s="6">
        <f>'2013'!L50</f>
        <v>44.72362777703443</v>
      </c>
      <c r="L49" s="6">
        <f>'2012'!L50</f>
        <v>46.420389987263448</v>
      </c>
      <c r="M49" s="6">
        <f>'2011'!L50</f>
        <v>45.819192594985658</v>
      </c>
      <c r="N49" s="6">
        <f>'2010'!L50</f>
        <v>44.610974313495966</v>
      </c>
    </row>
    <row r="50" spans="1:14" x14ac:dyDescent="0.2">
      <c r="A50" s="17">
        <v>42</v>
      </c>
      <c r="B50" s="50">
        <f>'2022'!L51</f>
        <v>44.088737337481618</v>
      </c>
      <c r="C50" s="50">
        <f>'2021'!L51</f>
        <v>45.070468115735089</v>
      </c>
      <c r="D50" s="50">
        <f>'2020'!L51</f>
        <v>41.711608046614437</v>
      </c>
      <c r="E50" s="50">
        <f>'2019'!L51</f>
        <v>45.27206675550196</v>
      </c>
      <c r="F50" s="50">
        <f>'2018'!L51</f>
        <v>44.205884024135713</v>
      </c>
      <c r="G50" s="50">
        <f>'2017'!L51</f>
        <v>43.08741061285177</v>
      </c>
      <c r="H50" s="50">
        <f>'2016'!L51</f>
        <v>43.675259177657225</v>
      </c>
      <c r="I50" s="50">
        <f>'2015'!L51</f>
        <v>44.65147442364141</v>
      </c>
      <c r="J50" s="6">
        <f>'2014'!L51</f>
        <v>44.742378855025919</v>
      </c>
      <c r="K50" s="6">
        <f>'2013'!L51</f>
        <v>43.839396436136624</v>
      </c>
      <c r="L50" s="6">
        <f>'2012'!L51</f>
        <v>45.420389987263448</v>
      </c>
      <c r="M50" s="6">
        <f>'2011'!L51</f>
        <v>44.819192594985658</v>
      </c>
      <c r="N50" s="6">
        <f>'2010'!L51</f>
        <v>43.610974313495973</v>
      </c>
    </row>
    <row r="51" spans="1:14" x14ac:dyDescent="0.2">
      <c r="A51" s="17">
        <v>43</v>
      </c>
      <c r="B51" s="50">
        <f>'2022'!L52</f>
        <v>43.309427205460175</v>
      </c>
      <c r="C51" s="50">
        <f>'2021'!L52</f>
        <v>44.070468115735089</v>
      </c>
      <c r="D51" s="50">
        <f>'2020'!L52</f>
        <v>40.813545246882192</v>
      </c>
      <c r="E51" s="50">
        <f>'2019'!L52</f>
        <v>44.27206675550196</v>
      </c>
      <c r="F51" s="50">
        <f>'2018'!L52</f>
        <v>43.205884024135713</v>
      </c>
      <c r="G51" s="50">
        <f>'2017'!L52</f>
        <v>42.307500590179167</v>
      </c>
      <c r="H51" s="50">
        <f>'2016'!L52</f>
        <v>42.675259177657225</v>
      </c>
      <c r="I51" s="50">
        <f>'2015'!L52</f>
        <v>43.65147442364141</v>
      </c>
      <c r="J51" s="6">
        <f>'2014'!L52</f>
        <v>43.858959563471309</v>
      </c>
      <c r="K51" s="6">
        <f>'2013'!L52</f>
        <v>42.839396436136617</v>
      </c>
      <c r="L51" s="6">
        <f>'2012'!L52</f>
        <v>44.420389987263448</v>
      </c>
      <c r="M51" s="6">
        <f>'2011'!L52</f>
        <v>43.951884788383822</v>
      </c>
      <c r="N51" s="6">
        <f>'2010'!L52</f>
        <v>42.732756726810926</v>
      </c>
    </row>
    <row r="52" spans="1:14" x14ac:dyDescent="0.2">
      <c r="A52" s="17">
        <v>44</v>
      </c>
      <c r="B52" s="50">
        <f>'2022'!L53</f>
        <v>42.414787403541538</v>
      </c>
      <c r="C52" s="50">
        <f>'2021'!L53</f>
        <v>43.070468115735082</v>
      </c>
      <c r="D52" s="50">
        <f>'2020'!L53</f>
        <v>39.9131257509001</v>
      </c>
      <c r="E52" s="50">
        <f>'2019'!L53</f>
        <v>43.382046822726842</v>
      </c>
      <c r="F52" s="50">
        <f>'2018'!L53</f>
        <v>42.205884024135713</v>
      </c>
      <c r="G52" s="50">
        <f>'2017'!L53</f>
        <v>41.307500590179167</v>
      </c>
      <c r="H52" s="50">
        <f>'2016'!L53</f>
        <v>41.675259177657225</v>
      </c>
      <c r="I52" s="50">
        <f>'2015'!L53</f>
        <v>42.651474423641417</v>
      </c>
      <c r="J52" s="6">
        <f>'2014'!L53</f>
        <v>42.858959563471309</v>
      </c>
      <c r="K52" s="6">
        <f>'2013'!L53</f>
        <v>41.961236425880898</v>
      </c>
      <c r="L52" s="6">
        <f>'2012'!L53</f>
        <v>43.420389987263448</v>
      </c>
      <c r="M52" s="6">
        <f>'2011'!L53</f>
        <v>42.951884788383815</v>
      </c>
      <c r="N52" s="6">
        <f>'2010'!L53</f>
        <v>41.732756726810926</v>
      </c>
    </row>
    <row r="53" spans="1:14" x14ac:dyDescent="0.2">
      <c r="A53" s="17">
        <v>45</v>
      </c>
      <c r="B53" s="44">
        <f>'2022'!L54</f>
        <v>41.414787403541538</v>
      </c>
      <c r="C53" s="44">
        <f>'2021'!L54</f>
        <v>42.070468115735089</v>
      </c>
      <c r="D53" s="44">
        <f>'2020'!L54</f>
        <v>38.9131257509001</v>
      </c>
      <c r="E53" s="44">
        <f>'2019'!L54</f>
        <v>42.382046822726835</v>
      </c>
      <c r="F53" s="44">
        <f>'2018'!L54</f>
        <v>41.205884024135713</v>
      </c>
      <c r="G53" s="44">
        <f>'2017'!L54</f>
        <v>40.307500590179167</v>
      </c>
      <c r="H53" s="44">
        <f>'2016'!L54</f>
        <v>40.675259177657225</v>
      </c>
      <c r="I53" s="44">
        <f>'2015'!L54</f>
        <v>41.651474423641417</v>
      </c>
      <c r="J53" s="45">
        <f>'2014'!L54</f>
        <v>41.858959563471302</v>
      </c>
      <c r="K53" s="45">
        <f>'2013'!L54</f>
        <v>40.961236425880898</v>
      </c>
      <c r="L53" s="45">
        <f>'2012'!L54</f>
        <v>42.420389987263448</v>
      </c>
      <c r="M53" s="45">
        <f>'2011'!L54</f>
        <v>41.951884788383815</v>
      </c>
      <c r="N53" s="45">
        <f>'2010'!L54</f>
        <v>40.732756726810926</v>
      </c>
    </row>
    <row r="54" spans="1:14" x14ac:dyDescent="0.2">
      <c r="A54" s="17">
        <v>46</v>
      </c>
      <c r="B54" s="50">
        <f>'2022'!L55</f>
        <v>40.414787403541538</v>
      </c>
      <c r="C54" s="50">
        <f>'2021'!L55</f>
        <v>41.070468115735089</v>
      </c>
      <c r="D54" s="50">
        <f>'2020'!L55</f>
        <v>37.9131257509001</v>
      </c>
      <c r="E54" s="50">
        <f>'2019'!L55</f>
        <v>41.382046822726835</v>
      </c>
      <c r="F54" s="50">
        <f>'2018'!L55</f>
        <v>40.205884024135713</v>
      </c>
      <c r="G54" s="50">
        <f>'2017'!L55</f>
        <v>39.307500590179167</v>
      </c>
      <c r="H54" s="50">
        <f>'2016'!L55</f>
        <v>39.675259177657225</v>
      </c>
      <c r="I54" s="50">
        <f>'2015'!L55</f>
        <v>40.65147442364141</v>
      </c>
      <c r="J54" s="6">
        <f>'2014'!L55</f>
        <v>40.858959563471302</v>
      </c>
      <c r="K54" s="6">
        <f>'2013'!L55</f>
        <v>40.077839412698999</v>
      </c>
      <c r="L54" s="6">
        <f>'2012'!L55</f>
        <v>41.420389987263448</v>
      </c>
      <c r="M54" s="6">
        <f>'2011'!L55</f>
        <v>40.951884788383815</v>
      </c>
      <c r="N54" s="6">
        <f>'2010'!L55</f>
        <v>39.732756726810926</v>
      </c>
    </row>
    <row r="55" spans="1:14" x14ac:dyDescent="0.2">
      <c r="A55" s="17">
        <v>47</v>
      </c>
      <c r="B55" s="50">
        <f>'2022'!L56</f>
        <v>39.414787403541538</v>
      </c>
      <c r="C55" s="50">
        <f>'2021'!L56</f>
        <v>40.070468115735082</v>
      </c>
      <c r="D55" s="50">
        <f>'2020'!L56</f>
        <v>36.9131257509001</v>
      </c>
      <c r="E55" s="50">
        <f>'2019'!L56</f>
        <v>40.483491107646756</v>
      </c>
      <c r="F55" s="50">
        <f>'2018'!L56</f>
        <v>39.205884024135713</v>
      </c>
      <c r="G55" s="50">
        <f>'2017'!L56</f>
        <v>38.307500590179167</v>
      </c>
      <c r="H55" s="50">
        <f>'2016'!L56</f>
        <v>38.675259177657225</v>
      </c>
      <c r="I55" s="50">
        <f>'2015'!L56</f>
        <v>39.65147442364141</v>
      </c>
      <c r="J55" s="6">
        <f>'2014'!L56</f>
        <v>39.858959563471302</v>
      </c>
      <c r="K55" s="6">
        <f>'2013'!L56</f>
        <v>39.077839412698999</v>
      </c>
      <c r="L55" s="6">
        <f>'2012'!L56</f>
        <v>40.420389987263448</v>
      </c>
      <c r="M55" s="6">
        <f>'2011'!L56</f>
        <v>39.951884788383815</v>
      </c>
      <c r="N55" s="6">
        <f>'2010'!L56</f>
        <v>38.732756726810926</v>
      </c>
    </row>
    <row r="56" spans="1:14" x14ac:dyDescent="0.2">
      <c r="A56" s="17">
        <v>48</v>
      </c>
      <c r="B56" s="50">
        <f>'2022'!L57</f>
        <v>38.499509945950145</v>
      </c>
      <c r="C56" s="50">
        <f>'2021'!L57</f>
        <v>39.163116596927537</v>
      </c>
      <c r="D56" s="50">
        <f>'2020'!L57</f>
        <v>35.913125750900107</v>
      </c>
      <c r="E56" s="50">
        <f>'2019'!L57</f>
        <v>39.483491107646756</v>
      </c>
      <c r="F56" s="50">
        <f>'2018'!L57</f>
        <v>38.205884024135713</v>
      </c>
      <c r="G56" s="50">
        <f>'2017'!L57</f>
        <v>37.415831537428964</v>
      </c>
      <c r="H56" s="50">
        <f>'2016'!L57</f>
        <v>37.675259177657232</v>
      </c>
      <c r="I56" s="50">
        <f>'2015'!L57</f>
        <v>38.766795408688957</v>
      </c>
      <c r="J56" s="6">
        <f>'2014'!L57</f>
        <v>38.858959563471302</v>
      </c>
      <c r="K56" s="6">
        <f>'2013'!L57</f>
        <v>38.077839412699007</v>
      </c>
      <c r="L56" s="6">
        <f>'2012'!L57</f>
        <v>39.420389987263448</v>
      </c>
      <c r="M56" s="6">
        <f>'2011'!L57</f>
        <v>38.951884788383815</v>
      </c>
      <c r="N56" s="6">
        <f>'2010'!L57</f>
        <v>37.865740228469399</v>
      </c>
    </row>
    <row r="57" spans="1:14" x14ac:dyDescent="0.2">
      <c r="A57" s="17">
        <v>49</v>
      </c>
      <c r="B57" s="50">
        <f>'2022'!L58</f>
        <v>37.499509945950145</v>
      </c>
      <c r="C57" s="50">
        <f>'2021'!L58</f>
        <v>38.253028240391096</v>
      </c>
      <c r="D57" s="50">
        <f>'2020'!L58</f>
        <v>35.091214077390305</v>
      </c>
      <c r="E57" s="50">
        <f>'2019'!L58</f>
        <v>38.483491107646756</v>
      </c>
      <c r="F57" s="50">
        <f>'2018'!L58</f>
        <v>37.205884024135713</v>
      </c>
      <c r="G57" s="50">
        <f>'2017'!L58</f>
        <v>36.415831537428964</v>
      </c>
      <c r="H57" s="50">
        <f>'2016'!L58</f>
        <v>36.783641857475473</v>
      </c>
      <c r="I57" s="50">
        <f>'2015'!L58</f>
        <v>37.766795408688957</v>
      </c>
      <c r="J57" s="6">
        <f>'2014'!L58</f>
        <v>37.858959563471309</v>
      </c>
      <c r="K57" s="6">
        <f>'2013'!L58</f>
        <v>37.077839412699007</v>
      </c>
      <c r="L57" s="6">
        <f>'2012'!L58</f>
        <v>38.420389987263448</v>
      </c>
      <c r="M57" s="6">
        <f>'2011'!L58</f>
        <v>38.085398277232379</v>
      </c>
      <c r="N57" s="6">
        <f>'2010'!L58</f>
        <v>37.005164632306972</v>
      </c>
    </row>
    <row r="58" spans="1:14" x14ac:dyDescent="0.2">
      <c r="A58" s="17">
        <v>50</v>
      </c>
      <c r="B58" s="44">
        <f>'2022'!L59</f>
        <v>36.585400306244722</v>
      </c>
      <c r="C58" s="44">
        <f>'2021'!L59</f>
        <v>37.349383475253546</v>
      </c>
      <c r="D58" s="44">
        <f>'2020'!L59</f>
        <v>34.091214077390305</v>
      </c>
      <c r="E58" s="44">
        <f>'2019'!L59</f>
        <v>37.590637768035037</v>
      </c>
      <c r="F58" s="44">
        <f>'2018'!L59</f>
        <v>36.314965403107884</v>
      </c>
      <c r="G58" s="44">
        <f>'2017'!L59</f>
        <v>35.73320265558003</v>
      </c>
      <c r="H58" s="44">
        <f>'2016'!L59</f>
        <v>35.896149274087797</v>
      </c>
      <c r="I58" s="44">
        <f>'2015'!L59</f>
        <v>36.891851769120798</v>
      </c>
      <c r="J58" s="45">
        <f>'2014'!L59</f>
        <v>36.858959563471309</v>
      </c>
      <c r="K58" s="45">
        <f>'2013'!L59</f>
        <v>36.204845799548657</v>
      </c>
      <c r="L58" s="45">
        <f>'2012'!L59</f>
        <v>37.678351823911498</v>
      </c>
      <c r="M58" s="45">
        <f>'2011'!L59</f>
        <v>37.085398277232379</v>
      </c>
      <c r="N58" s="45">
        <f>'2010'!L59</f>
        <v>36.149739541741852</v>
      </c>
    </row>
    <row r="59" spans="1:14" x14ac:dyDescent="0.2">
      <c r="A59" s="17">
        <v>51</v>
      </c>
      <c r="B59" s="50">
        <f>'2022'!L60</f>
        <v>35.677093038841825</v>
      </c>
      <c r="C59" s="50">
        <f>'2021'!L60</f>
        <v>36.44639486090356</v>
      </c>
      <c r="D59" s="50">
        <f>'2020'!L60</f>
        <v>33.091214077390305</v>
      </c>
      <c r="E59" s="50">
        <f>'2019'!L60</f>
        <v>36.59063776803503</v>
      </c>
      <c r="F59" s="50">
        <f>'2018'!L60</f>
        <v>35.314965403107891</v>
      </c>
      <c r="G59" s="50">
        <f>'2017'!L60</f>
        <v>34.73320265558003</v>
      </c>
      <c r="H59" s="50">
        <f>'2016'!L60</f>
        <v>34.896149274087797</v>
      </c>
      <c r="I59" s="50">
        <f>'2015'!L60</f>
        <v>36.144134970293209</v>
      </c>
      <c r="J59" s="6">
        <f>'2014'!L60</f>
        <v>35.858959563471309</v>
      </c>
      <c r="K59" s="6">
        <f>'2013'!L60</f>
        <v>35.326497744351208</v>
      </c>
      <c r="L59" s="6">
        <f>'2012'!L60</f>
        <v>36.678351823911498</v>
      </c>
      <c r="M59" s="6">
        <f>'2011'!L60</f>
        <v>36.085398277232379</v>
      </c>
      <c r="N59" s="6">
        <f>'2010'!L60</f>
        <v>35.149739541741852</v>
      </c>
    </row>
    <row r="60" spans="1:14" x14ac:dyDescent="0.2">
      <c r="A60" s="17">
        <v>52</v>
      </c>
      <c r="B60" s="50">
        <f>'2022'!L61</f>
        <v>34.770672897064408</v>
      </c>
      <c r="C60" s="50">
        <f>'2021'!L61</f>
        <v>35.44639486090356</v>
      </c>
      <c r="D60" s="50">
        <f>'2020'!L61</f>
        <v>32.091214077390305</v>
      </c>
      <c r="E60" s="50">
        <f>'2019'!L61</f>
        <v>35.691168792458527</v>
      </c>
      <c r="F60" s="50">
        <f>'2018'!L61</f>
        <v>34.314965403107891</v>
      </c>
      <c r="G60" s="50">
        <f>'2017'!L61</f>
        <v>33.73320265558003</v>
      </c>
      <c r="H60" s="50">
        <f>'2016'!L61</f>
        <v>34.013944305848369</v>
      </c>
      <c r="I60" s="50">
        <f>'2015'!L61</f>
        <v>35.270982425703508</v>
      </c>
      <c r="J60" s="6">
        <f>'2014'!L61</f>
        <v>35.104082333408712</v>
      </c>
      <c r="K60" s="6">
        <f>'2013'!L61</f>
        <v>34.326497744351208</v>
      </c>
      <c r="L60" s="6">
        <f>'2012'!L61</f>
        <v>35.678351823911498</v>
      </c>
      <c r="M60" s="6">
        <f>'2011'!L61</f>
        <v>35.217686003170051</v>
      </c>
      <c r="N60" s="6">
        <f>'2010'!L61</f>
        <v>34.149739541741852</v>
      </c>
    </row>
    <row r="61" spans="1:14" x14ac:dyDescent="0.2">
      <c r="A61" s="17">
        <v>53</v>
      </c>
      <c r="B61" s="50">
        <f>'2022'!L62</f>
        <v>33.770672897064401</v>
      </c>
      <c r="C61" s="50">
        <f>'2021'!L62</f>
        <v>34.44639486090356</v>
      </c>
      <c r="D61" s="50">
        <f>'2020'!L62</f>
        <v>31.091214077390308</v>
      </c>
      <c r="E61" s="50">
        <f>'2019'!L62</f>
        <v>34.691168792458534</v>
      </c>
      <c r="F61" s="50">
        <f>'2018'!L62</f>
        <v>33.314965403107891</v>
      </c>
      <c r="G61" s="50">
        <f>'2017'!L62</f>
        <v>32.73320265558003</v>
      </c>
      <c r="H61" s="50">
        <f>'2016'!L62</f>
        <v>33.133636964083543</v>
      </c>
      <c r="I61" s="50">
        <f>'2015'!L62</f>
        <v>34.390675996876325</v>
      </c>
      <c r="J61" s="6">
        <f>'2014'!L62</f>
        <v>34.104082333408712</v>
      </c>
      <c r="K61" s="6">
        <f>'2013'!L62</f>
        <v>33.460996741346641</v>
      </c>
      <c r="L61" s="6">
        <f>'2012'!L62</f>
        <v>34.807446692990077</v>
      </c>
      <c r="M61" s="6">
        <f>'2011'!L62</f>
        <v>34.217686003170051</v>
      </c>
      <c r="N61" s="6">
        <f>'2010'!L62</f>
        <v>33.291125002001273</v>
      </c>
    </row>
    <row r="62" spans="1:14" x14ac:dyDescent="0.2">
      <c r="A62" s="17">
        <v>54</v>
      </c>
      <c r="B62" s="50">
        <f>'2022'!L63</f>
        <v>32.770672897064401</v>
      </c>
      <c r="C62" s="50">
        <f>'2021'!L63</f>
        <v>33.537543713271099</v>
      </c>
      <c r="D62" s="50">
        <f>'2020'!L63</f>
        <v>30.357910114376523</v>
      </c>
      <c r="E62" s="50">
        <f>'2019'!L63</f>
        <v>33.804384583162033</v>
      </c>
      <c r="F62" s="50">
        <f>'2018'!L63</f>
        <v>32.314965403107898</v>
      </c>
      <c r="G62" s="50">
        <f>'2017'!L63</f>
        <v>31.849568008127243</v>
      </c>
      <c r="H62" s="50">
        <f>'2016'!L63</f>
        <v>32.133636964083543</v>
      </c>
      <c r="I62" s="50">
        <f>'2015'!L63</f>
        <v>33.390675996876325</v>
      </c>
      <c r="J62" s="6">
        <f>'2014'!L63</f>
        <v>33.238230366675815</v>
      </c>
      <c r="K62" s="6">
        <f>'2013'!L63</f>
        <v>32.706974328968634</v>
      </c>
      <c r="L62" s="6">
        <f>'2012'!L63</f>
        <v>33.943587354470189</v>
      </c>
      <c r="M62" s="6">
        <f>'2011'!L63</f>
        <v>33.217686003170051</v>
      </c>
      <c r="N62" s="6">
        <f>'2010'!L63</f>
        <v>32.436863335343503</v>
      </c>
    </row>
    <row r="63" spans="1:14" x14ac:dyDescent="0.2">
      <c r="A63" s="17">
        <v>55</v>
      </c>
      <c r="B63" s="44">
        <f>'2022'!L64</f>
        <v>31.770672897064401</v>
      </c>
      <c r="C63" s="44">
        <f>'2021'!L64</f>
        <v>32.537543713271099</v>
      </c>
      <c r="D63" s="44">
        <f>'2020'!L64</f>
        <v>29.357910114376523</v>
      </c>
      <c r="E63" s="44">
        <f>'2019'!L64</f>
        <v>32.804384583162033</v>
      </c>
      <c r="F63" s="44">
        <f>'2018'!L64</f>
        <v>31.425626152336097</v>
      </c>
      <c r="G63" s="44">
        <f>'2017'!L64</f>
        <v>30.849568008127243</v>
      </c>
      <c r="H63" s="44">
        <f>'2016'!L64</f>
        <v>31.133636964083543</v>
      </c>
      <c r="I63" s="44">
        <f>'2015'!L64</f>
        <v>32.390675996876325</v>
      </c>
      <c r="J63" s="45">
        <f>'2014'!L64</f>
        <v>32.363185444411215</v>
      </c>
      <c r="K63" s="45">
        <f>'2013'!L64</f>
        <v>31.706974328968631</v>
      </c>
      <c r="L63" s="45">
        <f>'2012'!L64</f>
        <v>32.943587354470189</v>
      </c>
      <c r="M63" s="45">
        <f>'2011'!L64</f>
        <v>32.217686003170058</v>
      </c>
      <c r="N63" s="45">
        <f>'2010'!L64</f>
        <v>31.436863335343507</v>
      </c>
    </row>
    <row r="64" spans="1:14" x14ac:dyDescent="0.2">
      <c r="A64" s="17">
        <v>56</v>
      </c>
      <c r="B64" s="50">
        <f>'2022'!L65</f>
        <v>30.859906003048192</v>
      </c>
      <c r="C64" s="50">
        <f>'2021'!L65</f>
        <v>31.537543713271095</v>
      </c>
      <c r="D64" s="50">
        <f>'2020'!L65</f>
        <v>28.357910114376526</v>
      </c>
      <c r="E64" s="50">
        <f>'2019'!L65</f>
        <v>32.027558224496488</v>
      </c>
      <c r="F64" s="50">
        <f>'2018'!L65</f>
        <v>30.636004561535664</v>
      </c>
      <c r="G64" s="50">
        <f>'2017'!L65</f>
        <v>29.849568008127243</v>
      </c>
      <c r="H64" s="50">
        <f>'2016'!L65</f>
        <v>30.256417072156026</v>
      </c>
      <c r="I64" s="50">
        <f>'2015'!L65</f>
        <v>31.390675996876325</v>
      </c>
      <c r="J64" s="6">
        <f>'2014'!L65</f>
        <v>31.363185444411219</v>
      </c>
      <c r="K64" s="6">
        <f>'2013'!L65</f>
        <v>30.706974328968627</v>
      </c>
      <c r="L64" s="6">
        <f>'2012'!L65</f>
        <v>31.943587354470186</v>
      </c>
      <c r="M64" s="6">
        <f>'2011'!L65</f>
        <v>31.375093874153531</v>
      </c>
      <c r="N64" s="6">
        <f>'2010'!L65</f>
        <v>30.60921354891088</v>
      </c>
    </row>
    <row r="65" spans="1:14" x14ac:dyDescent="0.2">
      <c r="A65" s="17">
        <v>57</v>
      </c>
      <c r="B65" s="50">
        <f>'2022'!L66</f>
        <v>29.859906003048192</v>
      </c>
      <c r="C65" s="50">
        <f>'2021'!L66</f>
        <v>30.636874559612103</v>
      </c>
      <c r="D65" s="50">
        <f>'2020'!L66</f>
        <v>27.357910114376526</v>
      </c>
      <c r="E65" s="50">
        <f>'2019'!L66</f>
        <v>31.444451556390653</v>
      </c>
      <c r="F65" s="50">
        <f>'2018'!L66</f>
        <v>29.85087803434519</v>
      </c>
      <c r="G65" s="50">
        <f>'2017'!L66</f>
        <v>28.849568008127243</v>
      </c>
      <c r="H65" s="50">
        <f>'2016'!L66</f>
        <v>29.256417072156026</v>
      </c>
      <c r="I65" s="50">
        <f>'2015'!L66</f>
        <v>30.390675996876325</v>
      </c>
      <c r="J65" s="6">
        <f>'2014'!L66</f>
        <v>30.363185444411222</v>
      </c>
      <c r="K65" s="6">
        <f>'2013'!L66</f>
        <v>29.706974328968627</v>
      </c>
      <c r="L65" s="6">
        <f>'2012'!L66</f>
        <v>30.943587354470186</v>
      </c>
      <c r="M65" s="6">
        <f>'2011'!L66</f>
        <v>30.543350516519489</v>
      </c>
      <c r="N65" s="6">
        <f>'2010'!L66</f>
        <v>29.78175918529432</v>
      </c>
    </row>
    <row r="66" spans="1:14" x14ac:dyDescent="0.2">
      <c r="A66" s="17">
        <v>58</v>
      </c>
      <c r="B66" s="50">
        <f>'2022'!L67</f>
        <v>28.859906003048192</v>
      </c>
      <c r="C66" s="50">
        <f>'2021'!L67</f>
        <v>29.636874559612103</v>
      </c>
      <c r="D66" s="50">
        <f>'2020'!L67</f>
        <v>26.445588998996261</v>
      </c>
      <c r="E66" s="50">
        <f>'2019'!L67</f>
        <v>30.553989438006198</v>
      </c>
      <c r="F66" s="50">
        <f>'2018'!L67</f>
        <v>28.850878034345186</v>
      </c>
      <c r="G66" s="50">
        <f>'2017'!L67</f>
        <v>27.959237516862743</v>
      </c>
      <c r="H66" s="50">
        <f>'2016'!L67</f>
        <v>28.377242353971805</v>
      </c>
      <c r="I66" s="50">
        <f>'2015'!L67</f>
        <v>29.390675996876325</v>
      </c>
      <c r="J66" s="6">
        <f>'2014'!L67</f>
        <v>29.363185444411222</v>
      </c>
      <c r="K66" s="6">
        <f>'2013'!L67</f>
        <v>28.706974328968624</v>
      </c>
      <c r="L66" s="6">
        <f>'2012'!L67</f>
        <v>30.105953153694024</v>
      </c>
      <c r="M66" s="6">
        <f>'2011'!L67</f>
        <v>29.543350516519489</v>
      </c>
      <c r="N66" s="6">
        <f>'2010'!L67</f>
        <v>29.108929678984758</v>
      </c>
    </row>
    <row r="67" spans="1:14" x14ac:dyDescent="0.2">
      <c r="A67" s="17">
        <v>59</v>
      </c>
      <c r="B67" s="50">
        <f>'2022'!L68</f>
        <v>28.13422538152005</v>
      </c>
      <c r="C67" s="50">
        <f>'2021'!L68</f>
        <v>28.828418817926913</v>
      </c>
      <c r="D67" s="50">
        <f>'2020'!L68</f>
        <v>25.537751673727655</v>
      </c>
      <c r="E67" s="50">
        <f>'2019'!L68</f>
        <v>29.673015138750777</v>
      </c>
      <c r="F67" s="50">
        <f>'2018'!L68</f>
        <v>27.962276376326901</v>
      </c>
      <c r="G67" s="50">
        <f>'2017'!L68</f>
        <v>26.959237516862743</v>
      </c>
      <c r="H67" s="50">
        <f>'2016'!L68</f>
        <v>27.377242353971805</v>
      </c>
      <c r="I67" s="50">
        <f>'2015'!L68</f>
        <v>28.390675996876325</v>
      </c>
      <c r="J67" s="6">
        <f>'2014'!L68</f>
        <v>28.363185444411226</v>
      </c>
      <c r="K67" s="6">
        <f>'2013'!L68</f>
        <v>27.706974328968624</v>
      </c>
      <c r="L67" s="6">
        <f>'2012'!L68</f>
        <v>29.105953153694024</v>
      </c>
      <c r="M67" s="6">
        <f>'2011'!L68</f>
        <v>28.543350516519489</v>
      </c>
      <c r="N67" s="6">
        <f>'2010'!L68</f>
        <v>28.275260665490485</v>
      </c>
    </row>
    <row r="68" spans="1:14" x14ac:dyDescent="0.2">
      <c r="A68" s="17">
        <v>60</v>
      </c>
      <c r="B68" s="44">
        <f>'2022'!L69</f>
        <v>27.312660694603476</v>
      </c>
      <c r="C68" s="44">
        <f>'2021'!L69</f>
        <v>27.828418817926913</v>
      </c>
      <c r="D68" s="44">
        <f>'2020'!L69</f>
        <v>24.537751673727655</v>
      </c>
      <c r="E68" s="44">
        <f>'2019'!L69</f>
        <v>28.673015138750777</v>
      </c>
      <c r="F68" s="44">
        <f>'2018'!L69</f>
        <v>26.962276376326901</v>
      </c>
      <c r="G68" s="44">
        <f>'2017'!L69</f>
        <v>26.187334392008111</v>
      </c>
      <c r="H68" s="44">
        <f>'2016'!L69</f>
        <v>26.377242353971805</v>
      </c>
      <c r="I68" s="44">
        <f>'2015'!L69</f>
        <v>27.390675996876325</v>
      </c>
      <c r="J68" s="45">
        <f>'2014'!L69</f>
        <v>27.363185444411226</v>
      </c>
      <c r="K68" s="45">
        <f>'2013'!L69</f>
        <v>26.706974328968624</v>
      </c>
      <c r="L68" s="45">
        <f>'2012'!L69</f>
        <v>28.105953153694021</v>
      </c>
      <c r="M68" s="45">
        <f>'2011'!L69</f>
        <v>27.870386674146538</v>
      </c>
      <c r="N68" s="45">
        <f>'2010'!L69</f>
        <v>27.275260665490485</v>
      </c>
    </row>
    <row r="69" spans="1:14" x14ac:dyDescent="0.2">
      <c r="A69" s="17">
        <v>61</v>
      </c>
      <c r="B69" s="50">
        <f>'2022'!L70</f>
        <v>26.40375474897915</v>
      </c>
      <c r="C69" s="50">
        <f>'2021'!L70</f>
        <v>27.140314227152864</v>
      </c>
      <c r="D69" s="50">
        <f>'2020'!L70</f>
        <v>23.721255849649133</v>
      </c>
      <c r="E69" s="50">
        <f>'2019'!L70</f>
        <v>27.673015138750781</v>
      </c>
      <c r="F69" s="50">
        <f>'2018'!L70</f>
        <v>26.077329751876146</v>
      </c>
      <c r="G69" s="50">
        <f>'2017'!L70</f>
        <v>25.187334392008111</v>
      </c>
      <c r="H69" s="50">
        <f>'2016'!L70</f>
        <v>25.506305906859449</v>
      </c>
      <c r="I69" s="50">
        <f>'2015'!L70</f>
        <v>26.390675996876325</v>
      </c>
      <c r="J69" s="6">
        <f>'2014'!L70</f>
        <v>26.363185444411229</v>
      </c>
      <c r="K69" s="6">
        <f>'2013'!L70</f>
        <v>25.84863364966575</v>
      </c>
      <c r="L69" s="6">
        <f>'2012'!L70</f>
        <v>27.26460805687617</v>
      </c>
      <c r="M69" s="6">
        <f>'2011'!L70</f>
        <v>27.049864619550778</v>
      </c>
      <c r="N69" s="6">
        <f>'2010'!L70</f>
        <v>26.275260665490489</v>
      </c>
    </row>
    <row r="70" spans="1:14" x14ac:dyDescent="0.2">
      <c r="A70" s="17">
        <v>62</v>
      </c>
      <c r="B70" s="50">
        <f>'2022'!L71</f>
        <v>25.40375474897915</v>
      </c>
      <c r="C70" s="50">
        <f>'2021'!L71</f>
        <v>26.346882125657981</v>
      </c>
      <c r="D70" s="50">
        <f>'2020'!L71</f>
        <v>22.914960229822228</v>
      </c>
      <c r="E70" s="50">
        <f>'2019'!L71</f>
        <v>26.788891535930951</v>
      </c>
      <c r="F70" s="50">
        <f>'2018'!L71</f>
        <v>25.077329751876146</v>
      </c>
      <c r="G70" s="50">
        <f>'2017'!L71</f>
        <v>24.187334392008111</v>
      </c>
      <c r="H70" s="50">
        <f>'2016'!L71</f>
        <v>24.642580053490832</v>
      </c>
      <c r="I70" s="50">
        <f>'2015'!L71</f>
        <v>25.390675996876322</v>
      </c>
      <c r="J70" s="6">
        <f>'2014'!L71</f>
        <v>25.50529085894096</v>
      </c>
      <c r="K70" s="6">
        <f>'2013'!L71</f>
        <v>24.996009426698691</v>
      </c>
      <c r="L70" s="6">
        <f>'2012'!L71</f>
        <v>26.264608056876167</v>
      </c>
      <c r="M70" s="6">
        <f>'2011'!L71</f>
        <v>26.049864619550775</v>
      </c>
      <c r="N70" s="6">
        <f>'2010'!L71</f>
        <v>25.761586338424269</v>
      </c>
    </row>
    <row r="71" spans="1:14" x14ac:dyDescent="0.2">
      <c r="A71" s="17">
        <v>63</v>
      </c>
      <c r="B71" s="50">
        <f>'2022'!L72</f>
        <v>24.403754748979146</v>
      </c>
      <c r="C71" s="50">
        <f>'2021'!L72</f>
        <v>25.562101710362747</v>
      </c>
      <c r="D71" s="50">
        <f>'2020'!L72</f>
        <v>22.009808665706892</v>
      </c>
      <c r="E71" s="50">
        <f>'2019'!L72</f>
        <v>25.902696261194723</v>
      </c>
      <c r="F71" s="50">
        <f>'2018'!L72</f>
        <v>24.077329751876146</v>
      </c>
      <c r="G71" s="50">
        <f>'2017'!L72</f>
        <v>23.312664203606037</v>
      </c>
      <c r="H71" s="50">
        <f>'2016'!L72</f>
        <v>23.642580053490828</v>
      </c>
      <c r="I71" s="50">
        <f>'2015'!L72</f>
        <v>24.390675996876322</v>
      </c>
      <c r="J71" s="6">
        <f>'2014'!L72</f>
        <v>24.804755420125883</v>
      </c>
      <c r="K71" s="6">
        <f>'2013'!L72</f>
        <v>23.996009426698691</v>
      </c>
      <c r="L71" s="6">
        <f>'2012'!L72</f>
        <v>25.264608056876167</v>
      </c>
      <c r="M71" s="6">
        <f>'2011'!L72</f>
        <v>25.206132904685642</v>
      </c>
      <c r="N71" s="6">
        <f>'2010'!L72</f>
        <v>24.761586338424266</v>
      </c>
    </row>
    <row r="72" spans="1:14" x14ac:dyDescent="0.2">
      <c r="A72" s="17">
        <v>64</v>
      </c>
      <c r="B72" s="50">
        <f>'2022'!L73</f>
        <v>23.794991823131049</v>
      </c>
      <c r="C72" s="50">
        <f>'2021'!L73</f>
        <v>24.772478548934327</v>
      </c>
      <c r="D72" s="50">
        <f>'2020'!L73</f>
        <v>21.198426792846679</v>
      </c>
      <c r="E72" s="50">
        <f>'2019'!L73</f>
        <v>24.902696261194723</v>
      </c>
      <c r="F72" s="50">
        <f>'2018'!L73</f>
        <v>23.197929904059656</v>
      </c>
      <c r="G72" s="50">
        <f>'2017'!L73</f>
        <v>22.440466243962376</v>
      </c>
      <c r="H72" s="50">
        <f>'2016'!L73</f>
        <v>22.642580053490828</v>
      </c>
      <c r="I72" s="50">
        <f>'2015'!L73</f>
        <v>23.390675996876322</v>
      </c>
      <c r="J72" s="6">
        <f>'2014'!L73</f>
        <v>23.804755420125883</v>
      </c>
      <c r="K72" s="6">
        <f>'2013'!L73</f>
        <v>23.152129090663468</v>
      </c>
      <c r="L72" s="6">
        <f>'2012'!L73</f>
        <v>24.264608056876163</v>
      </c>
      <c r="M72" s="6">
        <f>'2011'!L73</f>
        <v>24.206132904685642</v>
      </c>
      <c r="N72" s="6">
        <f>'2010'!L73</f>
        <v>24.108180428973188</v>
      </c>
    </row>
    <row r="73" spans="1:14" x14ac:dyDescent="0.2">
      <c r="A73" s="17">
        <v>65</v>
      </c>
      <c r="B73" s="44">
        <f>'2022'!L74</f>
        <v>22.794991823131049</v>
      </c>
      <c r="C73" s="44">
        <f>'2021'!L74</f>
        <v>23.876110358689409</v>
      </c>
      <c r="D73" s="44">
        <f>'2020'!L74</f>
        <v>20.295407146787383</v>
      </c>
      <c r="E73" s="44">
        <f>'2019'!L74</f>
        <v>24.025631758732231</v>
      </c>
      <c r="F73" s="44">
        <f>'2018'!L74</f>
        <v>22.197929904059656</v>
      </c>
      <c r="G73" s="44">
        <f>'2017'!L74</f>
        <v>21.563382021239477</v>
      </c>
      <c r="H73" s="44">
        <f>'2016'!L74</f>
        <v>21.777595785524309</v>
      </c>
      <c r="I73" s="44">
        <f>'2015'!L74</f>
        <v>22.54908897955367</v>
      </c>
      <c r="J73" s="45">
        <f>'2014'!L74</f>
        <v>22.804755420125883</v>
      </c>
      <c r="K73" s="45">
        <f>'2013'!L74</f>
        <v>22.152129090663468</v>
      </c>
      <c r="L73" s="45">
        <f>'2012'!L74</f>
        <v>23.264608056876163</v>
      </c>
      <c r="M73" s="45">
        <f>'2011'!L74</f>
        <v>23.206132904685642</v>
      </c>
      <c r="N73" s="45">
        <f>'2010'!L74</f>
        <v>23.267695161601381</v>
      </c>
    </row>
    <row r="74" spans="1:14" x14ac:dyDescent="0.2">
      <c r="A74" s="17">
        <v>66</v>
      </c>
      <c r="B74" s="50">
        <f>'2022'!L75</f>
        <v>22.171097306724253</v>
      </c>
      <c r="C74" s="50">
        <f>'2021'!L75</f>
        <v>22.876110358689409</v>
      </c>
      <c r="D74" s="50">
        <f>'2020'!L75</f>
        <v>19.597336151499078</v>
      </c>
      <c r="E74" s="50">
        <f>'2019'!L75</f>
        <v>23.155249564565469</v>
      </c>
      <c r="F74" s="50">
        <f>'2018'!L75</f>
        <v>21.318473959082212</v>
      </c>
      <c r="G74" s="50">
        <f>'2017'!L75</f>
        <v>20.821828426408057</v>
      </c>
      <c r="H74" s="50">
        <f>'2016'!L75</f>
        <v>21.223978913891948</v>
      </c>
      <c r="I74" s="50">
        <f>'2015'!L75</f>
        <v>21.692264882018303</v>
      </c>
      <c r="J74" s="6">
        <f>'2014'!L75</f>
        <v>21.804755420125883</v>
      </c>
      <c r="K74" s="6">
        <f>'2013'!L75</f>
        <v>21.152129090663468</v>
      </c>
      <c r="L74" s="6">
        <f>'2012'!L75</f>
        <v>22.586369301496319</v>
      </c>
      <c r="M74" s="6">
        <f>'2011'!L75</f>
        <v>22.206132904685642</v>
      </c>
      <c r="N74" s="6">
        <f>'2010'!L75</f>
        <v>22.267695161601381</v>
      </c>
    </row>
    <row r="75" spans="1:14" x14ac:dyDescent="0.2">
      <c r="A75" s="17">
        <v>67</v>
      </c>
      <c r="B75" s="50">
        <f>'2022'!L76</f>
        <v>21.272036121604511</v>
      </c>
      <c r="C75" s="50">
        <f>'2021'!L76</f>
        <v>21.991355247146284</v>
      </c>
      <c r="D75" s="50">
        <f>'2020'!L76</f>
        <v>18.597336151499078</v>
      </c>
      <c r="E75" s="50">
        <f>'2019'!L76</f>
        <v>22.279048742513915</v>
      </c>
      <c r="F75" s="50">
        <f>'2018'!L76</f>
        <v>20.569298946541032</v>
      </c>
      <c r="G75" s="50">
        <f>'2017'!L76</f>
        <v>19.960543978806744</v>
      </c>
      <c r="H75" s="50">
        <f>'2016'!L76</f>
        <v>20.493998183128326</v>
      </c>
      <c r="I75" s="50">
        <f>'2015'!L76</f>
        <v>20.820314820882462</v>
      </c>
      <c r="J75" s="6">
        <f>'2014'!L76</f>
        <v>20.804755420125883</v>
      </c>
      <c r="K75" s="6">
        <f>'2013'!L76</f>
        <v>20.447159506244372</v>
      </c>
      <c r="L75" s="6">
        <f>'2012'!L76</f>
        <v>21.586369301496319</v>
      </c>
      <c r="M75" s="6">
        <f>'2011'!L76</f>
        <v>21.206132904685642</v>
      </c>
      <c r="N75" s="6">
        <f>'2010'!L76</f>
        <v>21.408586392420808</v>
      </c>
    </row>
    <row r="76" spans="1:14" x14ac:dyDescent="0.2">
      <c r="A76" s="17">
        <v>68</v>
      </c>
      <c r="B76" s="50">
        <f>'2022'!L77</f>
        <v>20.476793408471419</v>
      </c>
      <c r="C76" s="50">
        <f>'2021'!L77</f>
        <v>21.10806169737856</v>
      </c>
      <c r="D76" s="50">
        <f>'2020'!L77</f>
        <v>17.789747910076279</v>
      </c>
      <c r="E76" s="50">
        <f>'2019'!L77</f>
        <v>21.279048742513911</v>
      </c>
      <c r="F76" s="50">
        <f>'2018'!L77</f>
        <v>19.703992228061441</v>
      </c>
      <c r="G76" s="50">
        <f>'2017'!L77</f>
        <v>19.210840364386254</v>
      </c>
      <c r="H76" s="50">
        <f>'2016'!L77</f>
        <v>19.73416632947221</v>
      </c>
      <c r="I76" s="50">
        <f>'2015'!L77</f>
        <v>20.091252351827563</v>
      </c>
      <c r="J76" s="6">
        <f>'2014'!L77</f>
        <v>19.950309222420689</v>
      </c>
      <c r="K76" s="6">
        <f>'2013'!L77</f>
        <v>19.716715715788215</v>
      </c>
      <c r="L76" s="6">
        <f>'2012'!L77</f>
        <v>20.721538335480268</v>
      </c>
      <c r="M76" s="6">
        <f>'2011'!L77</f>
        <v>20.33972085890942</v>
      </c>
      <c r="N76" s="6">
        <f>'2010'!L77</f>
        <v>20.408586392420808</v>
      </c>
    </row>
    <row r="77" spans="1:14" x14ac:dyDescent="0.2">
      <c r="A77" s="17">
        <v>69</v>
      </c>
      <c r="B77" s="50">
        <f>'2022'!L78</f>
        <v>19.476793408471419</v>
      </c>
      <c r="C77" s="50">
        <f>'2021'!L78</f>
        <v>20.215754296796923</v>
      </c>
      <c r="D77" s="50">
        <f>'2020'!L78</f>
        <v>16.886900635290704</v>
      </c>
      <c r="E77" s="50">
        <f>'2019'!L78</f>
        <v>20.415304799841874</v>
      </c>
      <c r="F77" s="50">
        <f>'2018'!L78</f>
        <v>18.703992228061441</v>
      </c>
      <c r="G77" s="50">
        <f>'2017'!L78</f>
        <v>18.439719145601988</v>
      </c>
      <c r="H77" s="50">
        <f>'2016'!L78</f>
        <v>18.863689335057881</v>
      </c>
      <c r="I77" s="50">
        <f>'2015'!L78</f>
        <v>19.091252351827563</v>
      </c>
      <c r="J77" s="6">
        <f>'2014'!L78</f>
        <v>19.220452406065423</v>
      </c>
      <c r="K77" s="6">
        <f>'2013'!L78</f>
        <v>18.716715715788215</v>
      </c>
      <c r="L77" s="6">
        <f>'2012'!L78</f>
        <v>19.721538335480268</v>
      </c>
      <c r="M77" s="6">
        <f>'2011'!L78</f>
        <v>19.339720858909416</v>
      </c>
      <c r="N77" s="6">
        <f>'2010'!L78</f>
        <v>19.571771526784911</v>
      </c>
    </row>
    <row r="78" spans="1:14" x14ac:dyDescent="0.2">
      <c r="A78" s="17">
        <v>70</v>
      </c>
      <c r="B78" s="44">
        <f>'2022'!L79</f>
        <v>18.576988702571587</v>
      </c>
      <c r="C78" s="44">
        <f>'2021'!L79</f>
        <v>19.326651148261849</v>
      </c>
      <c r="D78" s="44">
        <f>'2020'!L79</f>
        <v>15.988801059591971</v>
      </c>
      <c r="E78" s="44">
        <f>'2019'!L79</f>
        <v>19.415304799841874</v>
      </c>
      <c r="F78" s="44">
        <f>'2018'!L79</f>
        <v>17.813986138805017</v>
      </c>
      <c r="G78" s="44">
        <f>'2017'!L79</f>
        <v>17.683796957106779</v>
      </c>
      <c r="H78" s="44">
        <f>'2016'!L79</f>
        <v>18.13177239104413</v>
      </c>
      <c r="I78" s="44">
        <f>'2015'!L79</f>
        <v>18.347683418749323</v>
      </c>
      <c r="J78" s="45">
        <f>'2014'!L79</f>
        <v>18.340841167519219</v>
      </c>
      <c r="K78" s="45">
        <f>'2013'!L79</f>
        <v>18.073906220019357</v>
      </c>
      <c r="L78" s="45">
        <f>'2012'!L79</f>
        <v>18.863394706959827</v>
      </c>
      <c r="M78" s="45">
        <f>'2011'!L79</f>
        <v>18.493514498573987</v>
      </c>
      <c r="N78" s="45">
        <f>'2010'!L79</f>
        <v>18.714098179969874</v>
      </c>
    </row>
    <row r="79" spans="1:14" x14ac:dyDescent="0.2">
      <c r="A79" s="17">
        <v>71</v>
      </c>
      <c r="B79" s="50">
        <f>'2022'!L80</f>
        <v>17.576988702571583</v>
      </c>
      <c r="C79" s="50">
        <f>'2021'!L80</f>
        <v>18.55821268646104</v>
      </c>
      <c r="D79" s="50">
        <f>'2020'!L80</f>
        <v>15.084649112119518</v>
      </c>
      <c r="E79" s="50">
        <f>'2019'!L80</f>
        <v>18.868365992652457</v>
      </c>
      <c r="F79" s="50">
        <f>'2018'!L80</f>
        <v>17.043310458524289</v>
      </c>
      <c r="G79" s="50">
        <f>'2017'!L80</f>
        <v>16.938371726841694</v>
      </c>
      <c r="H79" s="50">
        <f>'2016'!L80</f>
        <v>17.25253795536635</v>
      </c>
      <c r="I79" s="50">
        <f>'2015'!L80</f>
        <v>17.460287099624715</v>
      </c>
      <c r="J79" s="6">
        <f>'2014'!L80</f>
        <v>17.694125151034452</v>
      </c>
      <c r="K79" s="6">
        <f>'2013'!L80</f>
        <v>17.470310119719045</v>
      </c>
      <c r="L79" s="6">
        <f>'2012'!L80</f>
        <v>17.863394706959827</v>
      </c>
      <c r="M79" s="6">
        <f>'2011'!L80</f>
        <v>17.916891310305139</v>
      </c>
      <c r="N79" s="6">
        <f>'2010'!L80</f>
        <v>18.175214589589363</v>
      </c>
    </row>
    <row r="80" spans="1:14" x14ac:dyDescent="0.2">
      <c r="A80" s="17">
        <v>72</v>
      </c>
      <c r="B80" s="50">
        <f>'2022'!L81</f>
        <v>16.680502632945842</v>
      </c>
      <c r="C80" s="50">
        <f>'2021'!L81</f>
        <v>17.773845981609508</v>
      </c>
      <c r="D80" s="50">
        <f>'2020'!L81</f>
        <v>14.346013887857737</v>
      </c>
      <c r="E80" s="50">
        <f>'2019'!L81</f>
        <v>17.991231317018027</v>
      </c>
      <c r="F80" s="50">
        <f>'2018'!L81</f>
        <v>16.16406454946242</v>
      </c>
      <c r="G80" s="50">
        <f>'2017'!L81</f>
        <v>15.938371726841694</v>
      </c>
      <c r="H80" s="50">
        <f>'2016'!L81</f>
        <v>16.573672868248771</v>
      </c>
      <c r="I80" s="50">
        <f>'2015'!L81</f>
        <v>16.683448771988196</v>
      </c>
      <c r="J80" s="6">
        <f>'2014'!L81</f>
        <v>16.694125151034452</v>
      </c>
      <c r="K80" s="6">
        <f>'2013'!L81</f>
        <v>16.611142568845345</v>
      </c>
      <c r="L80" s="6">
        <f>'2012'!L81</f>
        <v>16.863394706959827</v>
      </c>
      <c r="M80" s="6">
        <f>'2011'!L81</f>
        <v>17.213349034735863</v>
      </c>
      <c r="N80" s="6">
        <f>'2010'!L81</f>
        <v>17.339635190422754</v>
      </c>
    </row>
    <row r="81" spans="1:14" x14ac:dyDescent="0.2">
      <c r="A81" s="17">
        <v>73</v>
      </c>
      <c r="B81" s="50">
        <f>'2022'!L82</f>
        <v>15.680502632945842</v>
      </c>
      <c r="C81" s="50">
        <f>'2021'!L82</f>
        <v>16.773845981609508</v>
      </c>
      <c r="D81" s="50">
        <f>'2020'!L82</f>
        <v>13.531453608188425</v>
      </c>
      <c r="E81" s="50">
        <f>'2019'!L82</f>
        <v>17.243812274664496</v>
      </c>
      <c r="F81" s="50">
        <f>'2018'!L82</f>
        <v>15.377181073944902</v>
      </c>
      <c r="G81" s="50">
        <f>'2017'!L82</f>
        <v>15.434782393299626</v>
      </c>
      <c r="H81" s="50">
        <f>'2016'!L82</f>
        <v>15.679420716066195</v>
      </c>
      <c r="I81" s="50">
        <f>'2015'!L82</f>
        <v>15.806986548873603</v>
      </c>
      <c r="J81" s="6">
        <f>'2014'!L82</f>
        <v>15.830210236337262</v>
      </c>
      <c r="K81" s="6">
        <f>'2013'!L82</f>
        <v>15.611142568845343</v>
      </c>
      <c r="L81" s="6">
        <f>'2012'!L82</f>
        <v>15.863394706959827</v>
      </c>
      <c r="M81" s="6">
        <f>'2011'!L82</f>
        <v>16.213349034735863</v>
      </c>
      <c r="N81" s="6">
        <f>'2010'!L82</f>
        <v>16.467208184289596</v>
      </c>
    </row>
    <row r="82" spans="1:14" x14ac:dyDescent="0.2">
      <c r="A82" s="17">
        <v>74</v>
      </c>
      <c r="B82" s="50">
        <f>'2022'!L83</f>
        <v>14.763464394174671</v>
      </c>
      <c r="C82" s="50">
        <f>'2021'!L83</f>
        <v>15.878197084497607</v>
      </c>
      <c r="D82" s="50">
        <f>'2020'!L83</f>
        <v>13.084128402399884</v>
      </c>
      <c r="E82" s="50">
        <f>'2019'!L83</f>
        <v>16.463403255315832</v>
      </c>
      <c r="F82" s="50">
        <f>'2018'!L83</f>
        <v>14.661458419306905</v>
      </c>
      <c r="G82" s="50">
        <f>'2017'!L83</f>
        <v>14.729547835272644</v>
      </c>
      <c r="H82" s="50">
        <f>'2016'!L83</f>
        <v>14.793982381847826</v>
      </c>
      <c r="I82" s="50">
        <f>'2015'!L83</f>
        <v>14.806986548873603</v>
      </c>
      <c r="J82" s="6">
        <f>'2014'!L83</f>
        <v>15.066059624588604</v>
      </c>
      <c r="K82" s="6">
        <f>'2013'!L83</f>
        <v>15.000270703665397</v>
      </c>
      <c r="L82" s="6">
        <f>'2012'!L83</f>
        <v>15.004992814858074</v>
      </c>
      <c r="M82" s="6">
        <f>'2011'!L83</f>
        <v>15.331494516200042</v>
      </c>
      <c r="N82" s="6">
        <f>'2010'!L83</f>
        <v>15.699458485151988</v>
      </c>
    </row>
    <row r="83" spans="1:14" x14ac:dyDescent="0.2">
      <c r="A83" s="17">
        <v>75</v>
      </c>
      <c r="B83" s="44">
        <f>'2022'!L84</f>
        <v>13.763464394174671</v>
      </c>
      <c r="C83" s="44">
        <f>'2021'!L84</f>
        <v>14.982650166903008</v>
      </c>
      <c r="D83" s="44">
        <f>'2020'!L84</f>
        <v>12.330314256157532</v>
      </c>
      <c r="E83" s="44">
        <f>'2019'!L84</f>
        <v>15.463403255315834</v>
      </c>
      <c r="F83" s="44">
        <f>'2018'!L84</f>
        <v>13.940960888109014</v>
      </c>
      <c r="G83" s="44">
        <f>'2017'!L84</f>
        <v>13.729547835272644</v>
      </c>
      <c r="H83" s="44">
        <f>'2016'!L84</f>
        <v>14.028309961878117</v>
      </c>
      <c r="I83" s="44">
        <f>'2015'!L84</f>
        <v>13.806986548873605</v>
      </c>
      <c r="J83" s="45">
        <f>'2014'!L84</f>
        <v>14.193274119126496</v>
      </c>
      <c r="K83" s="45">
        <f>'2013'!L84</f>
        <v>14.000270703665397</v>
      </c>
      <c r="L83" s="45">
        <f>'2012'!L84</f>
        <v>14.232522113914671</v>
      </c>
      <c r="M83" s="45">
        <f>'2011'!L84</f>
        <v>14.552037185585917</v>
      </c>
      <c r="N83" s="45">
        <f>'2010'!L84</f>
        <v>15.057092802449681</v>
      </c>
    </row>
    <row r="84" spans="1:14" x14ac:dyDescent="0.2">
      <c r="A84" s="17">
        <v>76</v>
      </c>
      <c r="B84" s="50">
        <f>'2022'!L85</f>
        <v>12.941399674366449</v>
      </c>
      <c r="C84" s="50">
        <f>'2021'!L85</f>
        <v>14.264066157986919</v>
      </c>
      <c r="D84" s="50">
        <f>'2020'!L85</f>
        <v>11.403993771057223</v>
      </c>
      <c r="E84" s="50">
        <f>'2019'!L85</f>
        <v>14.560253761822732</v>
      </c>
      <c r="F84" s="50">
        <f>'2018'!L85</f>
        <v>13.135757422719289</v>
      </c>
      <c r="G84" s="50">
        <f>'2017'!L85</f>
        <v>12.948218047425909</v>
      </c>
      <c r="H84" s="50">
        <f>'2016'!L85</f>
        <v>13.235640382749812</v>
      </c>
      <c r="I84" s="50">
        <f>'2015'!L85</f>
        <v>12.806986548873605</v>
      </c>
      <c r="J84" s="6">
        <f>'2014'!L85</f>
        <v>13.455346351071499</v>
      </c>
      <c r="K84" s="6">
        <f>'2013'!L85</f>
        <v>13.106992211204252</v>
      </c>
      <c r="L84" s="6">
        <f>'2012'!L85</f>
        <v>13.54111811647455</v>
      </c>
      <c r="M84" s="6">
        <f>'2011'!L85</f>
        <v>13.994621033950827</v>
      </c>
      <c r="N84" s="6">
        <f>'2010'!L85</f>
        <v>14.172625285008806</v>
      </c>
    </row>
    <row r="85" spans="1:14" x14ac:dyDescent="0.2">
      <c r="A85" s="17">
        <v>77</v>
      </c>
      <c r="B85" s="50">
        <f>'2022'!L86</f>
        <v>12.025086969669651</v>
      </c>
      <c r="C85" s="50">
        <f>'2021'!L86</f>
        <v>13.44054782912648</v>
      </c>
      <c r="D85" s="50">
        <f>'2020'!L86</f>
        <v>10.907486738667009</v>
      </c>
      <c r="E85" s="50">
        <f>'2019'!L86</f>
        <v>13.868142530329798</v>
      </c>
      <c r="F85" s="50">
        <f>'2018'!L86</f>
        <v>12.135757422719287</v>
      </c>
      <c r="G85" s="50">
        <f>'2017'!L86</f>
        <v>12.138267177920961</v>
      </c>
      <c r="H85" s="50">
        <f>'2016'!L86</f>
        <v>12.345430386049378</v>
      </c>
      <c r="I85" s="50">
        <f>'2015'!L86</f>
        <v>11.806986548873605</v>
      </c>
      <c r="J85" s="6">
        <f>'2014'!L86</f>
        <v>12.455346351071499</v>
      </c>
      <c r="K85" s="6">
        <f>'2013'!L86</f>
        <v>12.294456779400598</v>
      </c>
      <c r="L85" s="6">
        <f>'2012'!L86</f>
        <v>12.645031408239289</v>
      </c>
      <c r="M85" s="6">
        <f>'2011'!L86</f>
        <v>13.106146827619842</v>
      </c>
      <c r="N85" s="6">
        <f>'2010'!L86</f>
        <v>13.276599621776935</v>
      </c>
    </row>
    <row r="86" spans="1:14" x14ac:dyDescent="0.2">
      <c r="A86" s="17">
        <v>78</v>
      </c>
      <c r="B86" s="50">
        <f>'2022'!L87</f>
        <v>11.32361990709175</v>
      </c>
      <c r="C86" s="50">
        <f>'2021'!L87</f>
        <v>12.868461182685584</v>
      </c>
      <c r="D86" s="50">
        <f>'2020'!L87</f>
        <v>10.132327443434967</v>
      </c>
      <c r="E86" s="50">
        <f>'2019'!L87</f>
        <v>12.8681425303298</v>
      </c>
      <c r="F86" s="50">
        <f>'2018'!L87</f>
        <v>11.407409346985109</v>
      </c>
      <c r="G86" s="50">
        <f>'2017'!L87</f>
        <v>11.138267177920961</v>
      </c>
      <c r="H86" s="50">
        <f>'2016'!L87</f>
        <v>11.574327591576901</v>
      </c>
      <c r="I86" s="50">
        <f>'2015'!L87</f>
        <v>11.173204736691373</v>
      </c>
      <c r="J86" s="6">
        <f>'2014'!L87</f>
        <v>11.911657280501711</v>
      </c>
      <c r="K86" s="6">
        <f>'2013'!L87</f>
        <v>11.583300618896121</v>
      </c>
      <c r="L86" s="6">
        <f>'2012'!L87</f>
        <v>11.955117316534761</v>
      </c>
      <c r="M86" s="6">
        <f>'2011'!L87</f>
        <v>12.497035101344487</v>
      </c>
      <c r="N86" s="6">
        <f>'2010'!L87</f>
        <v>12.789716072450709</v>
      </c>
    </row>
    <row r="87" spans="1:14" x14ac:dyDescent="0.2">
      <c r="A87" s="17">
        <v>79</v>
      </c>
      <c r="B87" s="50">
        <f>'2022'!L88</f>
        <v>10.612696330602299</v>
      </c>
      <c r="C87" s="50">
        <f>'2021'!L88</f>
        <v>12.049460255451564</v>
      </c>
      <c r="D87" s="50">
        <f>'2020'!L88</f>
        <v>9.2864142899052773</v>
      </c>
      <c r="E87" s="50">
        <f>'2019'!L88</f>
        <v>12.262346276316407</v>
      </c>
      <c r="F87" s="50">
        <f>'2018'!L88</f>
        <v>10.503935093418605</v>
      </c>
      <c r="G87" s="50">
        <f>'2017'!L88</f>
        <v>11.006697151628794</v>
      </c>
      <c r="H87" s="50">
        <f>'2016'!L88</f>
        <v>11.121207966469589</v>
      </c>
      <c r="I87" s="50">
        <f>'2015'!L88</f>
        <v>10.502879014272574</v>
      </c>
      <c r="J87" s="6">
        <f>'2014'!L88</f>
        <v>11.716003168114165</v>
      </c>
      <c r="K87" s="6">
        <f>'2013'!L88</f>
        <v>10.779465231619945</v>
      </c>
      <c r="L87" s="6">
        <f>'2012'!L88</f>
        <v>11.50496294772843</v>
      </c>
      <c r="M87" s="6">
        <f>'2011'!L88</f>
        <v>11.689758556787773</v>
      </c>
      <c r="N87" s="6">
        <f>'2010'!L88</f>
        <v>12.299662797448665</v>
      </c>
    </row>
    <row r="88" spans="1:14" x14ac:dyDescent="0.2">
      <c r="A88" s="17">
        <v>80</v>
      </c>
      <c r="B88" s="44">
        <f>'2022'!L89</f>
        <v>9.9871441433006307</v>
      </c>
      <c r="C88" s="44">
        <f>'2021'!L89</f>
        <v>11.23646050089471</v>
      </c>
      <c r="D88" s="44">
        <f>'2020'!L89</f>
        <v>8.8354890893967717</v>
      </c>
      <c r="E88" s="44">
        <f>'2019'!L89</f>
        <v>11.464274967755316</v>
      </c>
      <c r="F88" s="44">
        <f>'2018'!L89</f>
        <v>9.7070606790717751</v>
      </c>
      <c r="G88" s="44">
        <f>'2017'!L89</f>
        <v>10.365900473052001</v>
      </c>
      <c r="H88" s="44">
        <f>'2016'!L89</f>
        <v>10.907964112134003</v>
      </c>
      <c r="I88" s="44">
        <f>'2015'!L89</f>
        <v>9.8554033848196259</v>
      </c>
      <c r="J88" s="45">
        <f>'2014'!L89</f>
        <v>11.308919635151039</v>
      </c>
      <c r="K88" s="45">
        <f>'2013'!L89</f>
        <v>10.197329671929699</v>
      </c>
      <c r="L88" s="45">
        <f>'2012'!L89</f>
        <v>10.597054687876785</v>
      </c>
      <c r="M88" s="45">
        <f>'2011'!L89</f>
        <v>10.877821725809413</v>
      </c>
      <c r="N88" s="45">
        <f>'2010'!L89</f>
        <v>11.97118832250672</v>
      </c>
    </row>
    <row r="89" spans="1:14" x14ac:dyDescent="0.2">
      <c r="A89" s="17">
        <v>81</v>
      </c>
      <c r="B89" s="50">
        <f>'2022'!L90</f>
        <v>9.2909409548406217</v>
      </c>
      <c r="C89" s="50">
        <f>'2021'!L90</f>
        <v>10.320387648720667</v>
      </c>
      <c r="D89" s="50">
        <f>'2020'!L90</f>
        <v>8.3014910061074634</v>
      </c>
      <c r="E89" s="50">
        <f>'2019'!L90</f>
        <v>11.066707658291323</v>
      </c>
      <c r="F89" s="50">
        <f>'2018'!L90</f>
        <v>9.0231829341472007</v>
      </c>
      <c r="G89" s="50">
        <f>'2017'!L90</f>
        <v>9.8375769896919358</v>
      </c>
      <c r="H89" s="50">
        <f>'2016'!L90</f>
        <v>10.18306448514195</v>
      </c>
      <c r="I89" s="50">
        <f>'2015'!L90</f>
        <v>9.1005231241598779</v>
      </c>
      <c r="J89" s="6">
        <f>'2014'!L90</f>
        <v>10.663310442860908</v>
      </c>
      <c r="K89" s="6">
        <f>'2013'!L90</f>
        <v>9.983599645329404</v>
      </c>
      <c r="L89" s="6">
        <f>'2012'!L90</f>
        <v>10.043827019198767</v>
      </c>
      <c r="M89" s="6">
        <f>'2011'!L90</f>
        <v>10.21531186323411</v>
      </c>
      <c r="N89" s="6">
        <f>'2010'!L90</f>
        <v>11.248717072244787</v>
      </c>
    </row>
    <row r="90" spans="1:14" x14ac:dyDescent="0.2">
      <c r="A90" s="17">
        <v>82</v>
      </c>
      <c r="B90" s="50">
        <f>'2022'!L91</f>
        <v>8.7718005831180577</v>
      </c>
      <c r="C90" s="50">
        <f>'2021'!L91</f>
        <v>9.8640812087334222</v>
      </c>
      <c r="D90" s="50">
        <f>'2020'!L91</f>
        <v>7.7474868969579029</v>
      </c>
      <c r="E90" s="50">
        <f>'2019'!L91</f>
        <v>10.253729032774354</v>
      </c>
      <c r="F90" s="50">
        <f>'2018'!L91</f>
        <v>8.3049410476727274</v>
      </c>
      <c r="G90" s="50">
        <f>'2017'!L91</f>
        <v>9.0922381803198977</v>
      </c>
      <c r="H90" s="50">
        <f>'2016'!L91</f>
        <v>9.2665391789793823</v>
      </c>
      <c r="I90" s="50">
        <f>'2015'!L91</f>
        <v>8.3746433830972453</v>
      </c>
      <c r="J90" s="6">
        <f>'2014'!L91</f>
        <v>10.013769423649215</v>
      </c>
      <c r="K90" s="6">
        <f>'2013'!L91</f>
        <v>9.3193022876419498</v>
      </c>
      <c r="L90" s="6">
        <f>'2012'!L91</f>
        <v>9.3593254330565774</v>
      </c>
      <c r="M90" s="6">
        <f>'2011'!L91</f>
        <v>9.3726448488735272</v>
      </c>
      <c r="N90" s="6">
        <f>'2010'!L91</f>
        <v>10.248717072244787</v>
      </c>
    </row>
    <row r="91" spans="1:14" x14ac:dyDescent="0.2">
      <c r="A91" s="17">
        <v>83</v>
      </c>
      <c r="B91" s="50">
        <f>'2022'!L92</f>
        <v>8.4029390810251758</v>
      </c>
      <c r="C91" s="50">
        <f>'2021'!L92</f>
        <v>9.2852643740487792</v>
      </c>
      <c r="D91" s="50">
        <f>'2020'!L92</f>
        <v>7.070236247042164</v>
      </c>
      <c r="E91" s="50">
        <f>'2019'!L92</f>
        <v>9.253729032774352</v>
      </c>
      <c r="F91" s="50">
        <f>'2018'!L92</f>
        <v>7.6629658663733098</v>
      </c>
      <c r="G91" s="50">
        <f>'2017'!L92</f>
        <v>8.3950483364545221</v>
      </c>
      <c r="H91" s="50">
        <f>'2016'!L92</f>
        <v>8.6959206897865364</v>
      </c>
      <c r="I91" s="50">
        <f>'2015'!L92</f>
        <v>7.7185142731888279</v>
      </c>
      <c r="J91" s="6">
        <f>'2014'!L92</f>
        <v>9.1851886925437949</v>
      </c>
      <c r="K91" s="6">
        <f>'2013'!L92</f>
        <v>8.6195338548808227</v>
      </c>
      <c r="L91" s="6">
        <f>'2012'!L92</f>
        <v>8.723906726597999</v>
      </c>
      <c r="M91" s="6">
        <f>'2011'!L92</f>
        <v>8.753445056979686</v>
      </c>
      <c r="N91" s="6">
        <f>'2010'!L92</f>
        <v>9.5170303861597816</v>
      </c>
    </row>
    <row r="92" spans="1:14" x14ac:dyDescent="0.2">
      <c r="A92" s="17">
        <v>84</v>
      </c>
      <c r="B92" s="50">
        <f>'2022'!L93</f>
        <v>8.0773689985713908</v>
      </c>
      <c r="C92" s="50">
        <f>'2021'!L93</f>
        <v>8.8423791653478041</v>
      </c>
      <c r="D92" s="50">
        <f>'2020'!L93</f>
        <v>6.7888888788625215</v>
      </c>
      <c r="E92" s="50">
        <f>'2019'!L93</f>
        <v>8.5749667954449702</v>
      </c>
      <c r="F92" s="50">
        <f>'2018'!L93</f>
        <v>7.0684167644699132</v>
      </c>
      <c r="G92" s="50">
        <f>'2017'!L93</f>
        <v>7.7833294021817938</v>
      </c>
      <c r="H92" s="50">
        <f>'2016'!L93</f>
        <v>8.1144357888394651</v>
      </c>
      <c r="I92" s="50">
        <f>'2015'!L93</f>
        <v>7.0574116569066137</v>
      </c>
      <c r="J92" s="6">
        <f>'2014'!L93</f>
        <v>8.5729203306037842</v>
      </c>
      <c r="K92" s="6">
        <f>'2013'!L93</f>
        <v>8.0377072722995777</v>
      </c>
      <c r="L92" s="6">
        <f>'2012'!L93</f>
        <v>8.3330850026422958</v>
      </c>
      <c r="M92" s="6">
        <f>'2011'!L93</f>
        <v>8.4746198677837352</v>
      </c>
      <c r="N92" s="6">
        <f>'2010'!L93</f>
        <v>9.0226582582808916</v>
      </c>
    </row>
    <row r="93" spans="1:14" x14ac:dyDescent="0.2">
      <c r="A93" s="17">
        <v>85</v>
      </c>
      <c r="B93" s="44">
        <f>'2022'!L94</f>
        <v>7.1464173826792319</v>
      </c>
      <c r="C93" s="44">
        <f>'2021'!L94</f>
        <v>7.9910451056573635</v>
      </c>
      <c r="D93" s="44">
        <f>'2020'!L94</f>
        <v>6.4249938872477079</v>
      </c>
      <c r="E93" s="44">
        <f>'2019'!L94</f>
        <v>8.1082193196724681</v>
      </c>
      <c r="F93" s="44">
        <f>'2018'!L94</f>
        <v>6.6807268018357515</v>
      </c>
      <c r="G93" s="44">
        <f>'2017'!L94</f>
        <v>7.0906428790671017</v>
      </c>
      <c r="H93" s="44">
        <f>'2016'!L94</f>
        <v>7.6196590165349747</v>
      </c>
      <c r="I93" s="44">
        <f>'2015'!L94</f>
        <v>6.7378977722459794</v>
      </c>
      <c r="J93" s="45">
        <f>'2014'!L94</f>
        <v>8.1547524265031566</v>
      </c>
      <c r="K93" s="45">
        <f>'2013'!L94</f>
        <v>7.4623668369361731</v>
      </c>
      <c r="L93" s="45">
        <f>'2012'!L94</f>
        <v>7.718951258930093</v>
      </c>
      <c r="M93" s="45">
        <f>'2011'!L94</f>
        <v>7.7068903493696697</v>
      </c>
      <c r="N93" s="45">
        <f>'2010'!L94</f>
        <v>8.2519674490866546</v>
      </c>
    </row>
    <row r="94" spans="1:14" x14ac:dyDescent="0.2">
      <c r="A94" s="17">
        <v>86</v>
      </c>
      <c r="B94" s="50">
        <f>'2022'!L95</f>
        <v>6.6964189492944586</v>
      </c>
      <c r="C94" s="50">
        <f>'2021'!L95</f>
        <v>7.579188571864897</v>
      </c>
      <c r="D94" s="50">
        <f>'2020'!L95</f>
        <v>6.0334445712804747</v>
      </c>
      <c r="E94" s="50">
        <f>'2019'!L95</f>
        <v>7.6640709594658896</v>
      </c>
      <c r="F94" s="50">
        <f>'2018'!L95</f>
        <v>6.6491356094966534</v>
      </c>
      <c r="G94" s="50">
        <f>'2017'!L95</f>
        <v>6.551987880601799</v>
      </c>
      <c r="H94" s="50">
        <f>'2016'!L95</f>
        <v>7.4067569982624599</v>
      </c>
      <c r="I94" s="50">
        <f>'2015'!L95</f>
        <v>6.3024134077433525</v>
      </c>
      <c r="J94" s="6">
        <f>'2014'!L95</f>
        <v>7.5075059945447782</v>
      </c>
      <c r="K94" s="6">
        <f>'2013'!L95</f>
        <v>7.0858623745722484</v>
      </c>
      <c r="L94" s="6">
        <f>'2012'!L95</f>
        <v>7.0062727020715894</v>
      </c>
      <c r="M94" s="6">
        <f>'2011'!L95</f>
        <v>7.6121036299668265</v>
      </c>
      <c r="N94" s="6">
        <f>'2010'!L95</f>
        <v>7.4109821659909967</v>
      </c>
    </row>
    <row r="95" spans="1:14" x14ac:dyDescent="0.2">
      <c r="A95" s="17">
        <v>87</v>
      </c>
      <c r="B95" s="50">
        <f>'2022'!L96</f>
        <v>6.0601181309443186</v>
      </c>
      <c r="C95" s="50">
        <f>'2021'!L96</f>
        <v>7.2726475077743036</v>
      </c>
      <c r="D95" s="50">
        <f>'2020'!L96</f>
        <v>5.6762870587204564</v>
      </c>
      <c r="E95" s="50">
        <f>'2019'!L96</f>
        <v>6.9294069209275895</v>
      </c>
      <c r="F95" s="50">
        <f>'2018'!L96</f>
        <v>6.5373440864239472</v>
      </c>
      <c r="G95" s="50">
        <f>'2017'!L96</f>
        <v>5.9151071534379067</v>
      </c>
      <c r="H95" s="50">
        <f>'2016'!L96</f>
        <v>6.7904657203881529</v>
      </c>
      <c r="I95" s="50">
        <f>'2015'!L96</f>
        <v>5.9312463878928776</v>
      </c>
      <c r="J95" s="6">
        <f>'2014'!L96</f>
        <v>7.1350438448025191</v>
      </c>
      <c r="K95" s="6">
        <f>'2013'!L96</f>
        <v>6.8327127469464211</v>
      </c>
      <c r="L95" s="6">
        <f>'2012'!L96</f>
        <v>6.5320321123400005</v>
      </c>
      <c r="M95" s="6">
        <f>'2011'!L96</f>
        <v>7.1622110930581826</v>
      </c>
      <c r="N95" s="6">
        <f>'2010'!L96</f>
        <v>6.9325657256884305</v>
      </c>
    </row>
    <row r="96" spans="1:14" x14ac:dyDescent="0.2">
      <c r="A96" s="17">
        <v>88</v>
      </c>
      <c r="B96" s="50">
        <f>'2022'!L97</f>
        <v>5.6911649337148544</v>
      </c>
      <c r="C96" s="50">
        <f>'2021'!L97</f>
        <v>6.750155429734904</v>
      </c>
      <c r="D96" s="50">
        <f>'2020'!L97</f>
        <v>5.0959001502945096</v>
      </c>
      <c r="E96" s="50">
        <f>'2019'!L97</f>
        <v>6.2732254728488508</v>
      </c>
      <c r="F96" s="50">
        <f>'2018'!L97</f>
        <v>5.7131890598149351</v>
      </c>
      <c r="G96" s="50">
        <f>'2017'!L97</f>
        <v>5.5730173683415778</v>
      </c>
      <c r="H96" s="50">
        <f>'2016'!L97</f>
        <v>6.1465298177686138</v>
      </c>
      <c r="I96" s="50">
        <f>'2015'!L97</f>
        <v>5.4854552029839887</v>
      </c>
      <c r="J96" s="6">
        <f>'2014'!L97</f>
        <v>6.4235240119678458</v>
      </c>
      <c r="K96" s="6">
        <f>'2013'!L97</f>
        <v>6.6380288188124403</v>
      </c>
      <c r="L96" s="6">
        <f>'2012'!L97</f>
        <v>6.4201840798011052</v>
      </c>
      <c r="M96" s="6">
        <f>'2011'!L97</f>
        <v>6.415206451022418</v>
      </c>
      <c r="N96" s="6">
        <f>'2010'!L97</f>
        <v>6.4884664674145913</v>
      </c>
    </row>
    <row r="97" spans="1:14" x14ac:dyDescent="0.2">
      <c r="A97" s="17">
        <v>89</v>
      </c>
      <c r="B97" s="50">
        <f>'2022'!L98</f>
        <v>5.2888512381186947</v>
      </c>
      <c r="C97" s="50">
        <f>'2021'!L98</f>
        <v>6.4485315518100741</v>
      </c>
      <c r="D97" s="50">
        <f>'2020'!L98</f>
        <v>5.0330860921959131</v>
      </c>
      <c r="E97" s="50">
        <f>'2019'!L98</f>
        <v>5.9146949698320563</v>
      </c>
      <c r="F97" s="50">
        <f>'2018'!L98</f>
        <v>5.3977492393865933</v>
      </c>
      <c r="G97" s="50">
        <f>'2017'!L98</f>
        <v>5.515545185410506</v>
      </c>
      <c r="H97" s="50">
        <f>'2016'!L98</f>
        <v>5.7049778217237517</v>
      </c>
      <c r="I97" s="50">
        <f>'2015'!L98</f>
        <v>5.0011919481202627</v>
      </c>
      <c r="J97" s="6">
        <f>'2014'!L98</f>
        <v>5.9386130564867887</v>
      </c>
      <c r="K97" s="6">
        <f>'2013'!L98</f>
        <v>6.4614229286531328</v>
      </c>
      <c r="L97" s="6">
        <f>'2012'!L98</f>
        <v>6.0516703816465558</v>
      </c>
      <c r="M97" s="6">
        <f>'2011'!L98</f>
        <v>5.9564671720310045</v>
      </c>
      <c r="N97" s="6">
        <f>'2010'!L98</f>
        <v>6.1777863485558395</v>
      </c>
    </row>
    <row r="98" spans="1:14" x14ac:dyDescent="0.2">
      <c r="A98" s="17">
        <v>90</v>
      </c>
      <c r="B98" s="44">
        <f>'2022'!L99</f>
        <v>4.8168310964538916</v>
      </c>
      <c r="C98" s="44">
        <f>'2021'!L99</f>
        <v>6.4026285671698817</v>
      </c>
      <c r="D98" s="44">
        <f>'2020'!L99</f>
        <v>4.6231701580860216</v>
      </c>
      <c r="E98" s="44">
        <f>'2019'!L99</f>
        <v>5.5287325437305368</v>
      </c>
      <c r="F98" s="44">
        <f>'2018'!L99</f>
        <v>4.7829654716978984</v>
      </c>
      <c r="G98" s="44">
        <f>'2017'!L99</f>
        <v>5.109100828654352</v>
      </c>
      <c r="H98" s="44">
        <f>'2016'!L99</f>
        <v>5.3320835833772149</v>
      </c>
      <c r="I98" s="44">
        <f>'2015'!L99</f>
        <v>4.5402568520867614</v>
      </c>
      <c r="J98" s="45">
        <f>'2014'!L99</f>
        <v>5.9404628300501443</v>
      </c>
      <c r="K98" s="45">
        <f>'2013'!L99</f>
        <v>5.9687780715172289</v>
      </c>
      <c r="L98" s="45">
        <f>'2012'!L99</f>
        <v>5.8741400678164171</v>
      </c>
      <c r="M98" s="45">
        <f>'2011'!L99</f>
        <v>5.5675914952984771</v>
      </c>
      <c r="N98" s="45">
        <f>'2010'!L99</f>
        <v>5.7134265701177114</v>
      </c>
    </row>
    <row r="99" spans="1:14" x14ac:dyDescent="0.2">
      <c r="A99" s="17">
        <v>91</v>
      </c>
      <c r="B99" s="50">
        <f>'2022'!L100</f>
        <v>4.4141370026306719</v>
      </c>
      <c r="C99" s="50">
        <f>'2021'!L100</f>
        <v>6.0479045646753073</v>
      </c>
      <c r="D99" s="50">
        <f>'2020'!L100</f>
        <v>4.1013783121290937</v>
      </c>
      <c r="E99" s="50">
        <f>'2019'!L100</f>
        <v>5.112714387518599</v>
      </c>
      <c r="F99" s="50">
        <f>'2018'!L100</f>
        <v>4.1600819283253863</v>
      </c>
      <c r="G99" s="50">
        <f>'2017'!L100</f>
        <v>5.018791781678237</v>
      </c>
      <c r="H99" s="50">
        <f>'2016'!L100</f>
        <v>4.8183309879937894</v>
      </c>
      <c r="I99" s="50">
        <f>'2015'!L100</f>
        <v>4.2231171651155099</v>
      </c>
      <c r="J99" s="6">
        <f>'2014'!L100</f>
        <v>5.3263112577132761</v>
      </c>
      <c r="K99" s="6">
        <f>'2013'!L100</f>
        <v>5.5532276364121991</v>
      </c>
      <c r="L99" s="6">
        <f>'2012'!L100</f>
        <v>5.4712667420182406</v>
      </c>
      <c r="M99" s="6">
        <f>'2011'!L100</f>
        <v>5.079469424116505</v>
      </c>
      <c r="N99" s="6">
        <f>'2010'!L100</f>
        <v>5.8305894065715078</v>
      </c>
    </row>
    <row r="100" spans="1:14" x14ac:dyDescent="0.2">
      <c r="A100" s="17">
        <v>92</v>
      </c>
      <c r="B100" s="50">
        <f>'2022'!L101</f>
        <v>4.1488936272888557</v>
      </c>
      <c r="C100" s="50">
        <f>'2021'!L101</f>
        <v>5.7087064065634108</v>
      </c>
      <c r="D100" s="50">
        <f>'2020'!L101</f>
        <v>3.9939277052839826</v>
      </c>
      <c r="E100" s="50">
        <f>'2019'!L101</f>
        <v>5.2481517752154847</v>
      </c>
      <c r="F100" s="50">
        <f>'2018'!L101</f>
        <v>4.1507807961427838</v>
      </c>
      <c r="G100" s="50">
        <f>'2017'!L101</f>
        <v>4.3304325942077702</v>
      </c>
      <c r="H100" s="50">
        <f>'2016'!L101</f>
        <v>4.8013656844476609</v>
      </c>
      <c r="I100" s="50">
        <f>'2015'!L101</f>
        <v>4.2115553505444066</v>
      </c>
      <c r="J100" s="6">
        <f>'2014'!L101</f>
        <v>5.6076328305575087</v>
      </c>
      <c r="K100" s="6">
        <f>'2013'!L101</f>
        <v>5.1536111179661246</v>
      </c>
      <c r="L100" s="6">
        <f>'2012'!L101</f>
        <v>5.173092635009052</v>
      </c>
      <c r="M100" s="6">
        <f>'2011'!L101</f>
        <v>4.7931529707320646</v>
      </c>
      <c r="N100" s="6">
        <f>'2010'!L101</f>
        <v>5.0623541633789646</v>
      </c>
    </row>
    <row r="101" spans="1:14" x14ac:dyDescent="0.2">
      <c r="A101" s="17">
        <v>93</v>
      </c>
      <c r="B101" s="50">
        <f>'2022'!L102</f>
        <v>3.9929398123586983</v>
      </c>
      <c r="C101" s="50">
        <f>'2021'!L102</f>
        <v>5.505768519561574</v>
      </c>
      <c r="D101" s="50">
        <f>'2020'!L102</f>
        <v>3.9478377621920857</v>
      </c>
      <c r="E101" s="50">
        <f>'2019'!L102</f>
        <v>5.2566087894205422</v>
      </c>
      <c r="F101" s="50">
        <f>'2018'!L102</f>
        <v>3.983415012806927</v>
      </c>
      <c r="G101" s="50">
        <f>'2017'!L102</f>
        <v>4.2406343987719923</v>
      </c>
      <c r="H101" s="50">
        <f>'2016'!L102</f>
        <v>4.6429372314048116</v>
      </c>
      <c r="I101" s="50">
        <f>'2015'!L102</f>
        <v>3.8796353136424004</v>
      </c>
      <c r="J101" s="6">
        <f>'2014'!L102</f>
        <v>5.0423249863496373</v>
      </c>
      <c r="K101" s="6">
        <f>'2013'!L102</f>
        <v>5.0222851933198003</v>
      </c>
      <c r="L101" s="6">
        <f>'2012'!L102</f>
        <v>4.6852123758319619</v>
      </c>
      <c r="M101" s="6">
        <f>'2011'!L102</f>
        <v>4.0926752710156959</v>
      </c>
      <c r="N101" s="6">
        <f>'2010'!L102</f>
        <v>4.9255022483425535</v>
      </c>
    </row>
    <row r="102" spans="1:14" x14ac:dyDescent="0.2">
      <c r="A102" s="17">
        <v>94</v>
      </c>
      <c r="B102" s="50">
        <f>'2022'!L103</f>
        <v>3.6474838665358877</v>
      </c>
      <c r="C102" s="50">
        <f>'2021'!L103</f>
        <v>5.3218883623996307</v>
      </c>
      <c r="D102" s="50">
        <f>'2020'!L103</f>
        <v>3.9216480791418671</v>
      </c>
      <c r="E102" s="50">
        <f>'2019'!L103</f>
        <v>5.1872496395245609</v>
      </c>
      <c r="F102" s="50">
        <f>'2018'!L103</f>
        <v>4.2896956426095247</v>
      </c>
      <c r="G102" s="50">
        <f>'2017'!L103</f>
        <v>3.5624094008168949</v>
      </c>
      <c r="H102" s="50">
        <f>'2016'!L103</f>
        <v>4.4624193211332361</v>
      </c>
      <c r="I102" s="50">
        <f>'2015'!L103</f>
        <v>3.8055627968320995</v>
      </c>
      <c r="J102" s="6">
        <f>'2014'!L103</f>
        <v>5.5075911109785523</v>
      </c>
      <c r="K102" s="6">
        <f>'2013'!L103</f>
        <v>4.2963630838240308</v>
      </c>
      <c r="L102" s="6">
        <f>'2012'!L103</f>
        <v>4.1635223616413279</v>
      </c>
      <c r="M102" s="6">
        <f>'2011'!L103</f>
        <v>4.6323932443081377</v>
      </c>
      <c r="N102" s="6">
        <f>'2010'!L103</f>
        <v>4.7157705069751517</v>
      </c>
    </row>
    <row r="103" spans="1:14" x14ac:dyDescent="0.2">
      <c r="A103" s="17">
        <v>95</v>
      </c>
      <c r="B103" s="44">
        <f>'2022'!L104</f>
        <v>3.2905941358029516</v>
      </c>
      <c r="C103" s="44">
        <f>'2021'!L104</f>
        <v>4.6906773199395424</v>
      </c>
      <c r="D103" s="44">
        <f>'2020'!L104</f>
        <v>3.6358233075880291</v>
      </c>
      <c r="E103" s="44">
        <f>'2019'!L104</f>
        <v>5.1365660222130796</v>
      </c>
      <c r="F103" s="44">
        <f>'2018'!L104</f>
        <v>3.9584654618935584</v>
      </c>
      <c r="G103" s="44">
        <f>'2017'!L104</f>
        <v>3.1748912809802743</v>
      </c>
      <c r="H103" s="44">
        <f>'2016'!L104</f>
        <v>4.6631524487493685</v>
      </c>
      <c r="I103" s="44">
        <f>'2015'!L104</f>
        <v>3.56421655348209</v>
      </c>
      <c r="J103" s="45">
        <f>'2014'!L104</f>
        <v>5.5436444442844595</v>
      </c>
      <c r="K103" s="45">
        <f>'2013'!L104</f>
        <v>3.6363358973008091</v>
      </c>
      <c r="L103" s="45">
        <f>'2012'!L104</f>
        <v>3.9776384420060684</v>
      </c>
      <c r="M103" s="45">
        <f>'2011'!L104</f>
        <v>4.3510703302747702</v>
      </c>
      <c r="N103" s="45">
        <f>'2010'!L104</f>
        <v>4.0464191741888884</v>
      </c>
    </row>
    <row r="104" spans="1:14" x14ac:dyDescent="0.2">
      <c r="A104" s="17">
        <v>96</v>
      </c>
      <c r="B104" s="50">
        <f>'2022'!L105</f>
        <v>3.3146957099840053</v>
      </c>
      <c r="C104" s="50">
        <f>'2021'!L105</f>
        <v>4.1813070735366402</v>
      </c>
      <c r="D104" s="50">
        <f>'2020'!L105</f>
        <v>3.8196601643737043</v>
      </c>
      <c r="E104" s="50">
        <f>'2019'!L105</f>
        <v>4.6517400246811995</v>
      </c>
      <c r="F104" s="50">
        <f>'2018'!L105</f>
        <v>4.1308266354167991</v>
      </c>
      <c r="G104" s="50">
        <f>'2017'!L105</f>
        <v>2.5741287856041959</v>
      </c>
      <c r="H104" s="50">
        <f>'2016'!L105</f>
        <v>3.9605204808028951</v>
      </c>
      <c r="I104" s="50">
        <f>'2015'!L105</f>
        <v>3.4968042001940307</v>
      </c>
      <c r="J104" s="6">
        <f>'2014'!L105</f>
        <v>5.4952754715079424</v>
      </c>
      <c r="K104" s="6">
        <f>'2013'!L105</f>
        <v>4.0838755422088751</v>
      </c>
      <c r="L104" s="6">
        <f>'2012'!L105</f>
        <v>3.7295602673046773</v>
      </c>
      <c r="M104" s="6">
        <f>'2011'!L105</f>
        <v>3.9146415981198586</v>
      </c>
      <c r="N104" s="6">
        <f>'2010'!L105</f>
        <v>4.5800058441084079</v>
      </c>
    </row>
    <row r="105" spans="1:14" x14ac:dyDescent="0.2">
      <c r="A105" s="17">
        <v>97</v>
      </c>
      <c r="B105" s="50">
        <f>'2022'!L106</f>
        <v>3.5025872845598403</v>
      </c>
      <c r="C105" s="50">
        <f>'2021'!L106</f>
        <v>3.2913468201099416</v>
      </c>
      <c r="D105" s="50">
        <f>'2020'!L106</f>
        <v>3.4623057212532111</v>
      </c>
      <c r="E105" s="50">
        <f>'2019'!L106</f>
        <v>4.5413986013986003</v>
      </c>
      <c r="F105" s="50">
        <f>'2018'!L106</f>
        <v>3.6788759388759389</v>
      </c>
      <c r="G105" s="50">
        <f>'2017'!L106</f>
        <v>2.4423687423687426</v>
      </c>
      <c r="H105" s="50">
        <f>'2016'!L106</f>
        <v>3.883325942350333</v>
      </c>
      <c r="I105" s="50">
        <f>'2015'!L106</f>
        <v>2.9668911335578003</v>
      </c>
      <c r="J105" s="6">
        <f>'2014'!L106</f>
        <v>5.2445667922341341</v>
      </c>
      <c r="K105" s="6">
        <f>'2013'!L106</f>
        <v>4.0725308641975309</v>
      </c>
      <c r="L105" s="6">
        <f>'2012'!L106</f>
        <v>3.6266603415559766</v>
      </c>
      <c r="M105" s="6">
        <f>'2011'!L106</f>
        <v>3.6335135135135128</v>
      </c>
      <c r="N105" s="6">
        <f>'2010'!L106</f>
        <v>4.6000073051355104</v>
      </c>
    </row>
    <row r="106" spans="1:14" x14ac:dyDescent="0.2">
      <c r="A106" s="17">
        <v>98</v>
      </c>
      <c r="B106" s="50">
        <f>'2022'!L107</f>
        <v>2.7289582585638592</v>
      </c>
      <c r="C106" s="50">
        <f>'2021'!L107</f>
        <v>3.7220170612629428</v>
      </c>
      <c r="D106" s="50">
        <f>'2020'!L107</f>
        <v>3.3106331933282469</v>
      </c>
      <c r="E106" s="50">
        <f>'2019'!L107</f>
        <v>4.3111888111888099</v>
      </c>
      <c r="F106" s="50">
        <f>'2018'!L107</f>
        <v>3.3662004662004659</v>
      </c>
      <c r="G106" s="50">
        <f>'2017'!L107</f>
        <v>2.6563492063492062</v>
      </c>
      <c r="H106" s="50">
        <f>'2016'!L107</f>
        <v>3.2490909090909095</v>
      </c>
      <c r="I106" s="50">
        <f>'2015'!L107</f>
        <v>3.0394524959742348</v>
      </c>
      <c r="J106" s="6">
        <f>'2014'!L107</f>
        <v>6.8325123152709342</v>
      </c>
      <c r="K106" s="6">
        <f>'2013'!L107</f>
        <v>3.7870370370370368</v>
      </c>
      <c r="L106" s="6">
        <f>'2012'!L107</f>
        <v>2.8351043643263756</v>
      </c>
      <c r="M106" s="6">
        <f>'2011'!L107</f>
        <v>3.2399999999999998</v>
      </c>
      <c r="N106" s="6">
        <f>'2010'!L107</f>
        <v>3.9280078895463508</v>
      </c>
    </row>
    <row r="107" spans="1:14" x14ac:dyDescent="0.2">
      <c r="A107" s="17">
        <v>99</v>
      </c>
      <c r="B107" s="50">
        <f>'2022'!L108</f>
        <v>2.2427524536351262</v>
      </c>
      <c r="C107" s="50">
        <f>'2021'!L108</f>
        <v>3.5836277399332461</v>
      </c>
      <c r="D107" s="50">
        <f>'2020'!L108</f>
        <v>3.7466112196568266</v>
      </c>
      <c r="E107" s="50">
        <f>'2019'!L108</f>
        <v>3.7467532467532463</v>
      </c>
      <c r="F107" s="50">
        <f>'2018'!L108</f>
        <v>2.7615384615384615</v>
      </c>
      <c r="G107" s="50">
        <f>'2017'!L108</f>
        <v>1.9880952380952379</v>
      </c>
      <c r="H107" s="50">
        <f>'2016'!L108</f>
        <v>2.7727272727272729</v>
      </c>
      <c r="I107" s="50">
        <f>'2015'!L108</f>
        <v>2.5740740740740735</v>
      </c>
      <c r="J107" s="6">
        <f>'2014'!L108</f>
        <v>6.8879310344827571</v>
      </c>
      <c r="K107" s="6">
        <f>'2013'!L108</f>
        <v>3.05</v>
      </c>
      <c r="L107" s="6">
        <f>'2012'!L108</f>
        <v>2.947058823529412</v>
      </c>
      <c r="M107" s="6">
        <f>'2011'!L108</f>
        <v>2.7619047619047619</v>
      </c>
      <c r="N107" s="6">
        <f>'2010'!L108</f>
        <v>3.5512820512820515</v>
      </c>
    </row>
    <row r="108" spans="1:14" x14ac:dyDescent="0.2">
      <c r="A108" s="17" t="s">
        <v>21</v>
      </c>
      <c r="B108" s="44">
        <f>'2022'!L109</f>
        <v>1.7727272727272727</v>
      </c>
      <c r="C108" s="44">
        <f>'2021'!L109</f>
        <v>3.5714285714285712</v>
      </c>
      <c r="D108" s="44">
        <f>'2020'!L109</f>
        <v>3.2857142857142856</v>
      </c>
      <c r="E108" s="44">
        <f>'2019'!L109</f>
        <v>3.0714285714285712</v>
      </c>
      <c r="F108" s="44">
        <f>'2018'!L109</f>
        <v>3.6999999999999997</v>
      </c>
      <c r="G108" s="44">
        <f>'2017'!L109</f>
        <v>1.2857142857142856</v>
      </c>
      <c r="H108" s="44">
        <f>'2016'!L109</f>
        <v>1.7727272727272727</v>
      </c>
      <c r="I108" s="44">
        <f>'2015'!L109</f>
        <v>2.1666666666666665</v>
      </c>
      <c r="J108" s="45">
        <f>'2014'!L109</f>
        <v>9.25</v>
      </c>
      <c r="K108" s="45">
        <f>'2013'!L109</f>
        <v>2.9</v>
      </c>
      <c r="L108" s="45">
        <f>'2012'!L109</f>
        <v>2.7</v>
      </c>
      <c r="M108" s="45">
        <f>'2011'!L109</f>
        <v>2.666666666666667</v>
      </c>
      <c r="N108" s="45">
        <f>'2010'!L109</f>
        <v>5.166666666666667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192</v>
      </c>
      <c r="D9" s="9">
        <v>197</v>
      </c>
      <c r="E9" s="18">
        <v>0.5</v>
      </c>
      <c r="F9" s="19"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8606185.1482872441</v>
      </c>
      <c r="L9" s="20">
        <f>K9/H9</f>
        <v>86.061851482872441</v>
      </c>
    </row>
    <row r="10" spans="1:13" x14ac:dyDescent="0.2">
      <c r="A10" s="17">
        <v>1</v>
      </c>
      <c r="B10" s="9">
        <v>0</v>
      </c>
      <c r="C10" s="9">
        <v>233</v>
      </c>
      <c r="D10" s="9">
        <v>195</v>
      </c>
      <c r="E10" s="18">
        <v>0.5</v>
      </c>
      <c r="F10" s="19">
        <v>0</v>
      </c>
      <c r="G10" s="19">
        <f t="shared" si="0"/>
        <v>0</v>
      </c>
      <c r="H10" s="14">
        <f>H9-I9</f>
        <v>100000</v>
      </c>
      <c r="I10" s="14">
        <f t="shared" ref="I10:I73" si="3">H10*G10</f>
        <v>0</v>
      </c>
      <c r="J10" s="14">
        <f t="shared" si="1"/>
        <v>100000</v>
      </c>
      <c r="K10" s="14">
        <f t="shared" si="2"/>
        <v>8506185.1482872441</v>
      </c>
      <c r="L10" s="21">
        <f t="shared" ref="L10:L73" si="4">K10/H10</f>
        <v>85.061851482872441</v>
      </c>
    </row>
    <row r="11" spans="1:13" x14ac:dyDescent="0.2">
      <c r="A11" s="17">
        <v>2</v>
      </c>
      <c r="B11" s="9">
        <v>0</v>
      </c>
      <c r="C11" s="9">
        <v>234</v>
      </c>
      <c r="D11" s="9">
        <v>230</v>
      </c>
      <c r="E11" s="18">
        <v>0.5</v>
      </c>
      <c r="F11" s="19">
        <v>0</v>
      </c>
      <c r="G11" s="19">
        <f t="shared" si="0"/>
        <v>0</v>
      </c>
      <c r="H11" s="14">
        <f t="shared" ref="H11:H74" si="5">H10-I10</f>
        <v>100000</v>
      </c>
      <c r="I11" s="14">
        <f t="shared" si="3"/>
        <v>0</v>
      </c>
      <c r="J11" s="14">
        <f t="shared" si="1"/>
        <v>100000</v>
      </c>
      <c r="K11" s="14">
        <f t="shared" si="2"/>
        <v>8406185.1482872441</v>
      </c>
      <c r="L11" s="21">
        <f t="shared" si="4"/>
        <v>84.061851482872441</v>
      </c>
    </row>
    <row r="12" spans="1:13" x14ac:dyDescent="0.2">
      <c r="A12" s="17">
        <v>3</v>
      </c>
      <c r="B12" s="9">
        <v>0</v>
      </c>
      <c r="C12" s="9">
        <v>252</v>
      </c>
      <c r="D12" s="9">
        <v>217</v>
      </c>
      <c r="E12" s="18">
        <v>0.5</v>
      </c>
      <c r="F12" s="19">
        <v>0</v>
      </c>
      <c r="G12" s="19">
        <f t="shared" si="0"/>
        <v>0</v>
      </c>
      <c r="H12" s="14">
        <f t="shared" si="5"/>
        <v>100000</v>
      </c>
      <c r="I12" s="14">
        <f t="shared" si="3"/>
        <v>0</v>
      </c>
      <c r="J12" s="14">
        <f t="shared" si="1"/>
        <v>100000</v>
      </c>
      <c r="K12" s="14">
        <f t="shared" si="2"/>
        <v>8306185.1482872441</v>
      </c>
      <c r="L12" s="21">
        <f t="shared" si="4"/>
        <v>83.061851482872441</v>
      </c>
    </row>
    <row r="13" spans="1:13" x14ac:dyDescent="0.2">
      <c r="A13" s="17">
        <v>4</v>
      </c>
      <c r="B13" s="9">
        <v>0</v>
      </c>
      <c r="C13" s="9">
        <v>274</v>
      </c>
      <c r="D13" s="9">
        <v>256</v>
      </c>
      <c r="E13" s="18">
        <v>0.5</v>
      </c>
      <c r="F13" s="19">
        <v>0</v>
      </c>
      <c r="G13" s="19">
        <f t="shared" si="0"/>
        <v>0</v>
      </c>
      <c r="H13" s="14">
        <f t="shared" si="5"/>
        <v>100000</v>
      </c>
      <c r="I13" s="14">
        <f t="shared" si="3"/>
        <v>0</v>
      </c>
      <c r="J13" s="14">
        <f t="shared" si="1"/>
        <v>100000</v>
      </c>
      <c r="K13" s="14">
        <f t="shared" si="2"/>
        <v>8206185.1482872441</v>
      </c>
      <c r="L13" s="21">
        <f t="shared" si="4"/>
        <v>82.061851482872441</v>
      </c>
    </row>
    <row r="14" spans="1:13" x14ac:dyDescent="0.2">
      <c r="A14" s="17">
        <v>5</v>
      </c>
      <c r="B14" s="9">
        <v>0</v>
      </c>
      <c r="C14" s="9">
        <v>235</v>
      </c>
      <c r="D14" s="9">
        <v>268</v>
      </c>
      <c r="E14" s="18">
        <v>0.5</v>
      </c>
      <c r="F14" s="19">
        <v>0</v>
      </c>
      <c r="G14" s="19">
        <f t="shared" si="0"/>
        <v>0</v>
      </c>
      <c r="H14" s="14">
        <f t="shared" si="5"/>
        <v>100000</v>
      </c>
      <c r="I14" s="14">
        <f t="shared" si="3"/>
        <v>0</v>
      </c>
      <c r="J14" s="14">
        <f t="shared" si="1"/>
        <v>100000</v>
      </c>
      <c r="K14" s="14">
        <f t="shared" si="2"/>
        <v>8106185.1482872441</v>
      </c>
      <c r="L14" s="21">
        <f t="shared" si="4"/>
        <v>81.061851482872441</v>
      </c>
    </row>
    <row r="15" spans="1:13" x14ac:dyDescent="0.2">
      <c r="A15" s="17">
        <v>6</v>
      </c>
      <c r="B15" s="9">
        <v>0</v>
      </c>
      <c r="C15" s="9">
        <v>230</v>
      </c>
      <c r="D15" s="9">
        <v>236</v>
      </c>
      <c r="E15" s="18">
        <v>0.5</v>
      </c>
      <c r="F15" s="19">
        <v>0</v>
      </c>
      <c r="G15" s="19">
        <f t="shared" si="0"/>
        <v>0</v>
      </c>
      <c r="H15" s="14">
        <f t="shared" si="5"/>
        <v>100000</v>
      </c>
      <c r="I15" s="14">
        <f t="shared" si="3"/>
        <v>0</v>
      </c>
      <c r="J15" s="14">
        <f t="shared" si="1"/>
        <v>100000</v>
      </c>
      <c r="K15" s="14">
        <f t="shared" si="2"/>
        <v>8006185.1482872441</v>
      </c>
      <c r="L15" s="21">
        <f t="shared" si="4"/>
        <v>80.061851482872441</v>
      </c>
    </row>
    <row r="16" spans="1:13" x14ac:dyDescent="0.2">
      <c r="A16" s="17">
        <v>7</v>
      </c>
      <c r="B16" s="9">
        <v>0</v>
      </c>
      <c r="C16" s="9">
        <v>216</v>
      </c>
      <c r="D16" s="9">
        <v>233</v>
      </c>
      <c r="E16" s="18">
        <v>0.5</v>
      </c>
      <c r="F16" s="19">
        <v>0</v>
      </c>
      <c r="G16" s="19">
        <f t="shared" si="0"/>
        <v>0</v>
      </c>
      <c r="H16" s="14">
        <f t="shared" si="5"/>
        <v>100000</v>
      </c>
      <c r="I16" s="14">
        <f t="shared" si="3"/>
        <v>0</v>
      </c>
      <c r="J16" s="14">
        <f t="shared" si="1"/>
        <v>100000</v>
      </c>
      <c r="K16" s="14">
        <f t="shared" si="2"/>
        <v>7906185.1482872441</v>
      </c>
      <c r="L16" s="21">
        <f t="shared" si="4"/>
        <v>79.061851482872441</v>
      </c>
    </row>
    <row r="17" spans="1:12" x14ac:dyDescent="0.2">
      <c r="A17" s="17">
        <v>8</v>
      </c>
      <c r="B17" s="9">
        <v>0</v>
      </c>
      <c r="C17" s="9">
        <v>242</v>
      </c>
      <c r="D17" s="9">
        <v>210</v>
      </c>
      <c r="E17" s="18">
        <v>0.5</v>
      </c>
      <c r="F17" s="19">
        <v>0</v>
      </c>
      <c r="G17" s="19">
        <f t="shared" si="0"/>
        <v>0</v>
      </c>
      <c r="H17" s="14">
        <f t="shared" si="5"/>
        <v>100000</v>
      </c>
      <c r="I17" s="14">
        <f t="shared" si="3"/>
        <v>0</v>
      </c>
      <c r="J17" s="14">
        <f t="shared" si="1"/>
        <v>100000</v>
      </c>
      <c r="K17" s="14">
        <f t="shared" si="2"/>
        <v>7806185.1482872441</v>
      </c>
      <c r="L17" s="21">
        <f t="shared" si="4"/>
        <v>78.061851482872441</v>
      </c>
    </row>
    <row r="18" spans="1:12" x14ac:dyDescent="0.2">
      <c r="A18" s="17">
        <v>9</v>
      </c>
      <c r="B18" s="9">
        <v>0</v>
      </c>
      <c r="C18" s="9">
        <v>225</v>
      </c>
      <c r="D18" s="9">
        <v>236</v>
      </c>
      <c r="E18" s="18">
        <v>0.5</v>
      </c>
      <c r="F18" s="19">
        <v>0</v>
      </c>
      <c r="G18" s="19">
        <f t="shared" si="0"/>
        <v>0</v>
      </c>
      <c r="H18" s="14">
        <f t="shared" si="5"/>
        <v>100000</v>
      </c>
      <c r="I18" s="14">
        <f t="shared" si="3"/>
        <v>0</v>
      </c>
      <c r="J18" s="14">
        <f t="shared" si="1"/>
        <v>100000</v>
      </c>
      <c r="K18" s="14">
        <f t="shared" si="2"/>
        <v>7706185.1482872441</v>
      </c>
      <c r="L18" s="21">
        <f t="shared" si="4"/>
        <v>77.061851482872441</v>
      </c>
    </row>
    <row r="19" spans="1:12" x14ac:dyDescent="0.2">
      <c r="A19" s="17">
        <v>10</v>
      </c>
      <c r="B19" s="9">
        <v>0</v>
      </c>
      <c r="C19" s="9">
        <v>222</v>
      </c>
      <c r="D19" s="9">
        <v>221</v>
      </c>
      <c r="E19" s="18">
        <v>0.5</v>
      </c>
      <c r="F19" s="19">
        <v>0</v>
      </c>
      <c r="G19" s="19">
        <f t="shared" si="0"/>
        <v>0</v>
      </c>
      <c r="H19" s="14">
        <f t="shared" si="5"/>
        <v>100000</v>
      </c>
      <c r="I19" s="14">
        <f t="shared" si="3"/>
        <v>0</v>
      </c>
      <c r="J19" s="14">
        <f t="shared" si="1"/>
        <v>100000</v>
      </c>
      <c r="K19" s="14">
        <f t="shared" si="2"/>
        <v>7606185.1482872441</v>
      </c>
      <c r="L19" s="21">
        <f t="shared" si="4"/>
        <v>76.061851482872441</v>
      </c>
    </row>
    <row r="20" spans="1:12" x14ac:dyDescent="0.2">
      <c r="A20" s="17">
        <v>11</v>
      </c>
      <c r="B20" s="9">
        <v>0</v>
      </c>
      <c r="C20" s="9">
        <v>195</v>
      </c>
      <c r="D20" s="9">
        <v>218</v>
      </c>
      <c r="E20" s="18">
        <v>0.5</v>
      </c>
      <c r="F20" s="19">
        <v>0</v>
      </c>
      <c r="G20" s="19">
        <f t="shared" si="0"/>
        <v>0</v>
      </c>
      <c r="H20" s="14">
        <f t="shared" si="5"/>
        <v>100000</v>
      </c>
      <c r="I20" s="14">
        <f t="shared" si="3"/>
        <v>0</v>
      </c>
      <c r="J20" s="14">
        <f t="shared" si="1"/>
        <v>100000</v>
      </c>
      <c r="K20" s="14">
        <f t="shared" si="2"/>
        <v>7506185.1482872441</v>
      </c>
      <c r="L20" s="21">
        <f t="shared" si="4"/>
        <v>75.061851482872441</v>
      </c>
    </row>
    <row r="21" spans="1:12" x14ac:dyDescent="0.2">
      <c r="A21" s="17">
        <v>12</v>
      </c>
      <c r="B21" s="9">
        <v>0</v>
      </c>
      <c r="C21" s="9">
        <v>214</v>
      </c>
      <c r="D21" s="9">
        <v>193</v>
      </c>
      <c r="E21" s="18">
        <v>0.5</v>
      </c>
      <c r="F21" s="19">
        <v>0</v>
      </c>
      <c r="G21" s="19">
        <f t="shared" si="0"/>
        <v>0</v>
      </c>
      <c r="H21" s="14">
        <f t="shared" si="5"/>
        <v>100000</v>
      </c>
      <c r="I21" s="14">
        <f t="shared" si="3"/>
        <v>0</v>
      </c>
      <c r="J21" s="14">
        <f t="shared" si="1"/>
        <v>100000</v>
      </c>
      <c r="K21" s="14">
        <f t="shared" si="2"/>
        <v>7406185.1482872441</v>
      </c>
      <c r="L21" s="21">
        <f t="shared" si="4"/>
        <v>74.061851482872441</v>
      </c>
    </row>
    <row r="22" spans="1:12" x14ac:dyDescent="0.2">
      <c r="A22" s="17">
        <v>13</v>
      </c>
      <c r="B22" s="9">
        <v>0</v>
      </c>
      <c r="C22" s="9">
        <v>238</v>
      </c>
      <c r="D22" s="9">
        <v>217</v>
      </c>
      <c r="E22" s="18">
        <v>0.5</v>
      </c>
      <c r="F22" s="19">
        <v>0</v>
      </c>
      <c r="G22" s="19">
        <f t="shared" si="0"/>
        <v>0</v>
      </c>
      <c r="H22" s="14">
        <f t="shared" si="5"/>
        <v>100000</v>
      </c>
      <c r="I22" s="14">
        <f t="shared" si="3"/>
        <v>0</v>
      </c>
      <c r="J22" s="14">
        <f t="shared" si="1"/>
        <v>100000</v>
      </c>
      <c r="K22" s="14">
        <f t="shared" si="2"/>
        <v>7306185.1482872441</v>
      </c>
      <c r="L22" s="21">
        <f t="shared" si="4"/>
        <v>73.061851482872441</v>
      </c>
    </row>
    <row r="23" spans="1:12" x14ac:dyDescent="0.2">
      <c r="A23" s="17">
        <v>14</v>
      </c>
      <c r="B23" s="9">
        <v>0</v>
      </c>
      <c r="C23" s="9">
        <v>190</v>
      </c>
      <c r="D23" s="9">
        <v>243</v>
      </c>
      <c r="E23" s="18">
        <v>0.5</v>
      </c>
      <c r="F23" s="19">
        <v>0</v>
      </c>
      <c r="G23" s="19">
        <f t="shared" si="0"/>
        <v>0</v>
      </c>
      <c r="H23" s="14">
        <f t="shared" si="5"/>
        <v>100000</v>
      </c>
      <c r="I23" s="14">
        <f t="shared" si="3"/>
        <v>0</v>
      </c>
      <c r="J23" s="14">
        <f t="shared" si="1"/>
        <v>100000</v>
      </c>
      <c r="K23" s="14">
        <f t="shared" si="2"/>
        <v>7206185.1482872441</v>
      </c>
      <c r="L23" s="21">
        <f t="shared" si="4"/>
        <v>72.061851482872441</v>
      </c>
    </row>
    <row r="24" spans="1:12" x14ac:dyDescent="0.2">
      <c r="A24" s="17">
        <v>15</v>
      </c>
      <c r="B24" s="9">
        <v>0</v>
      </c>
      <c r="C24" s="9">
        <v>154</v>
      </c>
      <c r="D24" s="9">
        <v>193</v>
      </c>
      <c r="E24" s="18">
        <v>0.5</v>
      </c>
      <c r="F24" s="19">
        <v>0</v>
      </c>
      <c r="G24" s="19">
        <f t="shared" si="0"/>
        <v>0</v>
      </c>
      <c r="H24" s="14">
        <f t="shared" si="5"/>
        <v>100000</v>
      </c>
      <c r="I24" s="14">
        <f t="shared" si="3"/>
        <v>0</v>
      </c>
      <c r="J24" s="14">
        <f t="shared" si="1"/>
        <v>100000</v>
      </c>
      <c r="K24" s="14">
        <f t="shared" si="2"/>
        <v>7106185.1482872441</v>
      </c>
      <c r="L24" s="21">
        <f t="shared" si="4"/>
        <v>71.061851482872441</v>
      </c>
    </row>
    <row r="25" spans="1:12" x14ac:dyDescent="0.2">
      <c r="A25" s="17">
        <v>16</v>
      </c>
      <c r="B25" s="9">
        <v>0</v>
      </c>
      <c r="C25" s="9">
        <v>200</v>
      </c>
      <c r="D25" s="9">
        <v>157</v>
      </c>
      <c r="E25" s="18">
        <v>0.5</v>
      </c>
      <c r="F25" s="19">
        <v>0</v>
      </c>
      <c r="G25" s="19">
        <f t="shared" si="0"/>
        <v>0</v>
      </c>
      <c r="H25" s="14">
        <f t="shared" si="5"/>
        <v>100000</v>
      </c>
      <c r="I25" s="14">
        <f t="shared" si="3"/>
        <v>0</v>
      </c>
      <c r="J25" s="14">
        <f t="shared" si="1"/>
        <v>100000</v>
      </c>
      <c r="K25" s="14">
        <f t="shared" si="2"/>
        <v>7006185.1482872441</v>
      </c>
      <c r="L25" s="21">
        <f t="shared" si="4"/>
        <v>70.061851482872441</v>
      </c>
    </row>
    <row r="26" spans="1:12" x14ac:dyDescent="0.2">
      <c r="A26" s="17">
        <v>17</v>
      </c>
      <c r="B26" s="9">
        <v>0</v>
      </c>
      <c r="C26" s="9">
        <v>184</v>
      </c>
      <c r="D26" s="9">
        <v>192</v>
      </c>
      <c r="E26" s="18">
        <v>0.5</v>
      </c>
      <c r="F26" s="19">
        <v>0</v>
      </c>
      <c r="G26" s="19">
        <f t="shared" si="0"/>
        <v>0</v>
      </c>
      <c r="H26" s="14">
        <f t="shared" si="5"/>
        <v>100000</v>
      </c>
      <c r="I26" s="14">
        <f t="shared" si="3"/>
        <v>0</v>
      </c>
      <c r="J26" s="14">
        <f t="shared" si="1"/>
        <v>100000</v>
      </c>
      <c r="K26" s="14">
        <f t="shared" si="2"/>
        <v>6906185.1482872441</v>
      </c>
      <c r="L26" s="21">
        <f t="shared" si="4"/>
        <v>69.061851482872441</v>
      </c>
    </row>
    <row r="27" spans="1:12" x14ac:dyDescent="0.2">
      <c r="A27" s="17">
        <v>18</v>
      </c>
      <c r="B27" s="9">
        <v>0</v>
      </c>
      <c r="C27" s="9">
        <v>163</v>
      </c>
      <c r="D27" s="9">
        <v>179</v>
      </c>
      <c r="E27" s="18">
        <v>0.5</v>
      </c>
      <c r="F27" s="19">
        <v>0</v>
      </c>
      <c r="G27" s="19">
        <f t="shared" si="0"/>
        <v>0</v>
      </c>
      <c r="H27" s="14">
        <f t="shared" si="5"/>
        <v>100000</v>
      </c>
      <c r="I27" s="14">
        <f t="shared" si="3"/>
        <v>0</v>
      </c>
      <c r="J27" s="14">
        <f t="shared" si="1"/>
        <v>100000</v>
      </c>
      <c r="K27" s="14">
        <f t="shared" si="2"/>
        <v>6806185.1482872441</v>
      </c>
      <c r="L27" s="21">
        <f t="shared" si="4"/>
        <v>68.061851482872441</v>
      </c>
    </row>
    <row r="28" spans="1:12" x14ac:dyDescent="0.2">
      <c r="A28" s="17">
        <v>19</v>
      </c>
      <c r="B28" s="9">
        <v>0</v>
      </c>
      <c r="C28" s="9">
        <v>174</v>
      </c>
      <c r="D28" s="9">
        <v>165</v>
      </c>
      <c r="E28" s="18">
        <v>0.5</v>
      </c>
      <c r="F28" s="19">
        <v>0</v>
      </c>
      <c r="G28" s="19">
        <f t="shared" si="0"/>
        <v>0</v>
      </c>
      <c r="H28" s="14">
        <f t="shared" si="5"/>
        <v>100000</v>
      </c>
      <c r="I28" s="14">
        <f t="shared" si="3"/>
        <v>0</v>
      </c>
      <c r="J28" s="14">
        <f t="shared" si="1"/>
        <v>100000</v>
      </c>
      <c r="K28" s="14">
        <f t="shared" si="2"/>
        <v>6706185.1482872441</v>
      </c>
      <c r="L28" s="21">
        <f t="shared" si="4"/>
        <v>67.061851482872441</v>
      </c>
    </row>
    <row r="29" spans="1:12" x14ac:dyDescent="0.2">
      <c r="A29" s="17">
        <v>20</v>
      </c>
      <c r="B29" s="9">
        <v>0</v>
      </c>
      <c r="C29" s="9">
        <v>152</v>
      </c>
      <c r="D29" s="9">
        <v>171</v>
      </c>
      <c r="E29" s="18">
        <v>0.5</v>
      </c>
      <c r="F29" s="19">
        <v>0</v>
      </c>
      <c r="G29" s="19">
        <f t="shared" si="0"/>
        <v>0</v>
      </c>
      <c r="H29" s="14">
        <f t="shared" si="5"/>
        <v>100000</v>
      </c>
      <c r="I29" s="14">
        <f t="shared" si="3"/>
        <v>0</v>
      </c>
      <c r="J29" s="14">
        <f t="shared" si="1"/>
        <v>100000</v>
      </c>
      <c r="K29" s="14">
        <f t="shared" si="2"/>
        <v>6606185.1482872441</v>
      </c>
      <c r="L29" s="21">
        <f t="shared" si="4"/>
        <v>66.061851482872441</v>
      </c>
    </row>
    <row r="30" spans="1:12" x14ac:dyDescent="0.2">
      <c r="A30" s="17">
        <v>21</v>
      </c>
      <c r="B30" s="9">
        <v>0</v>
      </c>
      <c r="C30" s="9">
        <v>180</v>
      </c>
      <c r="D30" s="9">
        <v>146</v>
      </c>
      <c r="E30" s="18">
        <v>0.5</v>
      </c>
      <c r="F30" s="19">
        <v>0</v>
      </c>
      <c r="G30" s="19">
        <f t="shared" si="0"/>
        <v>0</v>
      </c>
      <c r="H30" s="14">
        <f t="shared" si="5"/>
        <v>100000</v>
      </c>
      <c r="I30" s="14">
        <f t="shared" si="3"/>
        <v>0</v>
      </c>
      <c r="J30" s="14">
        <f t="shared" si="1"/>
        <v>100000</v>
      </c>
      <c r="K30" s="14">
        <f t="shared" si="2"/>
        <v>6506185.1482872441</v>
      </c>
      <c r="L30" s="21">
        <f t="shared" si="4"/>
        <v>65.061851482872441</v>
      </c>
    </row>
    <row r="31" spans="1:12" x14ac:dyDescent="0.2">
      <c r="A31" s="17">
        <v>22</v>
      </c>
      <c r="B31" s="9">
        <v>0</v>
      </c>
      <c r="C31" s="9">
        <v>172</v>
      </c>
      <c r="D31" s="9">
        <v>173</v>
      </c>
      <c r="E31" s="18">
        <v>0.5</v>
      </c>
      <c r="F31" s="19">
        <v>0</v>
      </c>
      <c r="G31" s="19">
        <f t="shared" si="0"/>
        <v>0</v>
      </c>
      <c r="H31" s="14">
        <f t="shared" si="5"/>
        <v>100000</v>
      </c>
      <c r="I31" s="14">
        <f t="shared" si="3"/>
        <v>0</v>
      </c>
      <c r="J31" s="14">
        <f t="shared" si="1"/>
        <v>100000</v>
      </c>
      <c r="K31" s="14">
        <f t="shared" si="2"/>
        <v>6406185.1482872441</v>
      </c>
      <c r="L31" s="21">
        <f t="shared" si="4"/>
        <v>64.061851482872441</v>
      </c>
    </row>
    <row r="32" spans="1:12" x14ac:dyDescent="0.2">
      <c r="A32" s="17">
        <v>23</v>
      </c>
      <c r="B32" s="9">
        <v>1</v>
      </c>
      <c r="C32" s="9">
        <v>174</v>
      </c>
      <c r="D32" s="9">
        <v>176</v>
      </c>
      <c r="E32" s="18">
        <v>0.5</v>
      </c>
      <c r="F32" s="19">
        <v>5.7142857142857143E-3</v>
      </c>
      <c r="G32" s="19">
        <f t="shared" si="0"/>
        <v>5.6980056980056974E-3</v>
      </c>
      <c r="H32" s="14">
        <f t="shared" si="5"/>
        <v>100000</v>
      </c>
      <c r="I32" s="14">
        <f t="shared" si="3"/>
        <v>569.80056980056975</v>
      </c>
      <c r="J32" s="14">
        <f t="shared" si="1"/>
        <v>99715.099715099714</v>
      </c>
      <c r="K32" s="14">
        <f t="shared" si="2"/>
        <v>6306185.1482872441</v>
      </c>
      <c r="L32" s="21">
        <f t="shared" si="4"/>
        <v>63.061851482872441</v>
      </c>
    </row>
    <row r="33" spans="1:12" x14ac:dyDescent="0.2">
      <c r="A33" s="17">
        <v>24</v>
      </c>
      <c r="B33" s="9">
        <v>0</v>
      </c>
      <c r="C33" s="9">
        <v>198</v>
      </c>
      <c r="D33" s="9">
        <v>174</v>
      </c>
      <c r="E33" s="18">
        <v>0.5</v>
      </c>
      <c r="F33" s="19">
        <v>0</v>
      </c>
      <c r="G33" s="19">
        <f t="shared" si="0"/>
        <v>0</v>
      </c>
      <c r="H33" s="14">
        <f t="shared" si="5"/>
        <v>99430.199430199427</v>
      </c>
      <c r="I33" s="14">
        <f t="shared" si="3"/>
        <v>0</v>
      </c>
      <c r="J33" s="14">
        <f t="shared" si="1"/>
        <v>99430.199430199427</v>
      </c>
      <c r="K33" s="14">
        <f t="shared" si="2"/>
        <v>6206470.0485721445</v>
      </c>
      <c r="L33" s="21">
        <f t="shared" si="4"/>
        <v>62.420372121742773</v>
      </c>
    </row>
    <row r="34" spans="1:12" x14ac:dyDescent="0.2">
      <c r="A34" s="17">
        <v>25</v>
      </c>
      <c r="B34" s="9">
        <v>0</v>
      </c>
      <c r="C34" s="9">
        <v>197</v>
      </c>
      <c r="D34" s="9">
        <v>185</v>
      </c>
      <c r="E34" s="18">
        <v>0.5</v>
      </c>
      <c r="F34" s="19">
        <v>0</v>
      </c>
      <c r="G34" s="19">
        <f t="shared" si="0"/>
        <v>0</v>
      </c>
      <c r="H34" s="14">
        <f t="shared" si="5"/>
        <v>99430.199430199427</v>
      </c>
      <c r="I34" s="14">
        <f t="shared" si="3"/>
        <v>0</v>
      </c>
      <c r="J34" s="14">
        <f t="shared" si="1"/>
        <v>99430.199430199427</v>
      </c>
      <c r="K34" s="14">
        <f t="shared" si="2"/>
        <v>6107039.8491419451</v>
      </c>
      <c r="L34" s="21">
        <f t="shared" si="4"/>
        <v>61.420372121742773</v>
      </c>
    </row>
    <row r="35" spans="1:12" x14ac:dyDescent="0.2">
      <c r="A35" s="17">
        <v>26</v>
      </c>
      <c r="B35" s="9">
        <v>0</v>
      </c>
      <c r="C35" s="9">
        <v>205</v>
      </c>
      <c r="D35" s="9">
        <v>201</v>
      </c>
      <c r="E35" s="18">
        <v>0.5</v>
      </c>
      <c r="F35" s="19">
        <v>0</v>
      </c>
      <c r="G35" s="19">
        <f t="shared" si="0"/>
        <v>0</v>
      </c>
      <c r="H35" s="14">
        <f t="shared" si="5"/>
        <v>99430.199430199427</v>
      </c>
      <c r="I35" s="14">
        <f t="shared" si="3"/>
        <v>0</v>
      </c>
      <c r="J35" s="14">
        <f t="shared" si="1"/>
        <v>99430.199430199427</v>
      </c>
      <c r="K35" s="14">
        <f t="shared" si="2"/>
        <v>6007609.6497117458</v>
      </c>
      <c r="L35" s="21">
        <f t="shared" si="4"/>
        <v>60.420372121742773</v>
      </c>
    </row>
    <row r="36" spans="1:12" x14ac:dyDescent="0.2">
      <c r="A36" s="17">
        <v>27</v>
      </c>
      <c r="B36" s="9">
        <v>0</v>
      </c>
      <c r="C36" s="9">
        <v>212</v>
      </c>
      <c r="D36" s="9">
        <v>201</v>
      </c>
      <c r="E36" s="18">
        <v>0.5</v>
      </c>
      <c r="F36" s="19">
        <v>0</v>
      </c>
      <c r="G36" s="19">
        <f t="shared" si="0"/>
        <v>0</v>
      </c>
      <c r="H36" s="14">
        <f t="shared" si="5"/>
        <v>99430.199430199427</v>
      </c>
      <c r="I36" s="14">
        <f t="shared" si="3"/>
        <v>0</v>
      </c>
      <c r="J36" s="14">
        <f t="shared" si="1"/>
        <v>99430.199430199427</v>
      </c>
      <c r="K36" s="14">
        <f t="shared" si="2"/>
        <v>5908179.4502815465</v>
      </c>
      <c r="L36" s="21">
        <f t="shared" si="4"/>
        <v>59.420372121742773</v>
      </c>
    </row>
    <row r="37" spans="1:12" x14ac:dyDescent="0.2">
      <c r="A37" s="17">
        <v>28</v>
      </c>
      <c r="B37" s="9">
        <v>0</v>
      </c>
      <c r="C37" s="9">
        <v>226</v>
      </c>
      <c r="D37" s="9">
        <v>204</v>
      </c>
      <c r="E37" s="18">
        <v>0.5</v>
      </c>
      <c r="F37" s="19">
        <v>0</v>
      </c>
      <c r="G37" s="19">
        <f t="shared" si="0"/>
        <v>0</v>
      </c>
      <c r="H37" s="14">
        <f t="shared" si="5"/>
        <v>99430.199430199427</v>
      </c>
      <c r="I37" s="14">
        <f t="shared" si="3"/>
        <v>0</v>
      </c>
      <c r="J37" s="14">
        <f t="shared" si="1"/>
        <v>99430.199430199427</v>
      </c>
      <c r="K37" s="14">
        <f t="shared" si="2"/>
        <v>5808749.2508513471</v>
      </c>
      <c r="L37" s="21">
        <f t="shared" si="4"/>
        <v>58.42037212174278</v>
      </c>
    </row>
    <row r="38" spans="1:12" x14ac:dyDescent="0.2">
      <c r="A38" s="17">
        <v>29</v>
      </c>
      <c r="B38" s="9">
        <v>0</v>
      </c>
      <c r="C38" s="9">
        <v>250</v>
      </c>
      <c r="D38" s="9">
        <v>227</v>
      </c>
      <c r="E38" s="18">
        <v>0.5</v>
      </c>
      <c r="F38" s="19">
        <v>0</v>
      </c>
      <c r="G38" s="19">
        <f t="shared" si="0"/>
        <v>0</v>
      </c>
      <c r="H38" s="14">
        <f t="shared" si="5"/>
        <v>99430.199430199427</v>
      </c>
      <c r="I38" s="14">
        <f t="shared" si="3"/>
        <v>0</v>
      </c>
      <c r="J38" s="14">
        <f t="shared" si="1"/>
        <v>99430.199430199427</v>
      </c>
      <c r="K38" s="14">
        <f t="shared" si="2"/>
        <v>5709319.0514211478</v>
      </c>
      <c r="L38" s="21">
        <f t="shared" si="4"/>
        <v>57.42037212174278</v>
      </c>
    </row>
    <row r="39" spans="1:12" x14ac:dyDescent="0.2">
      <c r="A39" s="17">
        <v>30</v>
      </c>
      <c r="B39" s="9">
        <v>0</v>
      </c>
      <c r="C39" s="9">
        <v>250</v>
      </c>
      <c r="D39" s="9">
        <v>246</v>
      </c>
      <c r="E39" s="18">
        <v>0.5</v>
      </c>
      <c r="F39" s="19">
        <v>0</v>
      </c>
      <c r="G39" s="19">
        <f t="shared" si="0"/>
        <v>0</v>
      </c>
      <c r="H39" s="14">
        <f t="shared" si="5"/>
        <v>99430.199430199427</v>
      </c>
      <c r="I39" s="14">
        <f t="shared" si="3"/>
        <v>0</v>
      </c>
      <c r="J39" s="14">
        <f t="shared" si="1"/>
        <v>99430.199430199427</v>
      </c>
      <c r="K39" s="14">
        <f t="shared" si="2"/>
        <v>5609888.8519909484</v>
      </c>
      <c r="L39" s="21">
        <f t="shared" si="4"/>
        <v>56.42037212174278</v>
      </c>
    </row>
    <row r="40" spans="1:12" x14ac:dyDescent="0.2">
      <c r="A40" s="17">
        <v>31</v>
      </c>
      <c r="B40" s="9">
        <v>0</v>
      </c>
      <c r="C40" s="9">
        <v>264</v>
      </c>
      <c r="D40" s="9">
        <v>255</v>
      </c>
      <c r="E40" s="18">
        <v>0.5</v>
      </c>
      <c r="F40" s="19">
        <v>0</v>
      </c>
      <c r="G40" s="19">
        <f t="shared" si="0"/>
        <v>0</v>
      </c>
      <c r="H40" s="14">
        <f t="shared" si="5"/>
        <v>99430.199430199427</v>
      </c>
      <c r="I40" s="14">
        <f t="shared" si="3"/>
        <v>0</v>
      </c>
      <c r="J40" s="14">
        <f t="shared" si="1"/>
        <v>99430.199430199427</v>
      </c>
      <c r="K40" s="14">
        <f t="shared" si="2"/>
        <v>5510458.6525607491</v>
      </c>
      <c r="L40" s="21">
        <f t="shared" si="4"/>
        <v>55.42037212174278</v>
      </c>
    </row>
    <row r="41" spans="1:12" x14ac:dyDescent="0.2">
      <c r="A41" s="17">
        <v>32</v>
      </c>
      <c r="B41" s="9">
        <v>1</v>
      </c>
      <c r="C41" s="9">
        <v>300</v>
      </c>
      <c r="D41" s="9">
        <v>266</v>
      </c>
      <c r="E41" s="18">
        <v>0.5</v>
      </c>
      <c r="F41" s="19">
        <v>3.5335689045936395E-3</v>
      </c>
      <c r="G41" s="19">
        <f t="shared" si="0"/>
        <v>3.5273368606701938E-3</v>
      </c>
      <c r="H41" s="14">
        <f t="shared" si="5"/>
        <v>99430.199430199427</v>
      </c>
      <c r="I41" s="14">
        <f t="shared" si="3"/>
        <v>350.72380751393092</v>
      </c>
      <c r="J41" s="14">
        <f t="shared" si="1"/>
        <v>99254.837526442454</v>
      </c>
      <c r="K41" s="14">
        <f t="shared" si="2"/>
        <v>5411028.4531305498</v>
      </c>
      <c r="L41" s="21">
        <f t="shared" si="4"/>
        <v>54.42037212174278</v>
      </c>
    </row>
    <row r="42" spans="1:12" x14ac:dyDescent="0.2">
      <c r="A42" s="17">
        <v>33</v>
      </c>
      <c r="B42" s="9">
        <v>0</v>
      </c>
      <c r="C42" s="9">
        <v>310</v>
      </c>
      <c r="D42" s="9">
        <v>276</v>
      </c>
      <c r="E42" s="18">
        <v>0.5</v>
      </c>
      <c r="F42" s="19">
        <v>0</v>
      </c>
      <c r="G42" s="19">
        <f t="shared" si="0"/>
        <v>0</v>
      </c>
      <c r="H42" s="14">
        <f t="shared" si="5"/>
        <v>99079.475622685495</v>
      </c>
      <c r="I42" s="14">
        <f t="shared" si="3"/>
        <v>0</v>
      </c>
      <c r="J42" s="14">
        <f t="shared" si="1"/>
        <v>99079.475622685495</v>
      </c>
      <c r="K42" s="14">
        <f t="shared" si="2"/>
        <v>5311773.6156041073</v>
      </c>
      <c r="L42" s="21">
        <f t="shared" si="4"/>
        <v>53.611240695625057</v>
      </c>
    </row>
    <row r="43" spans="1:12" x14ac:dyDescent="0.2">
      <c r="A43" s="17">
        <v>34</v>
      </c>
      <c r="B43" s="9">
        <v>0</v>
      </c>
      <c r="C43" s="9">
        <v>333</v>
      </c>
      <c r="D43" s="9">
        <v>320</v>
      </c>
      <c r="E43" s="18">
        <v>0.5</v>
      </c>
      <c r="F43" s="19">
        <v>0</v>
      </c>
      <c r="G43" s="19">
        <f t="shared" si="0"/>
        <v>0</v>
      </c>
      <c r="H43" s="14">
        <f t="shared" si="5"/>
        <v>99079.475622685495</v>
      </c>
      <c r="I43" s="14">
        <f t="shared" si="3"/>
        <v>0</v>
      </c>
      <c r="J43" s="14">
        <f t="shared" si="1"/>
        <v>99079.475622685495</v>
      </c>
      <c r="K43" s="14">
        <f t="shared" si="2"/>
        <v>5212694.1399814216</v>
      </c>
      <c r="L43" s="21">
        <f t="shared" si="4"/>
        <v>52.611240695625057</v>
      </c>
    </row>
    <row r="44" spans="1:12" x14ac:dyDescent="0.2">
      <c r="A44" s="17">
        <v>35</v>
      </c>
      <c r="B44" s="9">
        <v>0</v>
      </c>
      <c r="C44" s="9">
        <v>340</v>
      </c>
      <c r="D44" s="9">
        <v>332</v>
      </c>
      <c r="E44" s="18">
        <v>0.5</v>
      </c>
      <c r="F44" s="19">
        <v>0</v>
      </c>
      <c r="G44" s="19">
        <f t="shared" si="0"/>
        <v>0</v>
      </c>
      <c r="H44" s="14">
        <f t="shared" si="5"/>
        <v>99079.475622685495</v>
      </c>
      <c r="I44" s="14">
        <f t="shared" si="3"/>
        <v>0</v>
      </c>
      <c r="J44" s="14">
        <f t="shared" si="1"/>
        <v>99079.475622685495</v>
      </c>
      <c r="K44" s="14">
        <f t="shared" si="2"/>
        <v>5113614.664358736</v>
      </c>
      <c r="L44" s="21">
        <f t="shared" si="4"/>
        <v>51.61124069562505</v>
      </c>
    </row>
    <row r="45" spans="1:12" x14ac:dyDescent="0.2">
      <c r="A45" s="17">
        <v>36</v>
      </c>
      <c r="B45" s="9">
        <v>0</v>
      </c>
      <c r="C45" s="9">
        <v>391</v>
      </c>
      <c r="D45" s="9">
        <v>329</v>
      </c>
      <c r="E45" s="18">
        <v>0.5</v>
      </c>
      <c r="F45" s="19">
        <v>0</v>
      </c>
      <c r="G45" s="19">
        <f t="shared" si="0"/>
        <v>0</v>
      </c>
      <c r="H45" s="14">
        <f t="shared" si="5"/>
        <v>99079.475622685495</v>
      </c>
      <c r="I45" s="14">
        <f t="shared" si="3"/>
        <v>0</v>
      </c>
      <c r="J45" s="14">
        <f t="shared" si="1"/>
        <v>99079.475622685495</v>
      </c>
      <c r="K45" s="14">
        <f t="shared" si="2"/>
        <v>5014535.1887360504</v>
      </c>
      <c r="L45" s="21">
        <f t="shared" si="4"/>
        <v>50.61124069562505</v>
      </c>
    </row>
    <row r="46" spans="1:12" x14ac:dyDescent="0.2">
      <c r="A46" s="17">
        <v>37</v>
      </c>
      <c r="B46" s="9">
        <v>1</v>
      </c>
      <c r="C46" s="9">
        <v>374</v>
      </c>
      <c r="D46" s="9">
        <v>376</v>
      </c>
      <c r="E46" s="18">
        <v>0.5</v>
      </c>
      <c r="F46" s="19">
        <v>2.6666666666666666E-3</v>
      </c>
      <c r="G46" s="19">
        <f t="shared" si="0"/>
        <v>2.6631158455392807E-3</v>
      </c>
      <c r="H46" s="14">
        <f t="shared" si="5"/>
        <v>99079.475622685495</v>
      </c>
      <c r="I46" s="14">
        <f t="shared" si="3"/>
        <v>263.86012149849665</v>
      </c>
      <c r="J46" s="14">
        <f t="shared" si="1"/>
        <v>98947.545561936247</v>
      </c>
      <c r="K46" s="14">
        <f t="shared" si="2"/>
        <v>4915455.7131133648</v>
      </c>
      <c r="L46" s="21">
        <f t="shared" si="4"/>
        <v>49.61124069562505</v>
      </c>
    </row>
    <row r="47" spans="1:12" x14ac:dyDescent="0.2">
      <c r="A47" s="17">
        <v>38</v>
      </c>
      <c r="B47" s="9">
        <v>0</v>
      </c>
      <c r="C47" s="9">
        <v>379</v>
      </c>
      <c r="D47" s="9">
        <v>366</v>
      </c>
      <c r="E47" s="18">
        <v>0.5</v>
      </c>
      <c r="F47" s="19">
        <v>0</v>
      </c>
      <c r="G47" s="19">
        <f t="shared" si="0"/>
        <v>0</v>
      </c>
      <c r="H47" s="14">
        <f t="shared" si="5"/>
        <v>98815.615501187</v>
      </c>
      <c r="I47" s="14">
        <f t="shared" si="3"/>
        <v>0</v>
      </c>
      <c r="J47" s="14">
        <f t="shared" si="1"/>
        <v>98815.615501187</v>
      </c>
      <c r="K47" s="14">
        <f t="shared" si="2"/>
        <v>4816508.1675514281</v>
      </c>
      <c r="L47" s="21">
        <f t="shared" si="4"/>
        <v>48.742378855025912</v>
      </c>
    </row>
    <row r="48" spans="1:12" x14ac:dyDescent="0.2">
      <c r="A48" s="17">
        <v>39</v>
      </c>
      <c r="B48" s="9">
        <v>0</v>
      </c>
      <c r="C48" s="9">
        <v>390</v>
      </c>
      <c r="D48" s="9">
        <v>390</v>
      </c>
      <c r="E48" s="18">
        <v>0.5</v>
      </c>
      <c r="F48" s="19">
        <v>0</v>
      </c>
      <c r="G48" s="19">
        <f t="shared" si="0"/>
        <v>0</v>
      </c>
      <c r="H48" s="14">
        <f t="shared" si="5"/>
        <v>98815.615501187</v>
      </c>
      <c r="I48" s="14">
        <f t="shared" si="3"/>
        <v>0</v>
      </c>
      <c r="J48" s="14">
        <f t="shared" si="1"/>
        <v>98815.615501187</v>
      </c>
      <c r="K48" s="14">
        <f t="shared" si="2"/>
        <v>4717692.5520502413</v>
      </c>
      <c r="L48" s="21">
        <f t="shared" si="4"/>
        <v>47.742378855025912</v>
      </c>
    </row>
    <row r="49" spans="1:12" x14ac:dyDescent="0.2">
      <c r="A49" s="17">
        <v>40</v>
      </c>
      <c r="B49" s="9">
        <v>0</v>
      </c>
      <c r="C49" s="9">
        <v>392</v>
      </c>
      <c r="D49" s="9">
        <v>390</v>
      </c>
      <c r="E49" s="18">
        <v>0.5</v>
      </c>
      <c r="F49" s="19">
        <v>0</v>
      </c>
      <c r="G49" s="19">
        <f t="shared" si="0"/>
        <v>0</v>
      </c>
      <c r="H49" s="14">
        <f t="shared" si="5"/>
        <v>98815.615501187</v>
      </c>
      <c r="I49" s="14">
        <f t="shared" si="3"/>
        <v>0</v>
      </c>
      <c r="J49" s="14">
        <f t="shared" si="1"/>
        <v>98815.615501187</v>
      </c>
      <c r="K49" s="14">
        <f t="shared" si="2"/>
        <v>4618876.9365490545</v>
      </c>
      <c r="L49" s="21">
        <f t="shared" si="4"/>
        <v>46.742378855025919</v>
      </c>
    </row>
    <row r="50" spans="1:12" x14ac:dyDescent="0.2">
      <c r="A50" s="17">
        <v>41</v>
      </c>
      <c r="B50" s="9">
        <v>0</v>
      </c>
      <c r="C50" s="9">
        <v>395</v>
      </c>
      <c r="D50" s="9">
        <v>393</v>
      </c>
      <c r="E50" s="18">
        <v>0.5</v>
      </c>
      <c r="F50" s="19">
        <v>0</v>
      </c>
      <c r="G50" s="19">
        <f t="shared" si="0"/>
        <v>0</v>
      </c>
      <c r="H50" s="14">
        <f t="shared" si="5"/>
        <v>98815.615501187</v>
      </c>
      <c r="I50" s="14">
        <f t="shared" si="3"/>
        <v>0</v>
      </c>
      <c r="J50" s="14">
        <f t="shared" si="1"/>
        <v>98815.615501187</v>
      </c>
      <c r="K50" s="14">
        <f t="shared" si="2"/>
        <v>4520061.3210478676</v>
      </c>
      <c r="L50" s="21">
        <f t="shared" si="4"/>
        <v>45.742378855025919</v>
      </c>
    </row>
    <row r="51" spans="1:12" x14ac:dyDescent="0.2">
      <c r="A51" s="17">
        <v>42</v>
      </c>
      <c r="B51" s="9">
        <v>1</v>
      </c>
      <c r="C51" s="9">
        <v>369</v>
      </c>
      <c r="D51" s="9">
        <v>391</v>
      </c>
      <c r="E51" s="18">
        <v>0.5</v>
      </c>
      <c r="F51" s="19">
        <v>2.631578947368421E-3</v>
      </c>
      <c r="G51" s="19">
        <f t="shared" si="0"/>
        <v>2.6281208935611039E-3</v>
      </c>
      <c r="H51" s="14">
        <f t="shared" si="5"/>
        <v>98815.615501187</v>
      </c>
      <c r="I51" s="14">
        <f t="shared" si="3"/>
        <v>259.69938370877003</v>
      </c>
      <c r="J51" s="14">
        <f t="shared" si="1"/>
        <v>98685.765809332617</v>
      </c>
      <c r="K51" s="14">
        <f t="shared" si="2"/>
        <v>4421245.7055466808</v>
      </c>
      <c r="L51" s="21">
        <f t="shared" si="4"/>
        <v>44.742378855025919</v>
      </c>
    </row>
    <row r="52" spans="1:12" x14ac:dyDescent="0.2">
      <c r="A52" s="17">
        <v>43</v>
      </c>
      <c r="B52" s="9">
        <v>0</v>
      </c>
      <c r="C52" s="9">
        <v>365</v>
      </c>
      <c r="D52" s="9">
        <v>367</v>
      </c>
      <c r="E52" s="18">
        <v>0.5</v>
      </c>
      <c r="F52" s="19">
        <v>0</v>
      </c>
      <c r="G52" s="19">
        <f t="shared" si="0"/>
        <v>0</v>
      </c>
      <c r="H52" s="14">
        <f t="shared" si="5"/>
        <v>98555.916117478235</v>
      </c>
      <c r="I52" s="14">
        <f t="shared" si="3"/>
        <v>0</v>
      </c>
      <c r="J52" s="14">
        <f t="shared" si="1"/>
        <v>98555.916117478235</v>
      </c>
      <c r="K52" s="14">
        <f t="shared" si="2"/>
        <v>4322559.9397373479</v>
      </c>
      <c r="L52" s="21">
        <f t="shared" si="4"/>
        <v>43.858959563471309</v>
      </c>
    </row>
    <row r="53" spans="1:12" x14ac:dyDescent="0.2">
      <c r="A53" s="17">
        <v>44</v>
      </c>
      <c r="B53" s="9">
        <v>0</v>
      </c>
      <c r="C53" s="9">
        <v>320</v>
      </c>
      <c r="D53" s="9">
        <v>369</v>
      </c>
      <c r="E53" s="18">
        <v>0.5</v>
      </c>
      <c r="F53" s="19">
        <v>0</v>
      </c>
      <c r="G53" s="19">
        <f t="shared" si="0"/>
        <v>0</v>
      </c>
      <c r="H53" s="14">
        <f t="shared" si="5"/>
        <v>98555.916117478235</v>
      </c>
      <c r="I53" s="14">
        <f t="shared" si="3"/>
        <v>0</v>
      </c>
      <c r="J53" s="14">
        <f t="shared" si="1"/>
        <v>98555.916117478235</v>
      </c>
      <c r="K53" s="14">
        <f t="shared" si="2"/>
        <v>4224004.0236198697</v>
      </c>
      <c r="L53" s="21">
        <f t="shared" si="4"/>
        <v>42.858959563471309</v>
      </c>
    </row>
    <row r="54" spans="1:12" x14ac:dyDescent="0.2">
      <c r="A54" s="17">
        <v>45</v>
      </c>
      <c r="B54" s="9">
        <v>0</v>
      </c>
      <c r="C54" s="9">
        <v>330</v>
      </c>
      <c r="D54" s="9">
        <v>319</v>
      </c>
      <c r="E54" s="18">
        <v>0.5</v>
      </c>
      <c r="F54" s="19">
        <v>0</v>
      </c>
      <c r="G54" s="19">
        <f t="shared" si="0"/>
        <v>0</v>
      </c>
      <c r="H54" s="14">
        <f t="shared" si="5"/>
        <v>98555.916117478235</v>
      </c>
      <c r="I54" s="14">
        <f t="shared" si="3"/>
        <v>0</v>
      </c>
      <c r="J54" s="14">
        <f t="shared" si="1"/>
        <v>98555.916117478235</v>
      </c>
      <c r="K54" s="14">
        <f t="shared" si="2"/>
        <v>4125448.1075023911</v>
      </c>
      <c r="L54" s="21">
        <f t="shared" si="4"/>
        <v>41.858959563471302</v>
      </c>
    </row>
    <row r="55" spans="1:12" x14ac:dyDescent="0.2">
      <c r="A55" s="17">
        <v>46</v>
      </c>
      <c r="B55" s="9">
        <v>0</v>
      </c>
      <c r="C55" s="9">
        <v>360</v>
      </c>
      <c r="D55" s="9">
        <v>325</v>
      </c>
      <c r="E55" s="18">
        <v>0.5</v>
      </c>
      <c r="F55" s="19">
        <v>0</v>
      </c>
      <c r="G55" s="19">
        <f t="shared" si="0"/>
        <v>0</v>
      </c>
      <c r="H55" s="14">
        <f t="shared" si="5"/>
        <v>98555.916117478235</v>
      </c>
      <c r="I55" s="14">
        <f t="shared" si="3"/>
        <v>0</v>
      </c>
      <c r="J55" s="14">
        <f t="shared" si="1"/>
        <v>98555.916117478235</v>
      </c>
      <c r="K55" s="14">
        <f t="shared" si="2"/>
        <v>4026892.1913849129</v>
      </c>
      <c r="L55" s="21">
        <f t="shared" si="4"/>
        <v>40.858959563471302</v>
      </c>
    </row>
    <row r="56" spans="1:12" x14ac:dyDescent="0.2">
      <c r="A56" s="17">
        <v>47</v>
      </c>
      <c r="B56" s="9">
        <v>0</v>
      </c>
      <c r="C56" s="9">
        <v>309</v>
      </c>
      <c r="D56" s="9">
        <v>357</v>
      </c>
      <c r="E56" s="18">
        <v>0.5</v>
      </c>
      <c r="F56" s="19">
        <v>0</v>
      </c>
      <c r="G56" s="19">
        <f t="shared" si="0"/>
        <v>0</v>
      </c>
      <c r="H56" s="14">
        <f t="shared" si="5"/>
        <v>98555.916117478235</v>
      </c>
      <c r="I56" s="14">
        <f t="shared" si="3"/>
        <v>0</v>
      </c>
      <c r="J56" s="14">
        <f t="shared" si="1"/>
        <v>98555.916117478235</v>
      </c>
      <c r="K56" s="14">
        <f t="shared" si="2"/>
        <v>3928336.2752674348</v>
      </c>
      <c r="L56" s="21">
        <f t="shared" si="4"/>
        <v>39.858959563471302</v>
      </c>
    </row>
    <row r="57" spans="1:12" x14ac:dyDescent="0.2">
      <c r="A57" s="17">
        <v>48</v>
      </c>
      <c r="B57" s="9">
        <v>0</v>
      </c>
      <c r="C57" s="9">
        <v>290</v>
      </c>
      <c r="D57" s="9">
        <v>316</v>
      </c>
      <c r="E57" s="18">
        <v>0.5</v>
      </c>
      <c r="F57" s="19">
        <v>0</v>
      </c>
      <c r="G57" s="19">
        <f t="shared" si="0"/>
        <v>0</v>
      </c>
      <c r="H57" s="14">
        <f t="shared" si="5"/>
        <v>98555.916117478235</v>
      </c>
      <c r="I57" s="14">
        <f t="shared" si="3"/>
        <v>0</v>
      </c>
      <c r="J57" s="14">
        <f t="shared" si="1"/>
        <v>98555.916117478235</v>
      </c>
      <c r="K57" s="14">
        <f t="shared" si="2"/>
        <v>3829780.3591499566</v>
      </c>
      <c r="L57" s="21">
        <f t="shared" si="4"/>
        <v>38.858959563471302</v>
      </c>
    </row>
    <row r="58" spans="1:12" x14ac:dyDescent="0.2">
      <c r="A58" s="17">
        <v>49</v>
      </c>
      <c r="B58" s="9">
        <v>0</v>
      </c>
      <c r="C58" s="9">
        <v>298</v>
      </c>
      <c r="D58" s="9">
        <v>288</v>
      </c>
      <c r="E58" s="18">
        <v>0.5</v>
      </c>
      <c r="F58" s="19">
        <v>0</v>
      </c>
      <c r="G58" s="19">
        <f t="shared" si="0"/>
        <v>0</v>
      </c>
      <c r="H58" s="14">
        <f t="shared" si="5"/>
        <v>98555.916117478235</v>
      </c>
      <c r="I58" s="14">
        <f t="shared" si="3"/>
        <v>0</v>
      </c>
      <c r="J58" s="14">
        <f t="shared" si="1"/>
        <v>98555.916117478235</v>
      </c>
      <c r="K58" s="14">
        <f t="shared" si="2"/>
        <v>3731224.4430324784</v>
      </c>
      <c r="L58" s="21">
        <f t="shared" si="4"/>
        <v>37.858959563471309</v>
      </c>
    </row>
    <row r="59" spans="1:12" x14ac:dyDescent="0.2">
      <c r="A59" s="17">
        <v>50</v>
      </c>
      <c r="B59" s="9">
        <v>0</v>
      </c>
      <c r="C59" s="9">
        <v>273</v>
      </c>
      <c r="D59" s="9">
        <v>289</v>
      </c>
      <c r="E59" s="18">
        <v>0.5</v>
      </c>
      <c r="F59" s="19">
        <v>0</v>
      </c>
      <c r="G59" s="19">
        <f t="shared" si="0"/>
        <v>0</v>
      </c>
      <c r="H59" s="14">
        <f t="shared" si="5"/>
        <v>98555.916117478235</v>
      </c>
      <c r="I59" s="14">
        <f t="shared" si="3"/>
        <v>0</v>
      </c>
      <c r="J59" s="14">
        <f t="shared" si="1"/>
        <v>98555.916117478235</v>
      </c>
      <c r="K59" s="14">
        <f t="shared" si="2"/>
        <v>3632668.5269150003</v>
      </c>
      <c r="L59" s="21">
        <f t="shared" si="4"/>
        <v>36.858959563471309</v>
      </c>
    </row>
    <row r="60" spans="1:12" x14ac:dyDescent="0.2">
      <c r="A60" s="17">
        <v>51</v>
      </c>
      <c r="B60" s="9">
        <v>2</v>
      </c>
      <c r="C60" s="9">
        <v>310</v>
      </c>
      <c r="D60" s="9">
        <v>269</v>
      </c>
      <c r="E60" s="18">
        <v>0.5</v>
      </c>
      <c r="F60" s="19">
        <v>6.9084628670120895E-3</v>
      </c>
      <c r="G60" s="19">
        <f t="shared" si="0"/>
        <v>6.8846815834767644E-3</v>
      </c>
      <c r="H60" s="14">
        <f t="shared" si="5"/>
        <v>98555.916117478235</v>
      </c>
      <c r="I60" s="14">
        <f t="shared" si="3"/>
        <v>678.52610063668317</v>
      </c>
      <c r="J60" s="14">
        <f t="shared" si="1"/>
        <v>98216.653067159903</v>
      </c>
      <c r="K60" s="14">
        <f t="shared" si="2"/>
        <v>3534112.6107975221</v>
      </c>
      <c r="L60" s="21">
        <f t="shared" si="4"/>
        <v>35.858959563471309</v>
      </c>
    </row>
    <row r="61" spans="1:12" x14ac:dyDescent="0.2">
      <c r="A61" s="17">
        <v>52</v>
      </c>
      <c r="B61" s="9">
        <v>0</v>
      </c>
      <c r="C61" s="9">
        <v>235</v>
      </c>
      <c r="D61" s="9">
        <v>308</v>
      </c>
      <c r="E61" s="18">
        <v>0.5</v>
      </c>
      <c r="F61" s="19">
        <v>0</v>
      </c>
      <c r="G61" s="19">
        <f t="shared" si="0"/>
        <v>0</v>
      </c>
      <c r="H61" s="14">
        <f t="shared" si="5"/>
        <v>97877.390016841557</v>
      </c>
      <c r="I61" s="14">
        <f t="shared" si="3"/>
        <v>0</v>
      </c>
      <c r="J61" s="14">
        <f t="shared" si="1"/>
        <v>97877.390016841557</v>
      </c>
      <c r="K61" s="14">
        <f t="shared" si="2"/>
        <v>3435895.9577303622</v>
      </c>
      <c r="L61" s="21">
        <f t="shared" si="4"/>
        <v>35.104082333408712</v>
      </c>
    </row>
    <row r="62" spans="1:12" x14ac:dyDescent="0.2">
      <c r="A62" s="17">
        <v>53</v>
      </c>
      <c r="B62" s="9">
        <v>1</v>
      </c>
      <c r="C62" s="9">
        <v>270</v>
      </c>
      <c r="D62" s="9">
        <v>232</v>
      </c>
      <c r="E62" s="18">
        <v>0.5</v>
      </c>
      <c r="F62" s="19">
        <v>3.9840637450199202E-3</v>
      </c>
      <c r="G62" s="19">
        <f t="shared" si="0"/>
        <v>3.9761431411530811E-3</v>
      </c>
      <c r="H62" s="14">
        <f t="shared" si="5"/>
        <v>97877.390016841557</v>
      </c>
      <c r="I62" s="14">
        <f t="shared" si="3"/>
        <v>389.17451298942962</v>
      </c>
      <c r="J62" s="14">
        <f t="shared" si="1"/>
        <v>97682.802760346851</v>
      </c>
      <c r="K62" s="14">
        <f t="shared" si="2"/>
        <v>3338018.5677135205</v>
      </c>
      <c r="L62" s="21">
        <f t="shared" si="4"/>
        <v>34.104082333408712</v>
      </c>
    </row>
    <row r="63" spans="1:12" x14ac:dyDescent="0.2">
      <c r="A63" s="17">
        <v>54</v>
      </c>
      <c r="B63" s="9">
        <v>1</v>
      </c>
      <c r="C63" s="9">
        <v>262</v>
      </c>
      <c r="D63" s="9">
        <v>263</v>
      </c>
      <c r="E63" s="18">
        <v>0.5</v>
      </c>
      <c r="F63" s="19">
        <v>3.8095238095238095E-3</v>
      </c>
      <c r="G63" s="19">
        <f t="shared" si="0"/>
        <v>3.8022813688212928E-3</v>
      </c>
      <c r="H63" s="14">
        <f t="shared" si="5"/>
        <v>97488.21550385213</v>
      </c>
      <c r="I63" s="14">
        <f t="shared" si="3"/>
        <v>370.67762548993204</v>
      </c>
      <c r="J63" s="14">
        <f t="shared" si="1"/>
        <v>97302.876691107173</v>
      </c>
      <c r="K63" s="14">
        <f t="shared" si="2"/>
        <v>3240335.7649531737</v>
      </c>
      <c r="L63" s="21">
        <f t="shared" si="4"/>
        <v>33.238230366675815</v>
      </c>
    </row>
    <row r="64" spans="1:12" x14ac:dyDescent="0.2">
      <c r="A64" s="17">
        <v>55</v>
      </c>
      <c r="B64" s="9">
        <v>0</v>
      </c>
      <c r="C64" s="9">
        <v>232</v>
      </c>
      <c r="D64" s="9">
        <v>262</v>
      </c>
      <c r="E64" s="18">
        <v>0.5</v>
      </c>
      <c r="F64" s="19">
        <v>0</v>
      </c>
      <c r="G64" s="19">
        <f t="shared" si="0"/>
        <v>0</v>
      </c>
      <c r="H64" s="14">
        <f t="shared" si="5"/>
        <v>97117.5378783622</v>
      </c>
      <c r="I64" s="14">
        <f t="shared" si="3"/>
        <v>0</v>
      </c>
      <c r="J64" s="14">
        <f t="shared" si="1"/>
        <v>97117.5378783622</v>
      </c>
      <c r="K64" s="14">
        <f t="shared" si="2"/>
        <v>3143032.8882620665</v>
      </c>
      <c r="L64" s="21">
        <f t="shared" si="4"/>
        <v>32.363185444411215</v>
      </c>
    </row>
    <row r="65" spans="1:12" x14ac:dyDescent="0.2">
      <c r="A65" s="17">
        <v>56</v>
      </c>
      <c r="B65" s="9">
        <v>0</v>
      </c>
      <c r="C65" s="9">
        <v>230</v>
      </c>
      <c r="D65" s="9">
        <v>226</v>
      </c>
      <c r="E65" s="18">
        <v>0.5</v>
      </c>
      <c r="F65" s="19">
        <v>0</v>
      </c>
      <c r="G65" s="19">
        <f t="shared" si="0"/>
        <v>0</v>
      </c>
      <c r="H65" s="14">
        <f t="shared" si="5"/>
        <v>97117.5378783622</v>
      </c>
      <c r="I65" s="14">
        <f t="shared" si="3"/>
        <v>0</v>
      </c>
      <c r="J65" s="14">
        <f t="shared" si="1"/>
        <v>97117.5378783622</v>
      </c>
      <c r="K65" s="14">
        <f t="shared" si="2"/>
        <v>3045915.3503837045</v>
      </c>
      <c r="L65" s="21">
        <f t="shared" si="4"/>
        <v>31.363185444411219</v>
      </c>
    </row>
    <row r="66" spans="1:12" x14ac:dyDescent="0.2">
      <c r="A66" s="17">
        <v>57</v>
      </c>
      <c r="B66" s="9">
        <v>0</v>
      </c>
      <c r="C66" s="9">
        <v>204</v>
      </c>
      <c r="D66" s="9">
        <v>223</v>
      </c>
      <c r="E66" s="18">
        <v>0.5</v>
      </c>
      <c r="F66" s="19">
        <v>0</v>
      </c>
      <c r="G66" s="19">
        <f t="shared" si="0"/>
        <v>0</v>
      </c>
      <c r="H66" s="14">
        <f t="shared" si="5"/>
        <v>97117.5378783622</v>
      </c>
      <c r="I66" s="14">
        <f t="shared" si="3"/>
        <v>0</v>
      </c>
      <c r="J66" s="14">
        <f t="shared" si="1"/>
        <v>97117.5378783622</v>
      </c>
      <c r="K66" s="14">
        <f t="shared" si="2"/>
        <v>2948797.8125053425</v>
      </c>
      <c r="L66" s="21">
        <f t="shared" si="4"/>
        <v>30.363185444411222</v>
      </c>
    </row>
    <row r="67" spans="1:12" x14ac:dyDescent="0.2">
      <c r="A67" s="17">
        <v>58</v>
      </c>
      <c r="B67" s="9">
        <v>0</v>
      </c>
      <c r="C67" s="9">
        <v>194</v>
      </c>
      <c r="D67" s="9">
        <v>208</v>
      </c>
      <c r="E67" s="18">
        <v>0.5</v>
      </c>
      <c r="F67" s="19">
        <v>0</v>
      </c>
      <c r="G67" s="19">
        <f t="shared" si="0"/>
        <v>0</v>
      </c>
      <c r="H67" s="14">
        <f t="shared" si="5"/>
        <v>97117.5378783622</v>
      </c>
      <c r="I67" s="14">
        <f t="shared" si="3"/>
        <v>0</v>
      </c>
      <c r="J67" s="14">
        <f t="shared" si="1"/>
        <v>97117.5378783622</v>
      </c>
      <c r="K67" s="14">
        <f t="shared" si="2"/>
        <v>2851680.2746269805</v>
      </c>
      <c r="L67" s="21">
        <f t="shared" si="4"/>
        <v>29.363185444411222</v>
      </c>
    </row>
    <row r="68" spans="1:12" x14ac:dyDescent="0.2">
      <c r="A68" s="17">
        <v>59</v>
      </c>
      <c r="B68" s="9">
        <v>0</v>
      </c>
      <c r="C68" s="9">
        <v>174</v>
      </c>
      <c r="D68" s="9">
        <v>193</v>
      </c>
      <c r="E68" s="18">
        <v>0.5</v>
      </c>
      <c r="F68" s="19">
        <v>0</v>
      </c>
      <c r="G68" s="19">
        <f t="shared" si="0"/>
        <v>0</v>
      </c>
      <c r="H68" s="14">
        <f t="shared" si="5"/>
        <v>97117.5378783622</v>
      </c>
      <c r="I68" s="14">
        <f t="shared" si="3"/>
        <v>0</v>
      </c>
      <c r="J68" s="14">
        <f t="shared" si="1"/>
        <v>97117.5378783622</v>
      </c>
      <c r="K68" s="14">
        <f t="shared" si="2"/>
        <v>2754562.7367486185</v>
      </c>
      <c r="L68" s="21">
        <f t="shared" si="4"/>
        <v>28.363185444411226</v>
      </c>
    </row>
    <row r="69" spans="1:12" x14ac:dyDescent="0.2">
      <c r="A69" s="17">
        <v>60</v>
      </c>
      <c r="B69" s="9">
        <v>0</v>
      </c>
      <c r="C69" s="9">
        <v>178</v>
      </c>
      <c r="D69" s="9">
        <v>176</v>
      </c>
      <c r="E69" s="18">
        <v>0.5</v>
      </c>
      <c r="F69" s="19">
        <v>0</v>
      </c>
      <c r="G69" s="19">
        <f t="shared" si="0"/>
        <v>0</v>
      </c>
      <c r="H69" s="14">
        <f t="shared" si="5"/>
        <v>97117.5378783622</v>
      </c>
      <c r="I69" s="14">
        <f t="shared" si="3"/>
        <v>0</v>
      </c>
      <c r="J69" s="14">
        <f t="shared" si="1"/>
        <v>97117.5378783622</v>
      </c>
      <c r="K69" s="14">
        <f t="shared" si="2"/>
        <v>2657445.1988702565</v>
      </c>
      <c r="L69" s="21">
        <f t="shared" si="4"/>
        <v>27.363185444411226</v>
      </c>
    </row>
    <row r="70" spans="1:12" x14ac:dyDescent="0.2">
      <c r="A70" s="17">
        <v>61</v>
      </c>
      <c r="B70" s="9">
        <v>1</v>
      </c>
      <c r="C70" s="9">
        <v>188</v>
      </c>
      <c r="D70" s="9">
        <v>177</v>
      </c>
      <c r="E70" s="18">
        <v>0.5</v>
      </c>
      <c r="F70" s="19">
        <v>5.4794520547945206E-3</v>
      </c>
      <c r="G70" s="19">
        <f t="shared" si="0"/>
        <v>5.464480874316939E-3</v>
      </c>
      <c r="H70" s="14">
        <f t="shared" si="5"/>
        <v>97117.5378783622</v>
      </c>
      <c r="I70" s="14">
        <f t="shared" si="3"/>
        <v>530.69692829706116</v>
      </c>
      <c r="J70" s="14">
        <f t="shared" si="1"/>
        <v>96852.189414213659</v>
      </c>
      <c r="K70" s="14">
        <f t="shared" si="2"/>
        <v>2560327.6609918945</v>
      </c>
      <c r="L70" s="21">
        <f t="shared" si="4"/>
        <v>26.363185444411229</v>
      </c>
    </row>
    <row r="71" spans="1:12" x14ac:dyDescent="0.2">
      <c r="A71" s="17">
        <v>62</v>
      </c>
      <c r="B71" s="9">
        <v>2</v>
      </c>
      <c r="C71" s="9">
        <v>148</v>
      </c>
      <c r="D71" s="9">
        <v>188</v>
      </c>
      <c r="E71" s="18">
        <v>0.5</v>
      </c>
      <c r="F71" s="19">
        <v>1.1904761904761904E-2</v>
      </c>
      <c r="G71" s="19">
        <f t="shared" si="0"/>
        <v>1.1834319526627219E-2</v>
      </c>
      <c r="H71" s="14">
        <f t="shared" si="5"/>
        <v>96586.840950065132</v>
      </c>
      <c r="I71" s="14">
        <f t="shared" si="3"/>
        <v>1143.0395378705932</v>
      </c>
      <c r="J71" s="14">
        <f t="shared" si="1"/>
        <v>96015.321181129839</v>
      </c>
      <c r="K71" s="14">
        <f t="shared" si="2"/>
        <v>2463475.4715776807</v>
      </c>
      <c r="L71" s="21">
        <f t="shared" si="4"/>
        <v>25.50529085894096</v>
      </c>
    </row>
    <row r="72" spans="1:12" x14ac:dyDescent="0.2">
      <c r="A72" s="17">
        <v>63</v>
      </c>
      <c r="B72" s="9">
        <v>0</v>
      </c>
      <c r="C72" s="9">
        <v>149</v>
      </c>
      <c r="D72" s="9">
        <v>154</v>
      </c>
      <c r="E72" s="18">
        <v>0.5</v>
      </c>
      <c r="F72" s="19">
        <v>0</v>
      </c>
      <c r="G72" s="19">
        <f t="shared" si="0"/>
        <v>0</v>
      </c>
      <c r="H72" s="14">
        <f t="shared" si="5"/>
        <v>95443.801412194545</v>
      </c>
      <c r="I72" s="14">
        <f t="shared" si="3"/>
        <v>0</v>
      </c>
      <c r="J72" s="14">
        <f t="shared" si="1"/>
        <v>95443.801412194545</v>
      </c>
      <c r="K72" s="14">
        <f t="shared" si="2"/>
        <v>2367460.150396551</v>
      </c>
      <c r="L72" s="21">
        <f t="shared" si="4"/>
        <v>24.804755420125883</v>
      </c>
    </row>
    <row r="73" spans="1:12" x14ac:dyDescent="0.2">
      <c r="A73" s="17">
        <v>64</v>
      </c>
      <c r="B73" s="9">
        <v>0</v>
      </c>
      <c r="C73" s="9">
        <v>153</v>
      </c>
      <c r="D73" s="9">
        <v>146</v>
      </c>
      <c r="E73" s="18">
        <v>0.5</v>
      </c>
      <c r="F73" s="19">
        <v>0</v>
      </c>
      <c r="G73" s="19">
        <f t="shared" ref="G73:G108" si="6">F73/((1+(1-E73)*F73))</f>
        <v>0</v>
      </c>
      <c r="H73" s="14">
        <f t="shared" si="5"/>
        <v>95443.801412194545</v>
      </c>
      <c r="I73" s="14">
        <f t="shared" si="3"/>
        <v>0</v>
      </c>
      <c r="J73" s="14">
        <f t="shared" ref="J73:J108" si="7">H74+I73*E73</f>
        <v>95443.801412194545</v>
      </c>
      <c r="K73" s="14">
        <f t="shared" ref="K73:K97" si="8">K74+J73</f>
        <v>2272016.3489843565</v>
      </c>
      <c r="L73" s="21">
        <f t="shared" si="4"/>
        <v>23.804755420125883</v>
      </c>
    </row>
    <row r="74" spans="1:12" x14ac:dyDescent="0.2">
      <c r="A74" s="17">
        <v>65</v>
      </c>
      <c r="B74" s="9">
        <v>0</v>
      </c>
      <c r="C74" s="9">
        <v>176</v>
      </c>
      <c r="D74" s="9">
        <v>162</v>
      </c>
      <c r="E74" s="18">
        <v>0.5</v>
      </c>
      <c r="F74" s="19">
        <v>0</v>
      </c>
      <c r="G74" s="19">
        <f t="shared" si="6"/>
        <v>0</v>
      </c>
      <c r="H74" s="14">
        <f t="shared" si="5"/>
        <v>95443.801412194545</v>
      </c>
      <c r="I74" s="14">
        <f t="shared" ref="I74:I108" si="9">H74*G74</f>
        <v>0</v>
      </c>
      <c r="J74" s="14">
        <f t="shared" si="7"/>
        <v>95443.801412194545</v>
      </c>
      <c r="K74" s="14">
        <f t="shared" si="8"/>
        <v>2176572.547572162</v>
      </c>
      <c r="L74" s="21">
        <f t="shared" ref="L74:L108" si="10">K74/H74</f>
        <v>22.804755420125883</v>
      </c>
    </row>
    <row r="75" spans="1:12" x14ac:dyDescent="0.2">
      <c r="A75" s="17">
        <v>66</v>
      </c>
      <c r="B75" s="9">
        <v>0</v>
      </c>
      <c r="C75" s="9">
        <v>133</v>
      </c>
      <c r="D75" s="9">
        <v>171</v>
      </c>
      <c r="E75" s="18">
        <v>0.5</v>
      </c>
      <c r="F75" s="19">
        <v>0</v>
      </c>
      <c r="G75" s="19">
        <f t="shared" si="6"/>
        <v>0</v>
      </c>
      <c r="H75" s="14">
        <f t="shared" ref="H75:H108" si="11">H74-I74</f>
        <v>95443.801412194545</v>
      </c>
      <c r="I75" s="14">
        <f t="shared" si="9"/>
        <v>0</v>
      </c>
      <c r="J75" s="14">
        <f t="shared" si="7"/>
        <v>95443.801412194545</v>
      </c>
      <c r="K75" s="14">
        <f t="shared" si="8"/>
        <v>2081128.7461599673</v>
      </c>
      <c r="L75" s="21">
        <f t="shared" si="10"/>
        <v>21.804755420125883</v>
      </c>
    </row>
    <row r="76" spans="1:12" x14ac:dyDescent="0.2">
      <c r="A76" s="17">
        <v>67</v>
      </c>
      <c r="B76" s="9">
        <v>1</v>
      </c>
      <c r="C76" s="9">
        <v>148</v>
      </c>
      <c r="D76" s="9">
        <v>132</v>
      </c>
      <c r="E76" s="18">
        <v>0.5</v>
      </c>
      <c r="F76" s="19">
        <v>7.1428571428571426E-3</v>
      </c>
      <c r="G76" s="19">
        <f t="shared" si="6"/>
        <v>7.1174377224199285E-3</v>
      </c>
      <c r="H76" s="14">
        <f t="shared" si="11"/>
        <v>95443.801412194545</v>
      </c>
      <c r="I76" s="14">
        <f t="shared" si="9"/>
        <v>679.31531254230993</v>
      </c>
      <c r="J76" s="14">
        <f t="shared" si="7"/>
        <v>95104.143755923389</v>
      </c>
      <c r="K76" s="14">
        <f t="shared" si="8"/>
        <v>1985684.9447477728</v>
      </c>
      <c r="L76" s="21">
        <f t="shared" si="10"/>
        <v>20.804755420125883</v>
      </c>
    </row>
    <row r="77" spans="1:12" x14ac:dyDescent="0.2">
      <c r="A77" s="17">
        <v>68</v>
      </c>
      <c r="B77" s="9">
        <v>2</v>
      </c>
      <c r="C77" s="9">
        <v>147</v>
      </c>
      <c r="D77" s="9">
        <v>143</v>
      </c>
      <c r="E77" s="18">
        <v>0.5</v>
      </c>
      <c r="F77" s="19">
        <v>1.3793103448275862E-2</v>
      </c>
      <c r="G77" s="19">
        <f t="shared" si="6"/>
        <v>1.3698630136986301E-2</v>
      </c>
      <c r="H77" s="14">
        <f t="shared" si="11"/>
        <v>94764.486099652233</v>
      </c>
      <c r="I77" s="14">
        <f t="shared" si="9"/>
        <v>1298.1436452007154</v>
      </c>
      <c r="J77" s="14">
        <f t="shared" si="7"/>
        <v>94115.414277051867</v>
      </c>
      <c r="K77" s="14">
        <f t="shared" si="8"/>
        <v>1890580.8009918493</v>
      </c>
      <c r="L77" s="21">
        <f t="shared" si="10"/>
        <v>19.950309222420689</v>
      </c>
    </row>
    <row r="78" spans="1:12" x14ac:dyDescent="0.2">
      <c r="A78" s="17">
        <v>69</v>
      </c>
      <c r="B78" s="9">
        <v>1</v>
      </c>
      <c r="C78" s="9">
        <v>165</v>
      </c>
      <c r="D78" s="9">
        <v>147</v>
      </c>
      <c r="E78" s="18">
        <v>0.5</v>
      </c>
      <c r="F78" s="19">
        <v>6.41025641025641E-3</v>
      </c>
      <c r="G78" s="19">
        <f t="shared" si="6"/>
        <v>6.3897763578274758E-3</v>
      </c>
      <c r="H78" s="14">
        <f t="shared" si="11"/>
        <v>93466.342454451515</v>
      </c>
      <c r="I78" s="14">
        <f t="shared" si="9"/>
        <v>597.22902526806081</v>
      </c>
      <c r="J78" s="14">
        <f t="shared" si="7"/>
        <v>93167.727941817488</v>
      </c>
      <c r="K78" s="14">
        <f t="shared" si="8"/>
        <v>1796465.3867147975</v>
      </c>
      <c r="L78" s="21">
        <f t="shared" si="10"/>
        <v>19.220452406065423</v>
      </c>
    </row>
    <row r="79" spans="1:12" x14ac:dyDescent="0.2">
      <c r="A79" s="17">
        <v>70</v>
      </c>
      <c r="B79" s="9">
        <v>3</v>
      </c>
      <c r="C79" s="9">
        <v>140</v>
      </c>
      <c r="D79" s="9">
        <v>166</v>
      </c>
      <c r="E79" s="18">
        <v>0.5</v>
      </c>
      <c r="F79" s="19">
        <v>1.9607843137254902E-2</v>
      </c>
      <c r="G79" s="19">
        <f t="shared" si="6"/>
        <v>1.9417475728155342E-2</v>
      </c>
      <c r="H79" s="14">
        <f t="shared" si="11"/>
        <v>92869.113429183461</v>
      </c>
      <c r="I79" s="14">
        <f t="shared" si="9"/>
        <v>1803.2837559064751</v>
      </c>
      <c r="J79" s="14">
        <f t="shared" si="7"/>
        <v>91967.471551230221</v>
      </c>
      <c r="K79" s="14">
        <f t="shared" si="8"/>
        <v>1703297.6587729799</v>
      </c>
      <c r="L79" s="21">
        <f t="shared" si="10"/>
        <v>18.340841167519219</v>
      </c>
    </row>
    <row r="80" spans="1:12" x14ac:dyDescent="0.2">
      <c r="A80" s="17">
        <v>71</v>
      </c>
      <c r="B80" s="9">
        <v>0</v>
      </c>
      <c r="C80" s="9">
        <v>127</v>
      </c>
      <c r="D80" s="9">
        <v>141</v>
      </c>
      <c r="E80" s="18">
        <v>0.5</v>
      </c>
      <c r="F80" s="19">
        <v>0</v>
      </c>
      <c r="G80" s="19">
        <f t="shared" si="6"/>
        <v>0</v>
      </c>
      <c r="H80" s="14">
        <f t="shared" si="11"/>
        <v>91065.829673276981</v>
      </c>
      <c r="I80" s="14">
        <f t="shared" si="9"/>
        <v>0</v>
      </c>
      <c r="J80" s="14">
        <f t="shared" si="7"/>
        <v>91065.829673276981</v>
      </c>
      <c r="K80" s="14">
        <f t="shared" si="8"/>
        <v>1611330.1872217497</v>
      </c>
      <c r="L80" s="21">
        <f t="shared" si="10"/>
        <v>17.694125151034452</v>
      </c>
    </row>
    <row r="81" spans="1:12" x14ac:dyDescent="0.2">
      <c r="A81" s="17">
        <v>72</v>
      </c>
      <c r="B81" s="9">
        <v>1</v>
      </c>
      <c r="C81" s="9">
        <v>115</v>
      </c>
      <c r="D81" s="9">
        <v>124</v>
      </c>
      <c r="E81" s="18">
        <v>0.5</v>
      </c>
      <c r="F81" s="19">
        <v>8.368200836820083E-3</v>
      </c>
      <c r="G81" s="19">
        <f t="shared" si="6"/>
        <v>8.3333333333333332E-3</v>
      </c>
      <c r="H81" s="14">
        <f t="shared" si="11"/>
        <v>91065.829673276981</v>
      </c>
      <c r="I81" s="14">
        <f t="shared" si="9"/>
        <v>758.88191394397484</v>
      </c>
      <c r="J81" s="14">
        <f t="shared" si="7"/>
        <v>90686.388716304995</v>
      </c>
      <c r="K81" s="14">
        <f t="shared" si="8"/>
        <v>1520264.3575484727</v>
      </c>
      <c r="L81" s="21">
        <f t="shared" si="10"/>
        <v>16.694125151034452</v>
      </c>
    </row>
    <row r="82" spans="1:12" x14ac:dyDescent="0.2">
      <c r="A82" s="17">
        <v>73</v>
      </c>
      <c r="B82" s="9">
        <v>2</v>
      </c>
      <c r="C82" s="9">
        <v>146</v>
      </c>
      <c r="D82" s="9">
        <v>116</v>
      </c>
      <c r="E82" s="18">
        <v>0.5</v>
      </c>
      <c r="F82" s="19">
        <v>1.5267175572519083E-2</v>
      </c>
      <c r="G82" s="19">
        <f t="shared" si="6"/>
        <v>1.5151515151515152E-2</v>
      </c>
      <c r="H82" s="14">
        <f t="shared" si="11"/>
        <v>90306.947759333008</v>
      </c>
      <c r="I82" s="14">
        <f t="shared" si="9"/>
        <v>1368.2870872626213</v>
      </c>
      <c r="J82" s="14">
        <f t="shared" si="7"/>
        <v>89622.80421570169</v>
      </c>
      <c r="K82" s="14">
        <f t="shared" si="8"/>
        <v>1429577.9688321678</v>
      </c>
      <c r="L82" s="21">
        <f t="shared" si="10"/>
        <v>15.830210236337262</v>
      </c>
    </row>
    <row r="83" spans="1:12" x14ac:dyDescent="0.2">
      <c r="A83" s="17">
        <v>74</v>
      </c>
      <c r="B83" s="9">
        <v>1</v>
      </c>
      <c r="C83" s="9">
        <v>88</v>
      </c>
      <c r="D83" s="9">
        <v>142</v>
      </c>
      <c r="E83" s="18">
        <v>0.5</v>
      </c>
      <c r="F83" s="19">
        <v>8.6956521739130436E-3</v>
      </c>
      <c r="G83" s="19">
        <f t="shared" si="6"/>
        <v>8.658008658008658E-3</v>
      </c>
      <c r="H83" s="14">
        <f t="shared" si="11"/>
        <v>88938.660672070386</v>
      </c>
      <c r="I83" s="14">
        <f t="shared" si="9"/>
        <v>770.03169413047954</v>
      </c>
      <c r="J83" s="14">
        <f t="shared" si="7"/>
        <v>88553.644825005147</v>
      </c>
      <c r="K83" s="14">
        <f t="shared" si="8"/>
        <v>1339955.164616466</v>
      </c>
      <c r="L83" s="21">
        <f t="shared" si="10"/>
        <v>15.066059624588604</v>
      </c>
    </row>
    <row r="84" spans="1:12" x14ac:dyDescent="0.2">
      <c r="A84" s="17">
        <v>75</v>
      </c>
      <c r="B84" s="9">
        <v>2</v>
      </c>
      <c r="C84" s="9">
        <v>126</v>
      </c>
      <c r="D84" s="9">
        <v>85</v>
      </c>
      <c r="E84" s="18">
        <v>0.5</v>
      </c>
      <c r="F84" s="19">
        <v>1.8957345971563982E-2</v>
      </c>
      <c r="G84" s="19">
        <f t="shared" si="6"/>
        <v>1.8779342723004695E-2</v>
      </c>
      <c r="H84" s="14">
        <f t="shared" si="11"/>
        <v>88168.628977939909</v>
      </c>
      <c r="I84" s="14">
        <f t="shared" si="9"/>
        <v>1655.7489009941767</v>
      </c>
      <c r="J84" s="14">
        <f t="shared" si="7"/>
        <v>87340.754527442812</v>
      </c>
      <c r="K84" s="14">
        <f t="shared" si="8"/>
        <v>1251401.5197914608</v>
      </c>
      <c r="L84" s="21">
        <f t="shared" si="10"/>
        <v>14.193274119126496</v>
      </c>
    </row>
    <row r="85" spans="1:12" x14ac:dyDescent="0.2">
      <c r="A85" s="17">
        <v>76</v>
      </c>
      <c r="B85" s="9">
        <v>0</v>
      </c>
      <c r="C85" s="9">
        <v>131</v>
      </c>
      <c r="D85" s="9">
        <v>122</v>
      </c>
      <c r="E85" s="18">
        <v>0.5</v>
      </c>
      <c r="F85" s="19">
        <v>0</v>
      </c>
      <c r="G85" s="19">
        <f t="shared" si="6"/>
        <v>0</v>
      </c>
      <c r="H85" s="14">
        <f t="shared" si="11"/>
        <v>86512.88007694573</v>
      </c>
      <c r="I85" s="14">
        <f t="shared" si="9"/>
        <v>0</v>
      </c>
      <c r="J85" s="14">
        <f t="shared" si="7"/>
        <v>86512.88007694573</v>
      </c>
      <c r="K85" s="14">
        <f t="shared" si="8"/>
        <v>1164060.765264018</v>
      </c>
      <c r="L85" s="21">
        <f t="shared" si="10"/>
        <v>13.455346351071499</v>
      </c>
    </row>
    <row r="86" spans="1:12" x14ac:dyDescent="0.2">
      <c r="A86" s="17">
        <v>77</v>
      </c>
      <c r="B86" s="9">
        <v>5</v>
      </c>
      <c r="C86" s="9">
        <v>140</v>
      </c>
      <c r="D86" s="9">
        <v>127</v>
      </c>
      <c r="E86" s="18">
        <v>0.5</v>
      </c>
      <c r="F86" s="19">
        <v>3.7453183520599252E-2</v>
      </c>
      <c r="G86" s="19">
        <f t="shared" si="6"/>
        <v>3.6764705882352942E-2</v>
      </c>
      <c r="H86" s="14">
        <f t="shared" si="11"/>
        <v>86512.88007694573</v>
      </c>
      <c r="I86" s="14">
        <f t="shared" si="9"/>
        <v>3180.6205910641816</v>
      </c>
      <c r="J86" s="14">
        <f t="shared" si="7"/>
        <v>84922.569781413637</v>
      </c>
      <c r="K86" s="14">
        <f t="shared" si="8"/>
        <v>1077547.8851870722</v>
      </c>
      <c r="L86" s="21">
        <f t="shared" si="10"/>
        <v>12.455346351071499</v>
      </c>
    </row>
    <row r="87" spans="1:12" x14ac:dyDescent="0.2">
      <c r="A87" s="17">
        <v>78</v>
      </c>
      <c r="B87" s="9">
        <v>8</v>
      </c>
      <c r="C87" s="9">
        <v>102</v>
      </c>
      <c r="D87" s="9">
        <v>133</v>
      </c>
      <c r="E87" s="18">
        <v>0.5</v>
      </c>
      <c r="F87" s="19">
        <v>6.8085106382978725E-2</v>
      </c>
      <c r="G87" s="19">
        <f t="shared" si="6"/>
        <v>6.5843621399176946E-2</v>
      </c>
      <c r="H87" s="14">
        <f t="shared" si="11"/>
        <v>83332.259485881543</v>
      </c>
      <c r="I87" s="14">
        <f t="shared" si="9"/>
        <v>5486.8977439263563</v>
      </c>
      <c r="J87" s="14">
        <f t="shared" si="7"/>
        <v>80588.810613918366</v>
      </c>
      <c r="K87" s="14">
        <f t="shared" si="8"/>
        <v>992625.31540565856</v>
      </c>
      <c r="L87" s="21">
        <f t="shared" si="10"/>
        <v>11.911657280501711</v>
      </c>
    </row>
    <row r="88" spans="1:12" x14ac:dyDescent="0.2">
      <c r="A88" s="17">
        <v>79</v>
      </c>
      <c r="B88" s="9">
        <v>6</v>
      </c>
      <c r="C88" s="9">
        <v>129</v>
      </c>
      <c r="D88" s="9">
        <v>104</v>
      </c>
      <c r="E88" s="18">
        <v>0.5</v>
      </c>
      <c r="F88" s="19">
        <v>5.1502145922746781E-2</v>
      </c>
      <c r="G88" s="19">
        <f t="shared" si="6"/>
        <v>5.0209205020920501E-2</v>
      </c>
      <c r="H88" s="14">
        <f t="shared" si="11"/>
        <v>77845.361741955188</v>
      </c>
      <c r="I88" s="14">
        <f t="shared" si="9"/>
        <v>3908.553727629549</v>
      </c>
      <c r="J88" s="14">
        <f t="shared" si="7"/>
        <v>75891.084878140406</v>
      </c>
      <c r="K88" s="14">
        <f t="shared" si="8"/>
        <v>912036.50479174021</v>
      </c>
      <c r="L88" s="21">
        <f t="shared" si="10"/>
        <v>11.716003168114165</v>
      </c>
    </row>
    <row r="89" spans="1:12" x14ac:dyDescent="0.2">
      <c r="A89" s="17">
        <v>80</v>
      </c>
      <c r="B89" s="9">
        <v>4</v>
      </c>
      <c r="C89" s="9">
        <v>119</v>
      </c>
      <c r="D89" s="9">
        <v>129</v>
      </c>
      <c r="E89" s="18">
        <v>0.5</v>
      </c>
      <c r="F89" s="19">
        <v>3.2258064516129031E-2</v>
      </c>
      <c r="G89" s="19">
        <f t="shared" si="6"/>
        <v>3.1746031746031744E-2</v>
      </c>
      <c r="H89" s="14">
        <f t="shared" si="11"/>
        <v>73936.808014325637</v>
      </c>
      <c r="I89" s="14">
        <f t="shared" si="9"/>
        <v>2347.2002544230359</v>
      </c>
      <c r="J89" s="14">
        <f t="shared" si="7"/>
        <v>72763.207887114128</v>
      </c>
      <c r="K89" s="14">
        <f t="shared" si="8"/>
        <v>836145.41991359985</v>
      </c>
      <c r="L89" s="21">
        <f t="shared" si="10"/>
        <v>11.308919635151039</v>
      </c>
    </row>
    <row r="90" spans="1:12" x14ac:dyDescent="0.2">
      <c r="A90" s="17">
        <v>81</v>
      </c>
      <c r="B90" s="9">
        <v>4</v>
      </c>
      <c r="C90" s="9">
        <v>113</v>
      </c>
      <c r="D90" s="9">
        <v>123</v>
      </c>
      <c r="E90" s="18">
        <v>0.5</v>
      </c>
      <c r="F90" s="19">
        <v>3.3898305084745763E-2</v>
      </c>
      <c r="G90" s="19">
        <f t="shared" si="6"/>
        <v>3.3333333333333333E-2</v>
      </c>
      <c r="H90" s="14">
        <f t="shared" si="11"/>
        <v>71589.607759902603</v>
      </c>
      <c r="I90" s="14">
        <f t="shared" si="9"/>
        <v>2386.3202586634202</v>
      </c>
      <c r="J90" s="14">
        <f t="shared" si="7"/>
        <v>70396.447630570896</v>
      </c>
      <c r="K90" s="14">
        <f t="shared" si="8"/>
        <v>763382.21202648571</v>
      </c>
      <c r="L90" s="21">
        <f t="shared" si="10"/>
        <v>10.663310442860908</v>
      </c>
    </row>
    <row r="91" spans="1:12" x14ac:dyDescent="0.2">
      <c r="A91" s="17">
        <v>82</v>
      </c>
      <c r="B91" s="9">
        <v>2</v>
      </c>
      <c r="C91" s="9">
        <v>113</v>
      </c>
      <c r="D91" s="9">
        <v>111</v>
      </c>
      <c r="E91" s="18">
        <v>0.5</v>
      </c>
      <c r="F91" s="19">
        <v>1.7857142857142856E-2</v>
      </c>
      <c r="G91" s="19">
        <f t="shared" si="6"/>
        <v>1.7699115044247787E-2</v>
      </c>
      <c r="H91" s="14">
        <f t="shared" si="11"/>
        <v>69203.287501239189</v>
      </c>
      <c r="I91" s="14">
        <f t="shared" si="9"/>
        <v>1224.8369469245874</v>
      </c>
      <c r="J91" s="14">
        <f t="shared" si="7"/>
        <v>68590.869027776906</v>
      </c>
      <c r="K91" s="14">
        <f t="shared" si="8"/>
        <v>692985.76439591486</v>
      </c>
      <c r="L91" s="21">
        <f t="shared" si="10"/>
        <v>10.013769423649215</v>
      </c>
    </row>
    <row r="92" spans="1:12" x14ac:dyDescent="0.2">
      <c r="A92" s="17">
        <v>83</v>
      </c>
      <c r="B92" s="9">
        <v>5</v>
      </c>
      <c r="C92" s="9">
        <v>124</v>
      </c>
      <c r="D92" s="9">
        <v>105</v>
      </c>
      <c r="E92" s="18">
        <v>0.5</v>
      </c>
      <c r="F92" s="19">
        <v>4.3668122270742356E-2</v>
      </c>
      <c r="G92" s="19">
        <f t="shared" si="6"/>
        <v>4.2735042735042736E-2</v>
      </c>
      <c r="H92" s="14">
        <f t="shared" si="11"/>
        <v>67978.450554314608</v>
      </c>
      <c r="I92" s="14">
        <f t="shared" si="9"/>
        <v>2905.0619895006243</v>
      </c>
      <c r="J92" s="14">
        <f t="shared" si="7"/>
        <v>66525.919559564296</v>
      </c>
      <c r="K92" s="14">
        <f t="shared" si="8"/>
        <v>624394.89536813798</v>
      </c>
      <c r="L92" s="21">
        <f t="shared" si="10"/>
        <v>9.1851886925437949</v>
      </c>
    </row>
    <row r="93" spans="1:12" x14ac:dyDescent="0.2">
      <c r="A93" s="17">
        <v>84</v>
      </c>
      <c r="B93" s="9">
        <v>8</v>
      </c>
      <c r="C93" s="9">
        <v>112</v>
      </c>
      <c r="D93" s="9">
        <v>118</v>
      </c>
      <c r="E93" s="18">
        <v>0.5</v>
      </c>
      <c r="F93" s="19">
        <v>6.9565217391304349E-2</v>
      </c>
      <c r="G93" s="19">
        <f t="shared" si="6"/>
        <v>6.7226890756302518E-2</v>
      </c>
      <c r="H93" s="14">
        <f t="shared" si="11"/>
        <v>65073.388564813984</v>
      </c>
      <c r="I93" s="14">
        <f t="shared" si="9"/>
        <v>4374.6815841891748</v>
      </c>
      <c r="J93" s="14">
        <f t="shared" si="7"/>
        <v>62886.047772719401</v>
      </c>
      <c r="K93" s="14">
        <f t="shared" si="8"/>
        <v>557868.97580857365</v>
      </c>
      <c r="L93" s="21">
        <f t="shared" si="10"/>
        <v>8.5729203306037842</v>
      </c>
    </row>
    <row r="94" spans="1:12" x14ac:dyDescent="0.2">
      <c r="A94" s="17">
        <v>85</v>
      </c>
      <c r="B94" s="9">
        <v>5</v>
      </c>
      <c r="C94" s="9">
        <v>109</v>
      </c>
      <c r="D94" s="9">
        <v>113</v>
      </c>
      <c r="E94" s="18">
        <v>0.5</v>
      </c>
      <c r="F94" s="19">
        <v>4.5045045045045043E-2</v>
      </c>
      <c r="G94" s="19">
        <f t="shared" si="6"/>
        <v>4.4052863436123343E-2</v>
      </c>
      <c r="H94" s="14">
        <f t="shared" si="11"/>
        <v>60698.706980624811</v>
      </c>
      <c r="I94" s="14">
        <f t="shared" si="9"/>
        <v>2673.9518493667315</v>
      </c>
      <c r="J94" s="14">
        <f t="shared" si="7"/>
        <v>59361.73105594144</v>
      </c>
      <c r="K94" s="14">
        <f t="shared" si="8"/>
        <v>494982.9280358543</v>
      </c>
      <c r="L94" s="21">
        <f t="shared" si="10"/>
        <v>8.1547524265031566</v>
      </c>
    </row>
    <row r="95" spans="1:12" x14ac:dyDescent="0.2">
      <c r="A95" s="17">
        <v>86</v>
      </c>
      <c r="B95" s="9">
        <v>9</v>
      </c>
      <c r="C95" s="9">
        <v>106</v>
      </c>
      <c r="D95" s="9">
        <v>104</v>
      </c>
      <c r="E95" s="18">
        <v>0.5</v>
      </c>
      <c r="F95" s="19">
        <v>8.5714285714285715E-2</v>
      </c>
      <c r="G95" s="19">
        <f t="shared" si="6"/>
        <v>8.2191780821917804E-2</v>
      </c>
      <c r="H95" s="14">
        <f t="shared" si="11"/>
        <v>58024.755131258076</v>
      </c>
      <c r="I95" s="14">
        <f t="shared" si="9"/>
        <v>4769.1579559938145</v>
      </c>
      <c r="J95" s="14">
        <f t="shared" si="7"/>
        <v>55640.176153261171</v>
      </c>
      <c r="K95" s="14">
        <f t="shared" si="8"/>
        <v>435621.19697991287</v>
      </c>
      <c r="L95" s="21">
        <f t="shared" si="10"/>
        <v>7.5075059945447782</v>
      </c>
    </row>
    <row r="96" spans="1:12" x14ac:dyDescent="0.2">
      <c r="A96" s="17">
        <v>87</v>
      </c>
      <c r="B96" s="9">
        <v>4</v>
      </c>
      <c r="C96" s="9">
        <v>87</v>
      </c>
      <c r="D96" s="9">
        <v>101</v>
      </c>
      <c r="E96" s="18">
        <v>0.5</v>
      </c>
      <c r="F96" s="19">
        <v>4.2553191489361701E-2</v>
      </c>
      <c r="G96" s="19">
        <f t="shared" si="6"/>
        <v>4.1666666666666671E-2</v>
      </c>
      <c r="H96" s="14">
        <f t="shared" si="11"/>
        <v>53255.597175264265</v>
      </c>
      <c r="I96" s="14">
        <f t="shared" si="9"/>
        <v>2218.9832156360112</v>
      </c>
      <c r="J96" s="14">
        <f t="shared" si="7"/>
        <v>52146.105567446255</v>
      </c>
      <c r="K96" s="14">
        <f t="shared" si="8"/>
        <v>379981.02082665171</v>
      </c>
      <c r="L96" s="21">
        <f t="shared" si="10"/>
        <v>7.1350438448025191</v>
      </c>
    </row>
    <row r="97" spans="1:12" x14ac:dyDescent="0.2">
      <c r="A97" s="17">
        <v>88</v>
      </c>
      <c r="B97" s="9">
        <v>8</v>
      </c>
      <c r="C97" s="9">
        <v>100</v>
      </c>
      <c r="D97" s="9">
        <v>92</v>
      </c>
      <c r="E97" s="18">
        <v>0.5</v>
      </c>
      <c r="F97" s="19">
        <v>8.3333333333333329E-2</v>
      </c>
      <c r="G97" s="19">
        <f t="shared" si="6"/>
        <v>7.9999999999999988E-2</v>
      </c>
      <c r="H97" s="14">
        <f t="shared" si="11"/>
        <v>51036.613959628252</v>
      </c>
      <c r="I97" s="14">
        <f t="shared" si="9"/>
        <v>4082.9291167702595</v>
      </c>
      <c r="J97" s="14">
        <f t="shared" si="7"/>
        <v>48995.149401243121</v>
      </c>
      <c r="K97" s="14">
        <f t="shared" si="8"/>
        <v>327834.91525920545</v>
      </c>
      <c r="L97" s="21">
        <f t="shared" si="10"/>
        <v>6.4235240119678458</v>
      </c>
    </row>
    <row r="98" spans="1:12" x14ac:dyDescent="0.2">
      <c r="A98" s="17">
        <v>89</v>
      </c>
      <c r="B98" s="9">
        <v>14</v>
      </c>
      <c r="C98" s="9">
        <v>75</v>
      </c>
      <c r="D98" s="9">
        <v>91</v>
      </c>
      <c r="E98" s="18">
        <v>0.5</v>
      </c>
      <c r="F98" s="19">
        <v>0.16867469879518071</v>
      </c>
      <c r="G98" s="19">
        <f t="shared" si="6"/>
        <v>0.15555555555555556</v>
      </c>
      <c r="H98" s="14">
        <f t="shared" si="11"/>
        <v>46953.684842857991</v>
      </c>
      <c r="I98" s="14">
        <f t="shared" si="9"/>
        <v>7303.9065311112427</v>
      </c>
      <c r="J98" s="14">
        <f t="shared" si="7"/>
        <v>43301.731577302373</v>
      </c>
      <c r="K98" s="14">
        <f>K99+J98</f>
        <v>278839.76585796231</v>
      </c>
      <c r="L98" s="21">
        <f t="shared" si="10"/>
        <v>5.9386130564867887</v>
      </c>
    </row>
    <row r="99" spans="1:12" x14ac:dyDescent="0.2">
      <c r="A99" s="17">
        <v>90</v>
      </c>
      <c r="B99" s="9">
        <v>5</v>
      </c>
      <c r="C99" s="9">
        <v>79</v>
      </c>
      <c r="D99" s="9">
        <v>67</v>
      </c>
      <c r="E99" s="18">
        <v>0.5</v>
      </c>
      <c r="F99" s="23">
        <v>6.8493150684931503E-2</v>
      </c>
      <c r="G99" s="23">
        <f t="shared" si="6"/>
        <v>6.6225165562913912E-2</v>
      </c>
      <c r="H99" s="24">
        <f t="shared" si="11"/>
        <v>39649.778311746748</v>
      </c>
      <c r="I99" s="24">
        <f t="shared" si="9"/>
        <v>2625.8131332282614</v>
      </c>
      <c r="J99" s="24">
        <f t="shared" si="7"/>
        <v>38336.871745132616</v>
      </c>
      <c r="K99" s="24">
        <f t="shared" ref="K99:K108" si="12">K100+J99</f>
        <v>235538.03428065992</v>
      </c>
      <c r="L99" s="25">
        <f t="shared" si="10"/>
        <v>5.9404628300501443</v>
      </c>
    </row>
    <row r="100" spans="1:12" x14ac:dyDescent="0.2">
      <c r="A100" s="17">
        <v>91</v>
      </c>
      <c r="B100" s="9">
        <v>15</v>
      </c>
      <c r="C100" s="9">
        <v>60</v>
      </c>
      <c r="D100" s="9">
        <v>68</v>
      </c>
      <c r="E100" s="18">
        <v>0.5</v>
      </c>
      <c r="F100" s="23">
        <v>0.234375</v>
      </c>
      <c r="G100" s="23">
        <f t="shared" si="6"/>
        <v>0.20979020979020979</v>
      </c>
      <c r="H100" s="24">
        <f t="shared" si="11"/>
        <v>37023.965178518483</v>
      </c>
      <c r="I100" s="24">
        <f t="shared" si="9"/>
        <v>7767.2654220668146</v>
      </c>
      <c r="J100" s="24">
        <f t="shared" si="7"/>
        <v>33140.332467485074</v>
      </c>
      <c r="K100" s="24">
        <f t="shared" si="12"/>
        <v>197201.16253552731</v>
      </c>
      <c r="L100" s="25">
        <f t="shared" si="10"/>
        <v>5.3263112577132761</v>
      </c>
    </row>
    <row r="101" spans="1:12" x14ac:dyDescent="0.2">
      <c r="A101" s="17">
        <v>92</v>
      </c>
      <c r="B101" s="9">
        <v>4</v>
      </c>
      <c r="C101" s="9">
        <v>43</v>
      </c>
      <c r="D101" s="9">
        <v>55</v>
      </c>
      <c r="E101" s="18">
        <v>0.5</v>
      </c>
      <c r="F101" s="23">
        <v>8.1632653061224483E-2</v>
      </c>
      <c r="G101" s="23">
        <f t="shared" si="6"/>
        <v>7.8431372549019593E-2</v>
      </c>
      <c r="H101" s="24">
        <f t="shared" si="11"/>
        <v>29256.699756451668</v>
      </c>
      <c r="I101" s="24">
        <f t="shared" si="9"/>
        <v>2294.6431181530716</v>
      </c>
      <c r="J101" s="24">
        <f t="shared" si="7"/>
        <v>28109.378197375132</v>
      </c>
      <c r="K101" s="24">
        <f t="shared" si="12"/>
        <v>164060.83006804224</v>
      </c>
      <c r="L101" s="25">
        <f t="shared" si="10"/>
        <v>5.6076328305575087</v>
      </c>
    </row>
    <row r="102" spans="1:12" x14ac:dyDescent="0.2">
      <c r="A102" s="17">
        <v>93</v>
      </c>
      <c r="B102" s="9">
        <v>10</v>
      </c>
      <c r="C102" s="9">
        <v>37</v>
      </c>
      <c r="D102" s="9">
        <v>35</v>
      </c>
      <c r="E102" s="18">
        <v>0.5</v>
      </c>
      <c r="F102" s="23">
        <v>0.27777777777777779</v>
      </c>
      <c r="G102" s="23">
        <f t="shared" si="6"/>
        <v>0.24390243902439027</v>
      </c>
      <c r="H102" s="24">
        <f t="shared" si="11"/>
        <v>26962.056638298596</v>
      </c>
      <c r="I102" s="24">
        <f t="shared" si="9"/>
        <v>6576.1113751947805</v>
      </c>
      <c r="J102" s="24">
        <f t="shared" si="7"/>
        <v>23674.000950701204</v>
      </c>
      <c r="K102" s="24">
        <f t="shared" si="12"/>
        <v>135951.45187066711</v>
      </c>
      <c r="L102" s="25">
        <f t="shared" si="10"/>
        <v>5.0423249863496373</v>
      </c>
    </row>
    <row r="103" spans="1:12" x14ac:dyDescent="0.2">
      <c r="A103" s="17">
        <v>94</v>
      </c>
      <c r="B103" s="9">
        <v>6</v>
      </c>
      <c r="C103" s="9">
        <v>30</v>
      </c>
      <c r="D103" s="9">
        <v>34</v>
      </c>
      <c r="E103" s="18">
        <v>0.5</v>
      </c>
      <c r="F103" s="23">
        <v>0.1875</v>
      </c>
      <c r="G103" s="23">
        <f t="shared" si="6"/>
        <v>0.17142857142857143</v>
      </c>
      <c r="H103" s="24">
        <f t="shared" si="11"/>
        <v>20385.945263103815</v>
      </c>
      <c r="I103" s="24">
        <f t="shared" si="9"/>
        <v>3494.7334736749399</v>
      </c>
      <c r="J103" s="24">
        <f t="shared" si="7"/>
        <v>18638.578526266345</v>
      </c>
      <c r="K103" s="24">
        <f t="shared" si="12"/>
        <v>112277.45091996589</v>
      </c>
      <c r="L103" s="25">
        <f t="shared" si="10"/>
        <v>5.5075911109785523</v>
      </c>
    </row>
    <row r="104" spans="1:12" x14ac:dyDescent="0.2">
      <c r="A104" s="17">
        <v>95</v>
      </c>
      <c r="B104" s="9">
        <v>5</v>
      </c>
      <c r="C104" s="9">
        <v>33</v>
      </c>
      <c r="D104" s="9">
        <v>25</v>
      </c>
      <c r="E104" s="18">
        <v>0.5</v>
      </c>
      <c r="F104" s="23">
        <v>0.17241379310344829</v>
      </c>
      <c r="G104" s="23">
        <f t="shared" si="6"/>
        <v>0.15873015873015872</v>
      </c>
      <c r="H104" s="24">
        <f t="shared" si="11"/>
        <v>16891.211789428875</v>
      </c>
      <c r="I104" s="24">
        <f t="shared" si="9"/>
        <v>2681.1447284807737</v>
      </c>
      <c r="J104" s="24">
        <f t="shared" si="7"/>
        <v>15550.639425188489</v>
      </c>
      <c r="K104" s="24">
        <f t="shared" si="12"/>
        <v>93638.872393699552</v>
      </c>
      <c r="L104" s="25">
        <f t="shared" si="10"/>
        <v>5.5436444442844595</v>
      </c>
    </row>
    <row r="105" spans="1:12" x14ac:dyDescent="0.2">
      <c r="A105" s="17">
        <v>96</v>
      </c>
      <c r="B105" s="9">
        <v>3</v>
      </c>
      <c r="C105" s="9">
        <v>11</v>
      </c>
      <c r="D105" s="9">
        <v>32</v>
      </c>
      <c r="E105" s="18">
        <v>0.5</v>
      </c>
      <c r="F105" s="23">
        <v>0.13953488372093023</v>
      </c>
      <c r="G105" s="23">
        <f t="shared" si="6"/>
        <v>0.13043478260869565</v>
      </c>
      <c r="H105" s="24">
        <f t="shared" si="11"/>
        <v>14210.067060948102</v>
      </c>
      <c r="I105" s="24">
        <f t="shared" si="9"/>
        <v>1853.4870079497523</v>
      </c>
      <c r="J105" s="24">
        <f t="shared" si="7"/>
        <v>13283.323556973226</v>
      </c>
      <c r="K105" s="24">
        <f t="shared" si="12"/>
        <v>78088.23296851106</v>
      </c>
      <c r="L105" s="25">
        <f t="shared" si="10"/>
        <v>5.4952754715079424</v>
      </c>
    </row>
    <row r="106" spans="1:12" x14ac:dyDescent="0.2">
      <c r="A106" s="17">
        <v>97</v>
      </c>
      <c r="B106" s="9">
        <v>6</v>
      </c>
      <c r="C106" s="9">
        <v>20</v>
      </c>
      <c r="D106" s="9">
        <v>8</v>
      </c>
      <c r="E106" s="18">
        <v>0.5</v>
      </c>
      <c r="F106" s="23">
        <v>0.42857142857142855</v>
      </c>
      <c r="G106" s="23">
        <f t="shared" si="6"/>
        <v>0.35294117647058826</v>
      </c>
      <c r="H106" s="24">
        <f t="shared" si="11"/>
        <v>12356.58005299835</v>
      </c>
      <c r="I106" s="24">
        <f t="shared" si="9"/>
        <v>4361.1459010582412</v>
      </c>
      <c r="J106" s="24">
        <f t="shared" si="7"/>
        <v>10176.00710246923</v>
      </c>
      <c r="K106" s="24">
        <f t="shared" si="12"/>
        <v>64804.909411537839</v>
      </c>
      <c r="L106" s="25">
        <f t="shared" si="10"/>
        <v>5.2445667922341341</v>
      </c>
    </row>
    <row r="107" spans="1:12" x14ac:dyDescent="0.2">
      <c r="A107" s="17">
        <v>98</v>
      </c>
      <c r="B107" s="9">
        <v>2</v>
      </c>
      <c r="C107" s="9">
        <v>13</v>
      </c>
      <c r="D107" s="9">
        <v>13</v>
      </c>
      <c r="E107" s="18">
        <v>0.5</v>
      </c>
      <c r="F107" s="23">
        <v>0.15384615384615385</v>
      </c>
      <c r="G107" s="23">
        <f t="shared" si="6"/>
        <v>0.14285714285714288</v>
      </c>
      <c r="H107" s="24">
        <f t="shared" si="11"/>
        <v>7995.4341519401087</v>
      </c>
      <c r="I107" s="24">
        <f t="shared" si="9"/>
        <v>1142.2048788485872</v>
      </c>
      <c r="J107" s="24">
        <f t="shared" si="7"/>
        <v>7424.3317125158155</v>
      </c>
      <c r="K107" s="24">
        <f t="shared" si="12"/>
        <v>54628.90230906861</v>
      </c>
      <c r="L107" s="25">
        <f t="shared" si="10"/>
        <v>6.8325123152709342</v>
      </c>
    </row>
    <row r="108" spans="1:12" x14ac:dyDescent="0.2">
      <c r="A108" s="17">
        <v>99</v>
      </c>
      <c r="B108" s="9">
        <v>5</v>
      </c>
      <c r="C108" s="9">
        <v>12</v>
      </c>
      <c r="D108" s="9">
        <v>12</v>
      </c>
      <c r="E108" s="18">
        <v>0.5</v>
      </c>
      <c r="F108" s="23">
        <v>0.41666666666666669</v>
      </c>
      <c r="G108" s="23">
        <f t="shared" si="6"/>
        <v>0.34482758620689657</v>
      </c>
      <c r="H108" s="24">
        <f t="shared" si="11"/>
        <v>6853.2292730915215</v>
      </c>
      <c r="I108" s="24">
        <f t="shared" si="9"/>
        <v>2363.1825079625937</v>
      </c>
      <c r="J108" s="24">
        <f t="shared" si="7"/>
        <v>5671.6380191102244</v>
      </c>
      <c r="K108" s="24">
        <f t="shared" si="12"/>
        <v>47204.570596552796</v>
      </c>
      <c r="L108" s="25">
        <f t="shared" si="10"/>
        <v>6.8879310344827571</v>
      </c>
    </row>
    <row r="109" spans="1:12" x14ac:dyDescent="0.2">
      <c r="A109" s="17" t="s">
        <v>22</v>
      </c>
      <c r="B109" s="9">
        <v>2</v>
      </c>
      <c r="C109" s="9">
        <v>16</v>
      </c>
      <c r="D109" s="9">
        <v>21</v>
      </c>
      <c r="E109" s="18"/>
      <c r="F109" s="23">
        <v>0.10810810810810811</v>
      </c>
      <c r="G109" s="23">
        <v>1</v>
      </c>
      <c r="H109" s="24">
        <f>H108-I108</f>
        <v>4490.0467651289273</v>
      </c>
      <c r="I109" s="24">
        <f>H109*G109</f>
        <v>4490.0467651289273</v>
      </c>
      <c r="J109" s="24">
        <f>H109/F109</f>
        <v>41532.932577442574</v>
      </c>
      <c r="K109" s="24">
        <f>J109</f>
        <v>41532.932577442574</v>
      </c>
      <c r="L109" s="25">
        <f>K109/H109</f>
        <v>9.25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216</v>
      </c>
      <c r="D9" s="9">
        <v>192</v>
      </c>
      <c r="E9" s="18">
        <v>0.5</v>
      </c>
      <c r="F9" s="19"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8521882.1764791124</v>
      </c>
      <c r="L9" s="20">
        <f>K9/H9</f>
        <v>85.21882176479113</v>
      </c>
    </row>
    <row r="10" spans="1:13" x14ac:dyDescent="0.2">
      <c r="A10" s="17">
        <v>1</v>
      </c>
      <c r="B10" s="9">
        <v>0</v>
      </c>
      <c r="C10" s="9">
        <v>239</v>
      </c>
      <c r="D10" s="9">
        <v>233</v>
      </c>
      <c r="E10" s="18">
        <v>0.5</v>
      </c>
      <c r="F10" s="19">
        <v>0</v>
      </c>
      <c r="G10" s="19">
        <f t="shared" si="0"/>
        <v>0</v>
      </c>
      <c r="H10" s="14">
        <f>H9-I9</f>
        <v>100000</v>
      </c>
      <c r="I10" s="14">
        <f t="shared" ref="I10:I73" si="3">H10*G10</f>
        <v>0</v>
      </c>
      <c r="J10" s="14">
        <f t="shared" si="1"/>
        <v>100000</v>
      </c>
      <c r="K10" s="14">
        <f t="shared" si="2"/>
        <v>8421882.1764791124</v>
      </c>
      <c r="L10" s="21">
        <f t="shared" ref="L10:L73" si="4">K10/H10</f>
        <v>84.21882176479113</v>
      </c>
    </row>
    <row r="11" spans="1:13" x14ac:dyDescent="0.2">
      <c r="A11" s="17">
        <v>2</v>
      </c>
      <c r="B11" s="9">
        <v>1</v>
      </c>
      <c r="C11" s="9">
        <v>262</v>
      </c>
      <c r="D11" s="9">
        <v>234</v>
      </c>
      <c r="E11" s="18">
        <v>0.5</v>
      </c>
      <c r="F11" s="19">
        <v>4.0322580645161289E-3</v>
      </c>
      <c r="G11" s="19">
        <f t="shared" si="0"/>
        <v>4.0241448692152921E-3</v>
      </c>
      <c r="H11" s="14">
        <f t="shared" ref="H11:H74" si="5">H10-I10</f>
        <v>100000</v>
      </c>
      <c r="I11" s="14">
        <f t="shared" si="3"/>
        <v>402.4144869215292</v>
      </c>
      <c r="J11" s="14">
        <f t="shared" si="1"/>
        <v>99798.792756539246</v>
      </c>
      <c r="K11" s="14">
        <f t="shared" si="2"/>
        <v>8321882.1764791124</v>
      </c>
      <c r="L11" s="21">
        <f t="shared" si="4"/>
        <v>83.21882176479113</v>
      </c>
    </row>
    <row r="12" spans="1:13" x14ac:dyDescent="0.2">
      <c r="A12" s="17">
        <v>3</v>
      </c>
      <c r="B12" s="9">
        <v>0</v>
      </c>
      <c r="C12" s="9">
        <v>272</v>
      </c>
      <c r="D12" s="9">
        <v>252</v>
      </c>
      <c r="E12" s="18">
        <v>0.5</v>
      </c>
      <c r="F12" s="19">
        <v>0</v>
      </c>
      <c r="G12" s="19">
        <f t="shared" si="0"/>
        <v>0</v>
      </c>
      <c r="H12" s="14">
        <f t="shared" si="5"/>
        <v>99597.585513078477</v>
      </c>
      <c r="I12" s="14">
        <f t="shared" si="3"/>
        <v>0</v>
      </c>
      <c r="J12" s="14">
        <f t="shared" si="1"/>
        <v>99597.585513078477</v>
      </c>
      <c r="K12" s="14">
        <f t="shared" si="2"/>
        <v>8222083.3837225735</v>
      </c>
      <c r="L12" s="21">
        <f t="shared" si="4"/>
        <v>82.55303922646705</v>
      </c>
    </row>
    <row r="13" spans="1:13" x14ac:dyDescent="0.2">
      <c r="A13" s="17">
        <v>4</v>
      </c>
      <c r="B13" s="9">
        <v>0</v>
      </c>
      <c r="C13" s="9">
        <v>243</v>
      </c>
      <c r="D13" s="9">
        <v>274</v>
      </c>
      <c r="E13" s="18">
        <v>0.5</v>
      </c>
      <c r="F13" s="19">
        <v>0</v>
      </c>
      <c r="G13" s="19">
        <f t="shared" si="0"/>
        <v>0</v>
      </c>
      <c r="H13" s="14">
        <f t="shared" si="5"/>
        <v>99597.585513078477</v>
      </c>
      <c r="I13" s="14">
        <f t="shared" si="3"/>
        <v>0</v>
      </c>
      <c r="J13" s="14">
        <f t="shared" si="1"/>
        <v>99597.585513078477</v>
      </c>
      <c r="K13" s="14">
        <f t="shared" si="2"/>
        <v>8122485.7982094949</v>
      </c>
      <c r="L13" s="21">
        <f t="shared" si="4"/>
        <v>81.55303922646705</v>
      </c>
    </row>
    <row r="14" spans="1:13" x14ac:dyDescent="0.2">
      <c r="A14" s="17">
        <v>5</v>
      </c>
      <c r="B14" s="9">
        <v>0</v>
      </c>
      <c r="C14" s="9">
        <v>232</v>
      </c>
      <c r="D14" s="9">
        <v>235</v>
      </c>
      <c r="E14" s="18">
        <v>0.5</v>
      </c>
      <c r="F14" s="19">
        <v>0</v>
      </c>
      <c r="G14" s="19">
        <f t="shared" si="0"/>
        <v>0</v>
      </c>
      <c r="H14" s="14">
        <f t="shared" si="5"/>
        <v>99597.585513078477</v>
      </c>
      <c r="I14" s="14">
        <f t="shared" si="3"/>
        <v>0</v>
      </c>
      <c r="J14" s="14">
        <f t="shared" si="1"/>
        <v>99597.585513078477</v>
      </c>
      <c r="K14" s="14">
        <f t="shared" si="2"/>
        <v>8022888.2126964163</v>
      </c>
      <c r="L14" s="21">
        <f t="shared" si="4"/>
        <v>80.55303922646705</v>
      </c>
    </row>
    <row r="15" spans="1:13" x14ac:dyDescent="0.2">
      <c r="A15" s="17">
        <v>6</v>
      </c>
      <c r="B15" s="9">
        <v>0</v>
      </c>
      <c r="C15" s="9">
        <v>222</v>
      </c>
      <c r="D15" s="9">
        <v>230</v>
      </c>
      <c r="E15" s="18">
        <v>0.5</v>
      </c>
      <c r="F15" s="19">
        <v>0</v>
      </c>
      <c r="G15" s="19">
        <f t="shared" si="0"/>
        <v>0</v>
      </c>
      <c r="H15" s="14">
        <f t="shared" si="5"/>
        <v>99597.585513078477</v>
      </c>
      <c r="I15" s="14">
        <f t="shared" si="3"/>
        <v>0</v>
      </c>
      <c r="J15" s="14">
        <f t="shared" si="1"/>
        <v>99597.585513078477</v>
      </c>
      <c r="K15" s="14">
        <f t="shared" si="2"/>
        <v>7923290.6271833377</v>
      </c>
      <c r="L15" s="21">
        <f t="shared" si="4"/>
        <v>79.55303922646705</v>
      </c>
    </row>
    <row r="16" spans="1:13" x14ac:dyDescent="0.2">
      <c r="A16" s="17">
        <v>7</v>
      </c>
      <c r="B16" s="9">
        <v>0</v>
      </c>
      <c r="C16" s="9">
        <v>244</v>
      </c>
      <c r="D16" s="9">
        <v>216</v>
      </c>
      <c r="E16" s="18">
        <v>0.5</v>
      </c>
      <c r="F16" s="19">
        <v>0</v>
      </c>
      <c r="G16" s="19">
        <f t="shared" si="0"/>
        <v>0</v>
      </c>
      <c r="H16" s="14">
        <f t="shared" si="5"/>
        <v>99597.585513078477</v>
      </c>
      <c r="I16" s="14">
        <f t="shared" si="3"/>
        <v>0</v>
      </c>
      <c r="J16" s="14">
        <f t="shared" si="1"/>
        <v>99597.585513078477</v>
      </c>
      <c r="K16" s="14">
        <f t="shared" si="2"/>
        <v>7823693.0416702591</v>
      </c>
      <c r="L16" s="21">
        <f t="shared" si="4"/>
        <v>78.553039226467035</v>
      </c>
    </row>
    <row r="17" spans="1:12" x14ac:dyDescent="0.2">
      <c r="A17" s="17">
        <v>8</v>
      </c>
      <c r="B17" s="9">
        <v>0</v>
      </c>
      <c r="C17" s="9">
        <v>229</v>
      </c>
      <c r="D17" s="9">
        <v>242</v>
      </c>
      <c r="E17" s="18">
        <v>0.5</v>
      </c>
      <c r="F17" s="19">
        <v>0</v>
      </c>
      <c r="G17" s="19">
        <f t="shared" si="0"/>
        <v>0</v>
      </c>
      <c r="H17" s="14">
        <f t="shared" si="5"/>
        <v>99597.585513078477</v>
      </c>
      <c r="I17" s="14">
        <f t="shared" si="3"/>
        <v>0</v>
      </c>
      <c r="J17" s="14">
        <f t="shared" si="1"/>
        <v>99597.585513078477</v>
      </c>
      <c r="K17" s="14">
        <f t="shared" si="2"/>
        <v>7724095.4561571805</v>
      </c>
      <c r="L17" s="21">
        <f t="shared" si="4"/>
        <v>77.553039226467035</v>
      </c>
    </row>
    <row r="18" spans="1:12" x14ac:dyDescent="0.2">
      <c r="A18" s="17">
        <v>9</v>
      </c>
      <c r="B18" s="9">
        <v>0</v>
      </c>
      <c r="C18" s="9">
        <v>223</v>
      </c>
      <c r="D18" s="9">
        <v>225</v>
      </c>
      <c r="E18" s="18">
        <v>0.5</v>
      </c>
      <c r="F18" s="19">
        <v>0</v>
      </c>
      <c r="G18" s="19">
        <f t="shared" si="0"/>
        <v>0</v>
      </c>
      <c r="H18" s="14">
        <f t="shared" si="5"/>
        <v>99597.585513078477</v>
      </c>
      <c r="I18" s="14">
        <f t="shared" si="3"/>
        <v>0</v>
      </c>
      <c r="J18" s="14">
        <f t="shared" si="1"/>
        <v>99597.585513078477</v>
      </c>
      <c r="K18" s="14">
        <f t="shared" si="2"/>
        <v>7624497.8706441019</v>
      </c>
      <c r="L18" s="21">
        <f t="shared" si="4"/>
        <v>76.553039226467035</v>
      </c>
    </row>
    <row r="19" spans="1:12" x14ac:dyDescent="0.2">
      <c r="A19" s="17">
        <v>10</v>
      </c>
      <c r="B19" s="9">
        <v>0</v>
      </c>
      <c r="C19" s="9">
        <v>196</v>
      </c>
      <c r="D19" s="9">
        <v>222</v>
      </c>
      <c r="E19" s="18">
        <v>0.5</v>
      </c>
      <c r="F19" s="19">
        <v>0</v>
      </c>
      <c r="G19" s="19">
        <f t="shared" si="0"/>
        <v>0</v>
      </c>
      <c r="H19" s="14">
        <f t="shared" si="5"/>
        <v>99597.585513078477</v>
      </c>
      <c r="I19" s="14">
        <f t="shared" si="3"/>
        <v>0</v>
      </c>
      <c r="J19" s="14">
        <f t="shared" si="1"/>
        <v>99597.585513078477</v>
      </c>
      <c r="K19" s="14">
        <f t="shared" si="2"/>
        <v>7524900.2851310233</v>
      </c>
      <c r="L19" s="21">
        <f t="shared" si="4"/>
        <v>75.553039226467035</v>
      </c>
    </row>
    <row r="20" spans="1:12" x14ac:dyDescent="0.2">
      <c r="A20" s="17">
        <v>11</v>
      </c>
      <c r="B20" s="9">
        <v>0</v>
      </c>
      <c r="C20" s="9">
        <v>215</v>
      </c>
      <c r="D20" s="9">
        <v>195</v>
      </c>
      <c r="E20" s="18">
        <v>0.5</v>
      </c>
      <c r="F20" s="19">
        <v>0</v>
      </c>
      <c r="G20" s="19">
        <f t="shared" si="0"/>
        <v>0</v>
      </c>
      <c r="H20" s="14">
        <f t="shared" si="5"/>
        <v>99597.585513078477</v>
      </c>
      <c r="I20" s="14">
        <f t="shared" si="3"/>
        <v>0</v>
      </c>
      <c r="J20" s="14">
        <f t="shared" si="1"/>
        <v>99597.585513078477</v>
      </c>
      <c r="K20" s="14">
        <f t="shared" si="2"/>
        <v>7425302.6996179447</v>
      </c>
      <c r="L20" s="21">
        <f t="shared" si="4"/>
        <v>74.553039226467035</v>
      </c>
    </row>
    <row r="21" spans="1:12" x14ac:dyDescent="0.2">
      <c r="A21" s="17">
        <v>12</v>
      </c>
      <c r="B21" s="9">
        <v>0</v>
      </c>
      <c r="C21" s="9">
        <v>238</v>
      </c>
      <c r="D21" s="9">
        <v>214</v>
      </c>
      <c r="E21" s="18">
        <v>0.5</v>
      </c>
      <c r="F21" s="19">
        <v>0</v>
      </c>
      <c r="G21" s="19">
        <f t="shared" si="0"/>
        <v>0</v>
      </c>
      <c r="H21" s="14">
        <f t="shared" si="5"/>
        <v>99597.585513078477</v>
      </c>
      <c r="I21" s="14">
        <f t="shared" si="3"/>
        <v>0</v>
      </c>
      <c r="J21" s="14">
        <f t="shared" si="1"/>
        <v>99597.585513078477</v>
      </c>
      <c r="K21" s="14">
        <f t="shared" si="2"/>
        <v>7325705.1141048661</v>
      </c>
      <c r="L21" s="21">
        <f t="shared" si="4"/>
        <v>73.553039226467035</v>
      </c>
    </row>
    <row r="22" spans="1:12" x14ac:dyDescent="0.2">
      <c r="A22" s="17">
        <v>13</v>
      </c>
      <c r="B22" s="9">
        <v>0</v>
      </c>
      <c r="C22" s="9">
        <v>188</v>
      </c>
      <c r="D22" s="9">
        <v>238</v>
      </c>
      <c r="E22" s="18">
        <v>0.5</v>
      </c>
      <c r="F22" s="19">
        <v>0</v>
      </c>
      <c r="G22" s="19">
        <f t="shared" si="0"/>
        <v>0</v>
      </c>
      <c r="H22" s="14">
        <f t="shared" si="5"/>
        <v>99597.585513078477</v>
      </c>
      <c r="I22" s="14">
        <f t="shared" si="3"/>
        <v>0</v>
      </c>
      <c r="J22" s="14">
        <f t="shared" si="1"/>
        <v>99597.585513078477</v>
      </c>
      <c r="K22" s="14">
        <f t="shared" si="2"/>
        <v>7226107.5285917874</v>
      </c>
      <c r="L22" s="21">
        <f t="shared" si="4"/>
        <v>72.553039226467035</v>
      </c>
    </row>
    <row r="23" spans="1:12" x14ac:dyDescent="0.2">
      <c r="A23" s="17">
        <v>14</v>
      </c>
      <c r="B23" s="9">
        <v>0</v>
      </c>
      <c r="C23" s="9">
        <v>152</v>
      </c>
      <c r="D23" s="9">
        <v>190</v>
      </c>
      <c r="E23" s="18">
        <v>0.5</v>
      </c>
      <c r="F23" s="19">
        <v>0</v>
      </c>
      <c r="G23" s="19">
        <f t="shared" si="0"/>
        <v>0</v>
      </c>
      <c r="H23" s="14">
        <f t="shared" si="5"/>
        <v>99597.585513078477</v>
      </c>
      <c r="I23" s="14">
        <f t="shared" si="3"/>
        <v>0</v>
      </c>
      <c r="J23" s="14">
        <f t="shared" si="1"/>
        <v>99597.585513078477</v>
      </c>
      <c r="K23" s="14">
        <f t="shared" si="2"/>
        <v>7126509.9430787088</v>
      </c>
      <c r="L23" s="21">
        <f t="shared" si="4"/>
        <v>71.553039226467035</v>
      </c>
    </row>
    <row r="24" spans="1:12" x14ac:dyDescent="0.2">
      <c r="A24" s="17">
        <v>15</v>
      </c>
      <c r="B24" s="9">
        <v>0</v>
      </c>
      <c r="C24" s="9">
        <v>201</v>
      </c>
      <c r="D24" s="9">
        <v>154</v>
      </c>
      <c r="E24" s="18">
        <v>0.5</v>
      </c>
      <c r="F24" s="19">
        <v>0</v>
      </c>
      <c r="G24" s="19">
        <f t="shared" si="0"/>
        <v>0</v>
      </c>
      <c r="H24" s="14">
        <f t="shared" si="5"/>
        <v>99597.585513078477</v>
      </c>
      <c r="I24" s="14">
        <f t="shared" si="3"/>
        <v>0</v>
      </c>
      <c r="J24" s="14">
        <f t="shared" si="1"/>
        <v>99597.585513078477</v>
      </c>
      <c r="K24" s="14">
        <f t="shared" si="2"/>
        <v>7026912.3575656302</v>
      </c>
      <c r="L24" s="21">
        <f t="shared" si="4"/>
        <v>70.553039226467035</v>
      </c>
    </row>
    <row r="25" spans="1:12" x14ac:dyDescent="0.2">
      <c r="A25" s="17">
        <v>16</v>
      </c>
      <c r="B25" s="9">
        <v>0</v>
      </c>
      <c r="C25" s="9">
        <v>185</v>
      </c>
      <c r="D25" s="9">
        <v>200</v>
      </c>
      <c r="E25" s="18">
        <v>0.5</v>
      </c>
      <c r="F25" s="19">
        <v>0</v>
      </c>
      <c r="G25" s="19">
        <f t="shared" si="0"/>
        <v>0</v>
      </c>
      <c r="H25" s="14">
        <f t="shared" si="5"/>
        <v>99597.585513078477</v>
      </c>
      <c r="I25" s="14">
        <f t="shared" si="3"/>
        <v>0</v>
      </c>
      <c r="J25" s="14">
        <f t="shared" si="1"/>
        <v>99597.585513078477</v>
      </c>
      <c r="K25" s="14">
        <f t="shared" si="2"/>
        <v>6927314.7720525516</v>
      </c>
      <c r="L25" s="21">
        <f t="shared" si="4"/>
        <v>69.553039226467035</v>
      </c>
    </row>
    <row r="26" spans="1:12" x14ac:dyDescent="0.2">
      <c r="A26" s="17">
        <v>17</v>
      </c>
      <c r="B26" s="9">
        <v>0</v>
      </c>
      <c r="C26" s="9">
        <v>160</v>
      </c>
      <c r="D26" s="9">
        <v>184</v>
      </c>
      <c r="E26" s="18">
        <v>0.5</v>
      </c>
      <c r="F26" s="19">
        <v>0</v>
      </c>
      <c r="G26" s="19">
        <f t="shared" si="0"/>
        <v>0</v>
      </c>
      <c r="H26" s="14">
        <f t="shared" si="5"/>
        <v>99597.585513078477</v>
      </c>
      <c r="I26" s="14">
        <f t="shared" si="3"/>
        <v>0</v>
      </c>
      <c r="J26" s="14">
        <f t="shared" si="1"/>
        <v>99597.585513078477</v>
      </c>
      <c r="K26" s="14">
        <f t="shared" si="2"/>
        <v>6827717.186539473</v>
      </c>
      <c r="L26" s="21">
        <f t="shared" si="4"/>
        <v>68.553039226467021</v>
      </c>
    </row>
    <row r="27" spans="1:12" x14ac:dyDescent="0.2">
      <c r="A27" s="17">
        <v>18</v>
      </c>
      <c r="B27" s="9">
        <v>0</v>
      </c>
      <c r="C27" s="9">
        <v>176</v>
      </c>
      <c r="D27" s="9">
        <v>163</v>
      </c>
      <c r="E27" s="18">
        <v>0.5</v>
      </c>
      <c r="F27" s="19">
        <v>0</v>
      </c>
      <c r="G27" s="19">
        <f t="shared" si="0"/>
        <v>0</v>
      </c>
      <c r="H27" s="14">
        <f t="shared" si="5"/>
        <v>99597.585513078477</v>
      </c>
      <c r="I27" s="14">
        <f t="shared" si="3"/>
        <v>0</v>
      </c>
      <c r="J27" s="14">
        <f t="shared" si="1"/>
        <v>99597.585513078477</v>
      </c>
      <c r="K27" s="14">
        <f t="shared" si="2"/>
        <v>6728119.6010263944</v>
      </c>
      <c r="L27" s="21">
        <f t="shared" si="4"/>
        <v>67.553039226467021</v>
      </c>
    </row>
    <row r="28" spans="1:12" x14ac:dyDescent="0.2">
      <c r="A28" s="17">
        <v>19</v>
      </c>
      <c r="B28" s="9">
        <v>0</v>
      </c>
      <c r="C28" s="9">
        <v>161</v>
      </c>
      <c r="D28" s="9">
        <v>174</v>
      </c>
      <c r="E28" s="18">
        <v>0.5</v>
      </c>
      <c r="F28" s="19">
        <v>0</v>
      </c>
      <c r="G28" s="19">
        <f t="shared" si="0"/>
        <v>0</v>
      </c>
      <c r="H28" s="14">
        <f t="shared" si="5"/>
        <v>99597.585513078477</v>
      </c>
      <c r="I28" s="14">
        <f t="shared" si="3"/>
        <v>0</v>
      </c>
      <c r="J28" s="14">
        <f t="shared" si="1"/>
        <v>99597.585513078477</v>
      </c>
      <c r="K28" s="14">
        <f t="shared" si="2"/>
        <v>6628522.0155133158</v>
      </c>
      <c r="L28" s="21">
        <f t="shared" si="4"/>
        <v>66.553039226467021</v>
      </c>
    </row>
    <row r="29" spans="1:12" x14ac:dyDescent="0.2">
      <c r="A29" s="17">
        <v>20</v>
      </c>
      <c r="B29" s="9">
        <v>0</v>
      </c>
      <c r="C29" s="9">
        <v>184</v>
      </c>
      <c r="D29" s="9">
        <v>152</v>
      </c>
      <c r="E29" s="18">
        <v>0.5</v>
      </c>
      <c r="F29" s="19">
        <v>0</v>
      </c>
      <c r="G29" s="19">
        <f t="shared" si="0"/>
        <v>0</v>
      </c>
      <c r="H29" s="14">
        <f t="shared" si="5"/>
        <v>99597.585513078477</v>
      </c>
      <c r="I29" s="14">
        <f t="shared" si="3"/>
        <v>0</v>
      </c>
      <c r="J29" s="14">
        <f t="shared" si="1"/>
        <v>99597.585513078477</v>
      </c>
      <c r="K29" s="14">
        <f t="shared" si="2"/>
        <v>6528924.4300002372</v>
      </c>
      <c r="L29" s="21">
        <f t="shared" si="4"/>
        <v>65.553039226467021</v>
      </c>
    </row>
    <row r="30" spans="1:12" x14ac:dyDescent="0.2">
      <c r="A30" s="17">
        <v>21</v>
      </c>
      <c r="B30" s="9">
        <v>0</v>
      </c>
      <c r="C30" s="9">
        <v>178</v>
      </c>
      <c r="D30" s="9">
        <v>180</v>
      </c>
      <c r="E30" s="18">
        <v>0.5</v>
      </c>
      <c r="F30" s="19">
        <v>0</v>
      </c>
      <c r="G30" s="19">
        <f t="shared" si="0"/>
        <v>0</v>
      </c>
      <c r="H30" s="14">
        <f t="shared" si="5"/>
        <v>99597.585513078477</v>
      </c>
      <c r="I30" s="14">
        <f t="shared" si="3"/>
        <v>0</v>
      </c>
      <c r="J30" s="14">
        <f t="shared" si="1"/>
        <v>99597.585513078477</v>
      </c>
      <c r="K30" s="14">
        <f t="shared" si="2"/>
        <v>6429326.8444871586</v>
      </c>
      <c r="L30" s="21">
        <f t="shared" si="4"/>
        <v>64.553039226467021</v>
      </c>
    </row>
    <row r="31" spans="1:12" x14ac:dyDescent="0.2">
      <c r="A31" s="17">
        <v>22</v>
      </c>
      <c r="B31" s="9">
        <v>0</v>
      </c>
      <c r="C31" s="9">
        <v>174</v>
      </c>
      <c r="D31" s="9">
        <v>172</v>
      </c>
      <c r="E31" s="18">
        <v>0.5</v>
      </c>
      <c r="F31" s="19">
        <v>0</v>
      </c>
      <c r="G31" s="19">
        <f t="shared" si="0"/>
        <v>0</v>
      </c>
      <c r="H31" s="14">
        <f t="shared" si="5"/>
        <v>99597.585513078477</v>
      </c>
      <c r="I31" s="14">
        <f t="shared" si="3"/>
        <v>0</v>
      </c>
      <c r="J31" s="14">
        <f t="shared" si="1"/>
        <v>99597.585513078477</v>
      </c>
      <c r="K31" s="14">
        <f t="shared" si="2"/>
        <v>6329729.25897408</v>
      </c>
      <c r="L31" s="21">
        <f t="shared" si="4"/>
        <v>63.553039226467021</v>
      </c>
    </row>
    <row r="32" spans="1:12" x14ac:dyDescent="0.2">
      <c r="A32" s="17">
        <v>23</v>
      </c>
      <c r="B32" s="9">
        <v>0</v>
      </c>
      <c r="C32" s="9">
        <v>199</v>
      </c>
      <c r="D32" s="9">
        <v>174</v>
      </c>
      <c r="E32" s="18">
        <v>0.5</v>
      </c>
      <c r="F32" s="19">
        <v>0</v>
      </c>
      <c r="G32" s="19">
        <f t="shared" si="0"/>
        <v>0</v>
      </c>
      <c r="H32" s="14">
        <f t="shared" si="5"/>
        <v>99597.585513078477</v>
      </c>
      <c r="I32" s="14">
        <f t="shared" si="3"/>
        <v>0</v>
      </c>
      <c r="J32" s="14">
        <f t="shared" si="1"/>
        <v>99597.585513078477</v>
      </c>
      <c r="K32" s="14">
        <f t="shared" si="2"/>
        <v>6230131.6734610014</v>
      </c>
      <c r="L32" s="21">
        <f t="shared" si="4"/>
        <v>62.553039226467021</v>
      </c>
    </row>
    <row r="33" spans="1:12" x14ac:dyDescent="0.2">
      <c r="A33" s="17">
        <v>24</v>
      </c>
      <c r="B33" s="9">
        <v>0</v>
      </c>
      <c r="C33" s="9">
        <v>210</v>
      </c>
      <c r="D33" s="9">
        <v>198</v>
      </c>
      <c r="E33" s="18">
        <v>0.5</v>
      </c>
      <c r="F33" s="19">
        <v>0</v>
      </c>
      <c r="G33" s="19">
        <f t="shared" si="0"/>
        <v>0</v>
      </c>
      <c r="H33" s="14">
        <f t="shared" si="5"/>
        <v>99597.585513078477</v>
      </c>
      <c r="I33" s="14">
        <f t="shared" si="3"/>
        <v>0</v>
      </c>
      <c r="J33" s="14">
        <f t="shared" si="1"/>
        <v>99597.585513078477</v>
      </c>
      <c r="K33" s="14">
        <f t="shared" si="2"/>
        <v>6130534.0879479228</v>
      </c>
      <c r="L33" s="21">
        <f t="shared" si="4"/>
        <v>61.553039226467021</v>
      </c>
    </row>
    <row r="34" spans="1:12" x14ac:dyDescent="0.2">
      <c r="A34" s="17">
        <v>25</v>
      </c>
      <c r="B34" s="9">
        <v>0</v>
      </c>
      <c r="C34" s="9">
        <v>207</v>
      </c>
      <c r="D34" s="9">
        <v>197</v>
      </c>
      <c r="E34" s="18">
        <v>0.5</v>
      </c>
      <c r="F34" s="19">
        <v>0</v>
      </c>
      <c r="G34" s="19">
        <f t="shared" si="0"/>
        <v>0</v>
      </c>
      <c r="H34" s="14">
        <f t="shared" si="5"/>
        <v>99597.585513078477</v>
      </c>
      <c r="I34" s="14">
        <f t="shared" si="3"/>
        <v>0</v>
      </c>
      <c r="J34" s="14">
        <f t="shared" si="1"/>
        <v>99597.585513078477</v>
      </c>
      <c r="K34" s="14">
        <f t="shared" si="2"/>
        <v>6030936.5024348442</v>
      </c>
      <c r="L34" s="21">
        <f t="shared" si="4"/>
        <v>60.553039226467014</v>
      </c>
    </row>
    <row r="35" spans="1:12" x14ac:dyDescent="0.2">
      <c r="A35" s="17">
        <v>26</v>
      </c>
      <c r="B35" s="9">
        <v>0</v>
      </c>
      <c r="C35" s="9">
        <v>226</v>
      </c>
      <c r="D35" s="9">
        <v>205</v>
      </c>
      <c r="E35" s="18">
        <v>0.5</v>
      </c>
      <c r="F35" s="19">
        <v>0</v>
      </c>
      <c r="G35" s="19">
        <f t="shared" si="0"/>
        <v>0</v>
      </c>
      <c r="H35" s="14">
        <f t="shared" si="5"/>
        <v>99597.585513078477</v>
      </c>
      <c r="I35" s="14">
        <f t="shared" si="3"/>
        <v>0</v>
      </c>
      <c r="J35" s="14">
        <f t="shared" si="1"/>
        <v>99597.585513078477</v>
      </c>
      <c r="K35" s="14">
        <f t="shared" si="2"/>
        <v>5931338.9169217655</v>
      </c>
      <c r="L35" s="21">
        <f t="shared" si="4"/>
        <v>59.553039226467014</v>
      </c>
    </row>
    <row r="36" spans="1:12" x14ac:dyDescent="0.2">
      <c r="A36" s="17">
        <v>27</v>
      </c>
      <c r="B36" s="9">
        <v>0</v>
      </c>
      <c r="C36" s="9">
        <v>231</v>
      </c>
      <c r="D36" s="9">
        <v>212</v>
      </c>
      <c r="E36" s="18">
        <v>0.5</v>
      </c>
      <c r="F36" s="19">
        <v>0</v>
      </c>
      <c r="G36" s="19">
        <f t="shared" si="0"/>
        <v>0</v>
      </c>
      <c r="H36" s="14">
        <f t="shared" si="5"/>
        <v>99597.585513078477</v>
      </c>
      <c r="I36" s="14">
        <f t="shared" si="3"/>
        <v>0</v>
      </c>
      <c r="J36" s="14">
        <f t="shared" si="1"/>
        <v>99597.585513078477</v>
      </c>
      <c r="K36" s="14">
        <f t="shared" si="2"/>
        <v>5831741.3314086869</v>
      </c>
      <c r="L36" s="21">
        <f t="shared" si="4"/>
        <v>58.553039226467014</v>
      </c>
    </row>
    <row r="37" spans="1:12" x14ac:dyDescent="0.2">
      <c r="A37" s="17">
        <v>28</v>
      </c>
      <c r="B37" s="9">
        <v>0</v>
      </c>
      <c r="C37" s="9">
        <v>265</v>
      </c>
      <c r="D37" s="9">
        <v>226</v>
      </c>
      <c r="E37" s="18">
        <v>0.5</v>
      </c>
      <c r="F37" s="19">
        <v>0</v>
      </c>
      <c r="G37" s="19">
        <f t="shared" si="0"/>
        <v>0</v>
      </c>
      <c r="H37" s="14">
        <f t="shared" si="5"/>
        <v>99597.585513078477</v>
      </c>
      <c r="I37" s="14">
        <f t="shared" si="3"/>
        <v>0</v>
      </c>
      <c r="J37" s="14">
        <f t="shared" si="1"/>
        <v>99597.585513078477</v>
      </c>
      <c r="K37" s="14">
        <f t="shared" si="2"/>
        <v>5732143.7458956083</v>
      </c>
      <c r="L37" s="21">
        <f t="shared" si="4"/>
        <v>57.553039226467014</v>
      </c>
    </row>
    <row r="38" spans="1:12" x14ac:dyDescent="0.2">
      <c r="A38" s="17">
        <v>29</v>
      </c>
      <c r="B38" s="9">
        <v>0</v>
      </c>
      <c r="C38" s="9">
        <v>253</v>
      </c>
      <c r="D38" s="9">
        <v>250</v>
      </c>
      <c r="E38" s="18">
        <v>0.5</v>
      </c>
      <c r="F38" s="19">
        <v>0</v>
      </c>
      <c r="G38" s="19">
        <f t="shared" si="0"/>
        <v>0</v>
      </c>
      <c r="H38" s="14">
        <f t="shared" si="5"/>
        <v>99597.585513078477</v>
      </c>
      <c r="I38" s="14">
        <f t="shared" si="3"/>
        <v>0</v>
      </c>
      <c r="J38" s="14">
        <f t="shared" si="1"/>
        <v>99597.585513078477</v>
      </c>
      <c r="K38" s="14">
        <f t="shared" si="2"/>
        <v>5632546.1603825297</v>
      </c>
      <c r="L38" s="21">
        <f t="shared" si="4"/>
        <v>56.553039226467014</v>
      </c>
    </row>
    <row r="39" spans="1:12" x14ac:dyDescent="0.2">
      <c r="A39" s="17">
        <v>30</v>
      </c>
      <c r="B39" s="9">
        <v>0</v>
      </c>
      <c r="C39" s="9">
        <v>275</v>
      </c>
      <c r="D39" s="9">
        <v>250</v>
      </c>
      <c r="E39" s="18">
        <v>0.5</v>
      </c>
      <c r="F39" s="19">
        <v>0</v>
      </c>
      <c r="G39" s="19">
        <f t="shared" si="0"/>
        <v>0</v>
      </c>
      <c r="H39" s="14">
        <f t="shared" si="5"/>
        <v>99597.585513078477</v>
      </c>
      <c r="I39" s="14">
        <f t="shared" si="3"/>
        <v>0</v>
      </c>
      <c r="J39" s="14">
        <f t="shared" si="1"/>
        <v>99597.585513078477</v>
      </c>
      <c r="K39" s="14">
        <f t="shared" si="2"/>
        <v>5532948.5748694511</v>
      </c>
      <c r="L39" s="21">
        <f t="shared" si="4"/>
        <v>55.553039226467014</v>
      </c>
    </row>
    <row r="40" spans="1:12" x14ac:dyDescent="0.2">
      <c r="A40" s="17">
        <v>31</v>
      </c>
      <c r="B40" s="9">
        <v>0</v>
      </c>
      <c r="C40" s="9">
        <v>299</v>
      </c>
      <c r="D40" s="9">
        <v>264</v>
      </c>
      <c r="E40" s="18">
        <v>0.5</v>
      </c>
      <c r="F40" s="19">
        <v>0</v>
      </c>
      <c r="G40" s="19">
        <f t="shared" si="0"/>
        <v>0</v>
      </c>
      <c r="H40" s="14">
        <f t="shared" si="5"/>
        <v>99597.585513078477</v>
      </c>
      <c r="I40" s="14">
        <f t="shared" si="3"/>
        <v>0</v>
      </c>
      <c r="J40" s="14">
        <f t="shared" si="1"/>
        <v>99597.585513078477</v>
      </c>
      <c r="K40" s="14">
        <f t="shared" si="2"/>
        <v>5433350.9893563725</v>
      </c>
      <c r="L40" s="21">
        <f t="shared" si="4"/>
        <v>54.553039226467007</v>
      </c>
    </row>
    <row r="41" spans="1:12" x14ac:dyDescent="0.2">
      <c r="A41" s="17">
        <v>32</v>
      </c>
      <c r="B41" s="9">
        <v>1</v>
      </c>
      <c r="C41" s="9">
        <v>323</v>
      </c>
      <c r="D41" s="9">
        <v>300</v>
      </c>
      <c r="E41" s="18">
        <v>0.5</v>
      </c>
      <c r="F41" s="19">
        <v>3.2102728731942215E-3</v>
      </c>
      <c r="G41" s="19">
        <f t="shared" si="0"/>
        <v>3.2051282051282046E-3</v>
      </c>
      <c r="H41" s="14">
        <f t="shared" si="5"/>
        <v>99597.585513078477</v>
      </c>
      <c r="I41" s="14">
        <f t="shared" si="3"/>
        <v>319.22303049063606</v>
      </c>
      <c r="J41" s="14">
        <f t="shared" si="1"/>
        <v>99437.973997833149</v>
      </c>
      <c r="K41" s="14">
        <f t="shared" si="2"/>
        <v>5333753.4038432939</v>
      </c>
      <c r="L41" s="21">
        <f t="shared" si="4"/>
        <v>53.553039226467007</v>
      </c>
    </row>
    <row r="42" spans="1:12" x14ac:dyDescent="0.2">
      <c r="A42" s="17">
        <v>33</v>
      </c>
      <c r="B42" s="9">
        <v>0</v>
      </c>
      <c r="C42" s="9">
        <v>340</v>
      </c>
      <c r="D42" s="9">
        <v>310</v>
      </c>
      <c r="E42" s="18">
        <v>0.5</v>
      </c>
      <c r="F42" s="19">
        <v>0</v>
      </c>
      <c r="G42" s="19">
        <f t="shared" si="0"/>
        <v>0</v>
      </c>
      <c r="H42" s="14">
        <f t="shared" si="5"/>
        <v>99278.362482587836</v>
      </c>
      <c r="I42" s="14">
        <f t="shared" si="3"/>
        <v>0</v>
      </c>
      <c r="J42" s="14">
        <f t="shared" si="1"/>
        <v>99278.362482587836</v>
      </c>
      <c r="K42" s="14">
        <f t="shared" si="2"/>
        <v>5234315.4298454607</v>
      </c>
      <c r="L42" s="21">
        <f t="shared" si="4"/>
        <v>52.72362777703443</v>
      </c>
    </row>
    <row r="43" spans="1:12" x14ac:dyDescent="0.2">
      <c r="A43" s="17">
        <v>34</v>
      </c>
      <c r="B43" s="9">
        <v>0</v>
      </c>
      <c r="C43" s="9">
        <v>334</v>
      </c>
      <c r="D43" s="9">
        <v>333</v>
      </c>
      <c r="E43" s="18">
        <v>0.5</v>
      </c>
      <c r="F43" s="19">
        <v>0</v>
      </c>
      <c r="G43" s="19">
        <f t="shared" si="0"/>
        <v>0</v>
      </c>
      <c r="H43" s="14">
        <f t="shared" si="5"/>
        <v>99278.362482587836</v>
      </c>
      <c r="I43" s="14">
        <f t="shared" si="3"/>
        <v>0</v>
      </c>
      <c r="J43" s="14">
        <f t="shared" si="1"/>
        <v>99278.362482587836</v>
      </c>
      <c r="K43" s="14">
        <f t="shared" si="2"/>
        <v>5135037.0673628729</v>
      </c>
      <c r="L43" s="21">
        <f t="shared" si="4"/>
        <v>51.72362777703443</v>
      </c>
    </row>
    <row r="44" spans="1:12" x14ac:dyDescent="0.2">
      <c r="A44" s="17">
        <v>35</v>
      </c>
      <c r="B44" s="9">
        <v>0</v>
      </c>
      <c r="C44" s="9">
        <v>403</v>
      </c>
      <c r="D44" s="9">
        <v>340</v>
      </c>
      <c r="E44" s="18">
        <v>0.5</v>
      </c>
      <c r="F44" s="19">
        <v>0</v>
      </c>
      <c r="G44" s="19">
        <f t="shared" si="0"/>
        <v>0</v>
      </c>
      <c r="H44" s="14">
        <f t="shared" si="5"/>
        <v>99278.362482587836</v>
      </c>
      <c r="I44" s="14">
        <f t="shared" si="3"/>
        <v>0</v>
      </c>
      <c r="J44" s="14">
        <f t="shared" si="1"/>
        <v>99278.362482587836</v>
      </c>
      <c r="K44" s="14">
        <f t="shared" si="2"/>
        <v>5035758.7048802851</v>
      </c>
      <c r="L44" s="21">
        <f t="shared" si="4"/>
        <v>50.72362777703443</v>
      </c>
    </row>
    <row r="45" spans="1:12" x14ac:dyDescent="0.2">
      <c r="A45" s="17">
        <v>36</v>
      </c>
      <c r="B45" s="9">
        <v>0</v>
      </c>
      <c r="C45" s="9">
        <v>381</v>
      </c>
      <c r="D45" s="9">
        <v>391</v>
      </c>
      <c r="E45" s="18">
        <v>0.5</v>
      </c>
      <c r="F45" s="19">
        <v>0</v>
      </c>
      <c r="G45" s="19">
        <f t="shared" si="0"/>
        <v>0</v>
      </c>
      <c r="H45" s="14">
        <f t="shared" si="5"/>
        <v>99278.362482587836</v>
      </c>
      <c r="I45" s="14">
        <f t="shared" si="3"/>
        <v>0</v>
      </c>
      <c r="J45" s="14">
        <f t="shared" si="1"/>
        <v>99278.362482587836</v>
      </c>
      <c r="K45" s="14">
        <f t="shared" si="2"/>
        <v>4936480.3423976973</v>
      </c>
      <c r="L45" s="21">
        <f t="shared" si="4"/>
        <v>49.72362777703443</v>
      </c>
    </row>
    <row r="46" spans="1:12" x14ac:dyDescent="0.2">
      <c r="A46" s="17">
        <v>37</v>
      </c>
      <c r="B46" s="9">
        <v>0</v>
      </c>
      <c r="C46" s="9">
        <v>383</v>
      </c>
      <c r="D46" s="9">
        <v>374</v>
      </c>
      <c r="E46" s="18">
        <v>0.5</v>
      </c>
      <c r="F46" s="19">
        <v>0</v>
      </c>
      <c r="G46" s="19">
        <f t="shared" si="0"/>
        <v>0</v>
      </c>
      <c r="H46" s="14">
        <f t="shared" si="5"/>
        <v>99278.362482587836</v>
      </c>
      <c r="I46" s="14">
        <f t="shared" si="3"/>
        <v>0</v>
      </c>
      <c r="J46" s="14">
        <f t="shared" si="1"/>
        <v>99278.362482587836</v>
      </c>
      <c r="K46" s="14">
        <f t="shared" si="2"/>
        <v>4837201.9799151095</v>
      </c>
      <c r="L46" s="21">
        <f t="shared" si="4"/>
        <v>48.72362777703443</v>
      </c>
    </row>
    <row r="47" spans="1:12" x14ac:dyDescent="0.2">
      <c r="A47" s="17">
        <v>38</v>
      </c>
      <c r="B47" s="9">
        <v>0</v>
      </c>
      <c r="C47" s="9">
        <v>402</v>
      </c>
      <c r="D47" s="9">
        <v>379</v>
      </c>
      <c r="E47" s="18">
        <v>0.5</v>
      </c>
      <c r="F47" s="19">
        <v>0</v>
      </c>
      <c r="G47" s="19">
        <f t="shared" si="0"/>
        <v>0</v>
      </c>
      <c r="H47" s="14">
        <f t="shared" si="5"/>
        <v>99278.362482587836</v>
      </c>
      <c r="I47" s="14">
        <f t="shared" si="3"/>
        <v>0</v>
      </c>
      <c r="J47" s="14">
        <f t="shared" si="1"/>
        <v>99278.362482587836</v>
      </c>
      <c r="K47" s="14">
        <f t="shared" si="2"/>
        <v>4737923.6174325217</v>
      </c>
      <c r="L47" s="21">
        <f t="shared" si="4"/>
        <v>47.72362777703443</v>
      </c>
    </row>
    <row r="48" spans="1:12" x14ac:dyDescent="0.2">
      <c r="A48" s="17">
        <v>39</v>
      </c>
      <c r="B48" s="9">
        <v>0</v>
      </c>
      <c r="C48" s="9">
        <v>388</v>
      </c>
      <c r="D48" s="9">
        <v>390</v>
      </c>
      <c r="E48" s="18">
        <v>0.5</v>
      </c>
      <c r="F48" s="19">
        <v>0</v>
      </c>
      <c r="G48" s="19">
        <f t="shared" si="0"/>
        <v>0</v>
      </c>
      <c r="H48" s="14">
        <f t="shared" si="5"/>
        <v>99278.362482587836</v>
      </c>
      <c r="I48" s="14">
        <f t="shared" si="3"/>
        <v>0</v>
      </c>
      <c r="J48" s="14">
        <f t="shared" si="1"/>
        <v>99278.362482587836</v>
      </c>
      <c r="K48" s="14">
        <f t="shared" si="2"/>
        <v>4638645.2549499338</v>
      </c>
      <c r="L48" s="21">
        <f t="shared" si="4"/>
        <v>46.72362777703443</v>
      </c>
    </row>
    <row r="49" spans="1:12" x14ac:dyDescent="0.2">
      <c r="A49" s="17">
        <v>40</v>
      </c>
      <c r="B49" s="9">
        <v>0</v>
      </c>
      <c r="C49" s="9">
        <v>408</v>
      </c>
      <c r="D49" s="9">
        <v>392</v>
      </c>
      <c r="E49" s="18">
        <v>0.5</v>
      </c>
      <c r="F49" s="19">
        <v>0</v>
      </c>
      <c r="G49" s="19">
        <f t="shared" si="0"/>
        <v>0</v>
      </c>
      <c r="H49" s="14">
        <f t="shared" si="5"/>
        <v>99278.362482587836</v>
      </c>
      <c r="I49" s="14">
        <f t="shared" si="3"/>
        <v>0</v>
      </c>
      <c r="J49" s="14">
        <f t="shared" si="1"/>
        <v>99278.362482587836</v>
      </c>
      <c r="K49" s="14">
        <f t="shared" si="2"/>
        <v>4539366.892467346</v>
      </c>
      <c r="L49" s="21">
        <f t="shared" si="4"/>
        <v>45.72362777703443</v>
      </c>
    </row>
    <row r="50" spans="1:12" x14ac:dyDescent="0.2">
      <c r="A50" s="17">
        <v>41</v>
      </c>
      <c r="B50" s="9">
        <v>1</v>
      </c>
      <c r="C50" s="9">
        <v>370</v>
      </c>
      <c r="D50" s="9">
        <v>395</v>
      </c>
      <c r="E50" s="18">
        <v>0.5</v>
      </c>
      <c r="F50" s="19">
        <v>2.6143790849673201E-3</v>
      </c>
      <c r="G50" s="19">
        <f t="shared" si="0"/>
        <v>2.6109660574412533E-3</v>
      </c>
      <c r="H50" s="14">
        <f t="shared" si="5"/>
        <v>99278.362482587836</v>
      </c>
      <c r="I50" s="14">
        <f t="shared" si="3"/>
        <v>259.21243468038602</v>
      </c>
      <c r="J50" s="14">
        <f t="shared" si="1"/>
        <v>99148.756265247634</v>
      </c>
      <c r="K50" s="14">
        <f t="shared" si="2"/>
        <v>4440088.5299847582</v>
      </c>
      <c r="L50" s="21">
        <f t="shared" si="4"/>
        <v>44.72362777703443</v>
      </c>
    </row>
    <row r="51" spans="1:12" x14ac:dyDescent="0.2">
      <c r="A51" s="17">
        <v>42</v>
      </c>
      <c r="B51" s="9">
        <v>0</v>
      </c>
      <c r="C51" s="9">
        <v>376</v>
      </c>
      <c r="D51" s="9">
        <v>369</v>
      </c>
      <c r="E51" s="18">
        <v>0.5</v>
      </c>
      <c r="F51" s="19">
        <v>0</v>
      </c>
      <c r="G51" s="19">
        <f t="shared" si="0"/>
        <v>0</v>
      </c>
      <c r="H51" s="14">
        <f t="shared" si="5"/>
        <v>99019.150047907446</v>
      </c>
      <c r="I51" s="14">
        <f t="shared" si="3"/>
        <v>0</v>
      </c>
      <c r="J51" s="14">
        <f t="shared" si="1"/>
        <v>99019.150047907446</v>
      </c>
      <c r="K51" s="14">
        <f t="shared" si="2"/>
        <v>4340939.773719511</v>
      </c>
      <c r="L51" s="21">
        <f t="shared" si="4"/>
        <v>43.839396436136624</v>
      </c>
    </row>
    <row r="52" spans="1:12" x14ac:dyDescent="0.2">
      <c r="A52" s="17">
        <v>43</v>
      </c>
      <c r="B52" s="9">
        <v>1</v>
      </c>
      <c r="C52" s="9">
        <v>331</v>
      </c>
      <c r="D52" s="9">
        <v>365</v>
      </c>
      <c r="E52" s="18">
        <v>0.5</v>
      </c>
      <c r="F52" s="19">
        <v>2.8735632183908046E-3</v>
      </c>
      <c r="G52" s="19">
        <f t="shared" si="0"/>
        <v>2.8694404591104736E-3</v>
      </c>
      <c r="H52" s="14">
        <f t="shared" si="5"/>
        <v>99019.150047907446</v>
      </c>
      <c r="I52" s="14">
        <f t="shared" si="3"/>
        <v>284.1295553741964</v>
      </c>
      <c r="J52" s="14">
        <f t="shared" si="1"/>
        <v>98877.085270220356</v>
      </c>
      <c r="K52" s="14">
        <f t="shared" si="2"/>
        <v>4241920.6236716034</v>
      </c>
      <c r="L52" s="21">
        <f t="shared" si="4"/>
        <v>42.839396436136617</v>
      </c>
    </row>
    <row r="53" spans="1:12" x14ac:dyDescent="0.2">
      <c r="A53" s="17">
        <v>44</v>
      </c>
      <c r="B53" s="9">
        <v>0</v>
      </c>
      <c r="C53" s="9">
        <v>332</v>
      </c>
      <c r="D53" s="9">
        <v>320</v>
      </c>
      <c r="E53" s="18">
        <v>0.5</v>
      </c>
      <c r="F53" s="19">
        <v>0</v>
      </c>
      <c r="G53" s="19">
        <f t="shared" si="0"/>
        <v>0</v>
      </c>
      <c r="H53" s="14">
        <f t="shared" si="5"/>
        <v>98735.020492533251</v>
      </c>
      <c r="I53" s="14">
        <f t="shared" si="3"/>
        <v>0</v>
      </c>
      <c r="J53" s="14">
        <f t="shared" si="1"/>
        <v>98735.020492533251</v>
      </c>
      <c r="K53" s="14">
        <f t="shared" si="2"/>
        <v>4143043.5384013834</v>
      </c>
      <c r="L53" s="21">
        <f t="shared" si="4"/>
        <v>41.961236425880898</v>
      </c>
    </row>
    <row r="54" spans="1:12" x14ac:dyDescent="0.2">
      <c r="A54" s="17">
        <v>45</v>
      </c>
      <c r="B54" s="9">
        <v>1</v>
      </c>
      <c r="C54" s="9">
        <v>365</v>
      </c>
      <c r="D54" s="9">
        <v>330</v>
      </c>
      <c r="E54" s="18">
        <v>0.5</v>
      </c>
      <c r="F54" s="19">
        <v>2.8776978417266188E-3</v>
      </c>
      <c r="G54" s="19">
        <f t="shared" si="0"/>
        <v>2.873563218390805E-3</v>
      </c>
      <c r="H54" s="14">
        <f t="shared" si="5"/>
        <v>98735.020492533251</v>
      </c>
      <c r="I54" s="14">
        <f t="shared" si="3"/>
        <v>283.72132325440595</v>
      </c>
      <c r="J54" s="14">
        <f t="shared" si="1"/>
        <v>98593.15983090605</v>
      </c>
      <c r="K54" s="14">
        <f t="shared" si="2"/>
        <v>4044308.5179088502</v>
      </c>
      <c r="L54" s="21">
        <f t="shared" si="4"/>
        <v>40.961236425880898</v>
      </c>
    </row>
    <row r="55" spans="1:12" x14ac:dyDescent="0.2">
      <c r="A55" s="17">
        <v>46</v>
      </c>
      <c r="B55" s="9">
        <v>0</v>
      </c>
      <c r="C55" s="9">
        <v>313</v>
      </c>
      <c r="D55" s="9">
        <v>360</v>
      </c>
      <c r="E55" s="18">
        <v>0.5</v>
      </c>
      <c r="F55" s="19">
        <v>0</v>
      </c>
      <c r="G55" s="19">
        <f t="shared" si="0"/>
        <v>0</v>
      </c>
      <c r="H55" s="14">
        <f t="shared" si="5"/>
        <v>98451.299169278849</v>
      </c>
      <c r="I55" s="14">
        <f t="shared" si="3"/>
        <v>0</v>
      </c>
      <c r="J55" s="14">
        <f t="shared" si="1"/>
        <v>98451.299169278849</v>
      </c>
      <c r="K55" s="14">
        <f t="shared" si="2"/>
        <v>3945715.3580779443</v>
      </c>
      <c r="L55" s="21">
        <f t="shared" si="4"/>
        <v>40.077839412698999</v>
      </c>
    </row>
    <row r="56" spans="1:12" x14ac:dyDescent="0.2">
      <c r="A56" s="17">
        <v>47</v>
      </c>
      <c r="B56" s="9">
        <v>0</v>
      </c>
      <c r="C56" s="9">
        <v>294</v>
      </c>
      <c r="D56" s="9">
        <v>309</v>
      </c>
      <c r="E56" s="18">
        <v>0.5</v>
      </c>
      <c r="F56" s="19">
        <v>0</v>
      </c>
      <c r="G56" s="19">
        <f t="shared" si="0"/>
        <v>0</v>
      </c>
      <c r="H56" s="14">
        <f t="shared" si="5"/>
        <v>98451.299169278849</v>
      </c>
      <c r="I56" s="14">
        <f t="shared" si="3"/>
        <v>0</v>
      </c>
      <c r="J56" s="14">
        <f t="shared" si="1"/>
        <v>98451.299169278849</v>
      </c>
      <c r="K56" s="14">
        <f t="shared" si="2"/>
        <v>3847264.0589086656</v>
      </c>
      <c r="L56" s="21">
        <f t="shared" si="4"/>
        <v>39.077839412698999</v>
      </c>
    </row>
    <row r="57" spans="1:12" x14ac:dyDescent="0.2">
      <c r="A57" s="17">
        <v>48</v>
      </c>
      <c r="B57" s="9">
        <v>0</v>
      </c>
      <c r="C57" s="9">
        <v>306</v>
      </c>
      <c r="D57" s="9">
        <v>290</v>
      </c>
      <c r="E57" s="18">
        <v>0.5</v>
      </c>
      <c r="F57" s="19">
        <v>0</v>
      </c>
      <c r="G57" s="19">
        <f t="shared" si="0"/>
        <v>0</v>
      </c>
      <c r="H57" s="14">
        <f t="shared" si="5"/>
        <v>98451.299169278849</v>
      </c>
      <c r="I57" s="14">
        <f t="shared" si="3"/>
        <v>0</v>
      </c>
      <c r="J57" s="14">
        <f t="shared" si="1"/>
        <v>98451.299169278849</v>
      </c>
      <c r="K57" s="14">
        <f t="shared" si="2"/>
        <v>3748812.7597393868</v>
      </c>
      <c r="L57" s="21">
        <f t="shared" si="4"/>
        <v>38.077839412699007</v>
      </c>
    </row>
    <row r="58" spans="1:12" x14ac:dyDescent="0.2">
      <c r="A58" s="17">
        <v>49</v>
      </c>
      <c r="B58" s="9">
        <v>1</v>
      </c>
      <c r="C58" s="9">
        <v>279</v>
      </c>
      <c r="D58" s="9">
        <v>298</v>
      </c>
      <c r="E58" s="18">
        <v>0.5</v>
      </c>
      <c r="F58" s="19">
        <v>3.4662045060658577E-3</v>
      </c>
      <c r="G58" s="19">
        <f t="shared" si="0"/>
        <v>3.4602076124567471E-3</v>
      </c>
      <c r="H58" s="14">
        <f t="shared" si="5"/>
        <v>98451.299169278849</v>
      </c>
      <c r="I58" s="14">
        <f t="shared" si="3"/>
        <v>340.6619348417953</v>
      </c>
      <c r="J58" s="14">
        <f t="shared" si="1"/>
        <v>98280.968201857948</v>
      </c>
      <c r="K58" s="14">
        <f t="shared" si="2"/>
        <v>3650361.4605701081</v>
      </c>
      <c r="L58" s="21">
        <f t="shared" si="4"/>
        <v>37.077839412699007</v>
      </c>
    </row>
    <row r="59" spans="1:12" x14ac:dyDescent="0.2">
      <c r="A59" s="17">
        <v>50</v>
      </c>
      <c r="B59" s="9">
        <v>1</v>
      </c>
      <c r="C59" s="9">
        <v>315</v>
      </c>
      <c r="D59" s="9">
        <v>273</v>
      </c>
      <c r="E59" s="18">
        <v>0.5</v>
      </c>
      <c r="F59" s="19">
        <v>3.4013605442176869E-3</v>
      </c>
      <c r="G59" s="19">
        <f t="shared" si="0"/>
        <v>3.3955857385398977E-3</v>
      </c>
      <c r="H59" s="14">
        <f t="shared" si="5"/>
        <v>98110.637234437047</v>
      </c>
      <c r="I59" s="14">
        <f t="shared" si="3"/>
        <v>333.14308059231593</v>
      </c>
      <c r="J59" s="14">
        <f t="shared" si="1"/>
        <v>97944.065694140896</v>
      </c>
      <c r="K59" s="14">
        <f t="shared" si="2"/>
        <v>3552080.4923682502</v>
      </c>
      <c r="L59" s="21">
        <f t="shared" si="4"/>
        <v>36.204845799548657</v>
      </c>
    </row>
    <row r="60" spans="1:12" x14ac:dyDescent="0.2">
      <c r="A60" s="17">
        <v>51</v>
      </c>
      <c r="B60" s="9">
        <v>0</v>
      </c>
      <c r="C60" s="9">
        <v>245</v>
      </c>
      <c r="D60" s="9">
        <v>310</v>
      </c>
      <c r="E60" s="18">
        <v>0.5</v>
      </c>
      <c r="F60" s="19">
        <v>0</v>
      </c>
      <c r="G60" s="19">
        <f t="shared" si="0"/>
        <v>0</v>
      </c>
      <c r="H60" s="14">
        <f t="shared" si="5"/>
        <v>97777.494153844731</v>
      </c>
      <c r="I60" s="14">
        <f t="shared" si="3"/>
        <v>0</v>
      </c>
      <c r="J60" s="14">
        <f t="shared" si="1"/>
        <v>97777.494153844731</v>
      </c>
      <c r="K60" s="14">
        <f t="shared" si="2"/>
        <v>3454136.4266741094</v>
      </c>
      <c r="L60" s="21">
        <f t="shared" si="4"/>
        <v>35.326497744351208</v>
      </c>
    </row>
    <row r="61" spans="1:12" x14ac:dyDescent="0.2">
      <c r="A61" s="17">
        <v>52</v>
      </c>
      <c r="B61" s="9">
        <v>1</v>
      </c>
      <c r="C61" s="9">
        <v>269</v>
      </c>
      <c r="D61" s="9">
        <v>235</v>
      </c>
      <c r="E61" s="18">
        <v>0.5</v>
      </c>
      <c r="F61" s="19">
        <v>3.968253968253968E-3</v>
      </c>
      <c r="G61" s="19">
        <f t="shared" si="0"/>
        <v>3.9603960396039604E-3</v>
      </c>
      <c r="H61" s="14">
        <f t="shared" si="5"/>
        <v>97777.494153844731</v>
      </c>
      <c r="I61" s="14">
        <f t="shared" si="3"/>
        <v>387.23760060928606</v>
      </c>
      <c r="J61" s="14">
        <f t="shared" si="1"/>
        <v>97583.87535354009</v>
      </c>
      <c r="K61" s="14">
        <f t="shared" si="2"/>
        <v>3356358.9325202648</v>
      </c>
      <c r="L61" s="21">
        <f t="shared" si="4"/>
        <v>34.326497744351208</v>
      </c>
    </row>
    <row r="62" spans="1:12" x14ac:dyDescent="0.2">
      <c r="A62" s="17">
        <v>53</v>
      </c>
      <c r="B62" s="9">
        <v>2</v>
      </c>
      <c r="C62" s="9">
        <v>268</v>
      </c>
      <c r="D62" s="9">
        <v>270</v>
      </c>
      <c r="E62" s="18">
        <v>0.5</v>
      </c>
      <c r="F62" s="19">
        <v>7.4349442379182153E-3</v>
      </c>
      <c r="G62" s="19">
        <f t="shared" si="0"/>
        <v>7.4074074074074077E-3</v>
      </c>
      <c r="H62" s="14">
        <f t="shared" si="5"/>
        <v>97390.256553235449</v>
      </c>
      <c r="I62" s="14">
        <f t="shared" si="3"/>
        <v>721.40930780174415</v>
      </c>
      <c r="J62" s="14">
        <f t="shared" si="1"/>
        <v>97029.551899334576</v>
      </c>
      <c r="K62" s="14">
        <f t="shared" si="2"/>
        <v>3258775.0571667245</v>
      </c>
      <c r="L62" s="21">
        <f t="shared" si="4"/>
        <v>33.460996741346641</v>
      </c>
    </row>
    <row r="63" spans="1:12" x14ac:dyDescent="0.2">
      <c r="A63" s="17">
        <v>54</v>
      </c>
      <c r="B63" s="9">
        <v>0</v>
      </c>
      <c r="C63" s="9">
        <v>238</v>
      </c>
      <c r="D63" s="9">
        <v>262</v>
      </c>
      <c r="E63" s="18">
        <v>0.5</v>
      </c>
      <c r="F63" s="19">
        <v>0</v>
      </c>
      <c r="G63" s="19">
        <f t="shared" si="0"/>
        <v>0</v>
      </c>
      <c r="H63" s="14">
        <f t="shared" si="5"/>
        <v>96668.847245433702</v>
      </c>
      <c r="I63" s="14">
        <f t="shared" si="3"/>
        <v>0</v>
      </c>
      <c r="J63" s="14">
        <f t="shared" si="1"/>
        <v>96668.847245433702</v>
      </c>
      <c r="K63" s="14">
        <f t="shared" si="2"/>
        <v>3161745.50526739</v>
      </c>
      <c r="L63" s="21">
        <f t="shared" si="4"/>
        <v>32.706974328968634</v>
      </c>
    </row>
    <row r="64" spans="1:12" x14ac:dyDescent="0.2">
      <c r="A64" s="17">
        <v>55</v>
      </c>
      <c r="B64" s="9">
        <v>0</v>
      </c>
      <c r="C64" s="9">
        <v>238</v>
      </c>
      <c r="D64" s="9">
        <v>232</v>
      </c>
      <c r="E64" s="18">
        <v>0.5</v>
      </c>
      <c r="F64" s="19">
        <v>0</v>
      </c>
      <c r="G64" s="19">
        <f t="shared" si="0"/>
        <v>0</v>
      </c>
      <c r="H64" s="14">
        <f t="shared" si="5"/>
        <v>96668.847245433702</v>
      </c>
      <c r="I64" s="14">
        <f t="shared" si="3"/>
        <v>0</v>
      </c>
      <c r="J64" s="14">
        <f t="shared" si="1"/>
        <v>96668.847245433702</v>
      </c>
      <c r="K64" s="14">
        <f t="shared" si="2"/>
        <v>3065076.6580219562</v>
      </c>
      <c r="L64" s="21">
        <f t="shared" si="4"/>
        <v>31.706974328968631</v>
      </c>
    </row>
    <row r="65" spans="1:12" x14ac:dyDescent="0.2">
      <c r="A65" s="17">
        <v>56</v>
      </c>
      <c r="B65" s="9">
        <v>0</v>
      </c>
      <c r="C65" s="9">
        <v>205</v>
      </c>
      <c r="D65" s="9">
        <v>230</v>
      </c>
      <c r="E65" s="18">
        <v>0.5</v>
      </c>
      <c r="F65" s="19">
        <v>0</v>
      </c>
      <c r="G65" s="19">
        <f t="shared" si="0"/>
        <v>0</v>
      </c>
      <c r="H65" s="14">
        <f t="shared" si="5"/>
        <v>96668.847245433702</v>
      </c>
      <c r="I65" s="14">
        <f t="shared" si="3"/>
        <v>0</v>
      </c>
      <c r="J65" s="14">
        <f t="shared" si="1"/>
        <v>96668.847245433702</v>
      </c>
      <c r="K65" s="14">
        <f t="shared" si="2"/>
        <v>2968407.8107765224</v>
      </c>
      <c r="L65" s="21">
        <f t="shared" si="4"/>
        <v>30.706974328968627</v>
      </c>
    </row>
    <row r="66" spans="1:12" x14ac:dyDescent="0.2">
      <c r="A66" s="17">
        <v>57</v>
      </c>
      <c r="B66" s="9">
        <v>0</v>
      </c>
      <c r="C66" s="9">
        <v>203</v>
      </c>
      <c r="D66" s="9">
        <v>204</v>
      </c>
      <c r="E66" s="18">
        <v>0.5</v>
      </c>
      <c r="F66" s="19">
        <v>0</v>
      </c>
      <c r="G66" s="19">
        <f t="shared" si="0"/>
        <v>0</v>
      </c>
      <c r="H66" s="14">
        <f t="shared" si="5"/>
        <v>96668.847245433702</v>
      </c>
      <c r="I66" s="14">
        <f t="shared" si="3"/>
        <v>0</v>
      </c>
      <c r="J66" s="14">
        <f t="shared" si="1"/>
        <v>96668.847245433702</v>
      </c>
      <c r="K66" s="14">
        <f t="shared" si="2"/>
        <v>2871738.9635310885</v>
      </c>
      <c r="L66" s="21">
        <f t="shared" si="4"/>
        <v>29.706974328968627</v>
      </c>
    </row>
    <row r="67" spans="1:12" x14ac:dyDescent="0.2">
      <c r="A67" s="17">
        <v>58</v>
      </c>
      <c r="B67" s="9">
        <v>0</v>
      </c>
      <c r="C67" s="9">
        <v>178</v>
      </c>
      <c r="D67" s="9">
        <v>194</v>
      </c>
      <c r="E67" s="18">
        <v>0.5</v>
      </c>
      <c r="F67" s="19">
        <v>0</v>
      </c>
      <c r="G67" s="19">
        <f t="shared" si="0"/>
        <v>0</v>
      </c>
      <c r="H67" s="14">
        <f t="shared" si="5"/>
        <v>96668.847245433702</v>
      </c>
      <c r="I67" s="14">
        <f t="shared" si="3"/>
        <v>0</v>
      </c>
      <c r="J67" s="14">
        <f t="shared" si="1"/>
        <v>96668.847245433702</v>
      </c>
      <c r="K67" s="14">
        <f t="shared" si="2"/>
        <v>2775070.1162856547</v>
      </c>
      <c r="L67" s="21">
        <f t="shared" si="4"/>
        <v>28.706974328968624</v>
      </c>
    </row>
    <row r="68" spans="1:12" x14ac:dyDescent="0.2">
      <c r="A68" s="17">
        <v>59</v>
      </c>
      <c r="B68" s="9">
        <v>0</v>
      </c>
      <c r="C68" s="9">
        <v>180</v>
      </c>
      <c r="D68" s="9">
        <v>174</v>
      </c>
      <c r="E68" s="18">
        <v>0.5</v>
      </c>
      <c r="F68" s="19">
        <v>0</v>
      </c>
      <c r="G68" s="19">
        <f t="shared" si="0"/>
        <v>0</v>
      </c>
      <c r="H68" s="14">
        <f t="shared" si="5"/>
        <v>96668.847245433702</v>
      </c>
      <c r="I68" s="14">
        <f t="shared" si="3"/>
        <v>0</v>
      </c>
      <c r="J68" s="14">
        <f t="shared" si="1"/>
        <v>96668.847245433702</v>
      </c>
      <c r="K68" s="14">
        <f t="shared" si="2"/>
        <v>2678401.2690402209</v>
      </c>
      <c r="L68" s="21">
        <f t="shared" si="4"/>
        <v>27.706974328968624</v>
      </c>
    </row>
    <row r="69" spans="1:12" x14ac:dyDescent="0.2">
      <c r="A69" s="17">
        <v>60</v>
      </c>
      <c r="B69" s="9">
        <v>1</v>
      </c>
      <c r="C69" s="9">
        <v>193</v>
      </c>
      <c r="D69" s="9">
        <v>178</v>
      </c>
      <c r="E69" s="18">
        <v>0.5</v>
      </c>
      <c r="F69" s="19">
        <v>5.3908355795148251E-3</v>
      </c>
      <c r="G69" s="19">
        <f t="shared" si="0"/>
        <v>5.3763440860215058E-3</v>
      </c>
      <c r="H69" s="14">
        <f t="shared" si="5"/>
        <v>96668.847245433702</v>
      </c>
      <c r="I69" s="14">
        <f t="shared" si="3"/>
        <v>519.72498519050384</v>
      </c>
      <c r="J69" s="14">
        <f t="shared" si="1"/>
        <v>96408.984752838442</v>
      </c>
      <c r="K69" s="14">
        <f t="shared" si="2"/>
        <v>2581732.421794787</v>
      </c>
      <c r="L69" s="21">
        <f t="shared" si="4"/>
        <v>26.706974328968624</v>
      </c>
    </row>
    <row r="70" spans="1:12" x14ac:dyDescent="0.2">
      <c r="A70" s="17">
        <v>61</v>
      </c>
      <c r="B70" s="9">
        <v>1</v>
      </c>
      <c r="C70" s="9">
        <v>157</v>
      </c>
      <c r="D70" s="9">
        <v>188</v>
      </c>
      <c r="E70" s="18">
        <v>0.5</v>
      </c>
      <c r="F70" s="19">
        <v>5.7971014492753624E-3</v>
      </c>
      <c r="G70" s="19">
        <f t="shared" si="0"/>
        <v>5.7803468208092483E-3</v>
      </c>
      <c r="H70" s="14">
        <f t="shared" si="5"/>
        <v>96149.122260243195</v>
      </c>
      <c r="I70" s="14">
        <f t="shared" si="3"/>
        <v>555.77527318059651</v>
      </c>
      <c r="J70" s="14">
        <f t="shared" si="1"/>
        <v>95871.234623652897</v>
      </c>
      <c r="K70" s="14">
        <f t="shared" si="2"/>
        <v>2485323.4370419485</v>
      </c>
      <c r="L70" s="21">
        <f t="shared" si="4"/>
        <v>25.84863364966575</v>
      </c>
    </row>
    <row r="71" spans="1:12" x14ac:dyDescent="0.2">
      <c r="A71" s="17">
        <v>62</v>
      </c>
      <c r="B71" s="9">
        <v>0</v>
      </c>
      <c r="C71" s="9">
        <v>153</v>
      </c>
      <c r="D71" s="9">
        <v>148</v>
      </c>
      <c r="E71" s="18">
        <v>0.5</v>
      </c>
      <c r="F71" s="19">
        <v>0</v>
      </c>
      <c r="G71" s="19">
        <f t="shared" si="0"/>
        <v>0</v>
      </c>
      <c r="H71" s="14">
        <f t="shared" si="5"/>
        <v>95593.3469870626</v>
      </c>
      <c r="I71" s="14">
        <f t="shared" si="3"/>
        <v>0</v>
      </c>
      <c r="J71" s="14">
        <f t="shared" si="1"/>
        <v>95593.3469870626</v>
      </c>
      <c r="K71" s="14">
        <f t="shared" si="2"/>
        <v>2389452.2024182957</v>
      </c>
      <c r="L71" s="21">
        <f t="shared" si="4"/>
        <v>24.996009426698691</v>
      </c>
    </row>
    <row r="72" spans="1:12" x14ac:dyDescent="0.2">
      <c r="A72" s="17">
        <v>63</v>
      </c>
      <c r="B72" s="9">
        <v>1</v>
      </c>
      <c r="C72" s="9">
        <v>153</v>
      </c>
      <c r="D72" s="9">
        <v>149</v>
      </c>
      <c r="E72" s="18">
        <v>0.5</v>
      </c>
      <c r="F72" s="19">
        <v>6.6225165562913907E-3</v>
      </c>
      <c r="G72" s="19">
        <f t="shared" si="0"/>
        <v>6.6006600660066016E-3</v>
      </c>
      <c r="H72" s="14">
        <f t="shared" si="5"/>
        <v>95593.3469870626</v>
      </c>
      <c r="I72" s="14">
        <f t="shared" si="3"/>
        <v>630.97918803341656</v>
      </c>
      <c r="J72" s="14">
        <f t="shared" si="1"/>
        <v>95277.857393045881</v>
      </c>
      <c r="K72" s="14">
        <f t="shared" si="2"/>
        <v>2293858.8554312331</v>
      </c>
      <c r="L72" s="21">
        <f t="shared" si="4"/>
        <v>23.996009426698691</v>
      </c>
    </row>
    <row r="73" spans="1:12" x14ac:dyDescent="0.2">
      <c r="A73" s="17">
        <v>64</v>
      </c>
      <c r="B73" s="9">
        <v>0</v>
      </c>
      <c r="C73" s="9">
        <v>176</v>
      </c>
      <c r="D73" s="9">
        <v>153</v>
      </c>
      <c r="E73" s="18">
        <v>0.5</v>
      </c>
      <c r="F73" s="19">
        <v>0</v>
      </c>
      <c r="G73" s="19">
        <f t="shared" ref="G73:G108" si="6">F73/((1+(1-E73)*F73))</f>
        <v>0</v>
      </c>
      <c r="H73" s="14">
        <f t="shared" si="5"/>
        <v>94962.367799029176</v>
      </c>
      <c r="I73" s="14">
        <f t="shared" si="3"/>
        <v>0</v>
      </c>
      <c r="J73" s="14">
        <f t="shared" ref="J73:J108" si="7">H74+I73*E73</f>
        <v>94962.367799029176</v>
      </c>
      <c r="K73" s="14">
        <f t="shared" ref="K73:K97" si="8">K74+J73</f>
        <v>2198580.9980381872</v>
      </c>
      <c r="L73" s="21">
        <f t="shared" si="4"/>
        <v>23.152129090663468</v>
      </c>
    </row>
    <row r="74" spans="1:12" x14ac:dyDescent="0.2">
      <c r="A74" s="17">
        <v>65</v>
      </c>
      <c r="B74" s="9">
        <v>0</v>
      </c>
      <c r="C74" s="9">
        <v>136</v>
      </c>
      <c r="D74" s="9">
        <v>176</v>
      </c>
      <c r="E74" s="18">
        <v>0.5</v>
      </c>
      <c r="F74" s="19">
        <v>0</v>
      </c>
      <c r="G74" s="19">
        <f t="shared" si="6"/>
        <v>0</v>
      </c>
      <c r="H74" s="14">
        <f t="shared" si="5"/>
        <v>94962.367799029176</v>
      </c>
      <c r="I74" s="14">
        <f t="shared" ref="I74:I108" si="9">H74*G74</f>
        <v>0</v>
      </c>
      <c r="J74" s="14">
        <f t="shared" si="7"/>
        <v>94962.367799029176</v>
      </c>
      <c r="K74" s="14">
        <f t="shared" si="8"/>
        <v>2103618.6302391579</v>
      </c>
      <c r="L74" s="21">
        <f t="shared" ref="L74:L108" si="10">K74/H74</f>
        <v>22.152129090663468</v>
      </c>
    </row>
    <row r="75" spans="1:12" x14ac:dyDescent="0.2">
      <c r="A75" s="17">
        <v>66</v>
      </c>
      <c r="B75" s="9">
        <v>2</v>
      </c>
      <c r="C75" s="9">
        <v>149</v>
      </c>
      <c r="D75" s="9">
        <v>133</v>
      </c>
      <c r="E75" s="18">
        <v>0.5</v>
      </c>
      <c r="F75" s="19">
        <v>1.4184397163120567E-2</v>
      </c>
      <c r="G75" s="19">
        <f t="shared" si="6"/>
        <v>1.4084507042253521E-2</v>
      </c>
      <c r="H75" s="14">
        <f t="shared" ref="H75:H108" si="11">H74-I74</f>
        <v>94962.367799029176</v>
      </c>
      <c r="I75" s="14">
        <f t="shared" si="9"/>
        <v>1337.4981380144955</v>
      </c>
      <c r="J75" s="14">
        <f t="shared" si="7"/>
        <v>94293.618730021932</v>
      </c>
      <c r="K75" s="14">
        <f t="shared" si="8"/>
        <v>2008656.2624401287</v>
      </c>
      <c r="L75" s="21">
        <f t="shared" si="10"/>
        <v>21.152129090663468</v>
      </c>
    </row>
    <row r="76" spans="1:12" x14ac:dyDescent="0.2">
      <c r="A76" s="17">
        <v>67</v>
      </c>
      <c r="B76" s="9">
        <v>2</v>
      </c>
      <c r="C76" s="9">
        <v>150</v>
      </c>
      <c r="D76" s="9">
        <v>148</v>
      </c>
      <c r="E76" s="18">
        <v>0.5</v>
      </c>
      <c r="F76" s="19">
        <v>1.3422818791946308E-2</v>
      </c>
      <c r="G76" s="19">
        <f t="shared" si="6"/>
        <v>1.3333333333333332E-2</v>
      </c>
      <c r="H76" s="14">
        <f t="shared" si="11"/>
        <v>93624.869661014687</v>
      </c>
      <c r="I76" s="14">
        <f t="shared" si="9"/>
        <v>1248.3315954801958</v>
      </c>
      <c r="J76" s="14">
        <f t="shared" si="7"/>
        <v>93000.703863274597</v>
      </c>
      <c r="K76" s="14">
        <f t="shared" si="8"/>
        <v>1914362.6437101068</v>
      </c>
      <c r="L76" s="21">
        <f t="shared" si="10"/>
        <v>20.447159506244372</v>
      </c>
    </row>
    <row r="77" spans="1:12" x14ac:dyDescent="0.2">
      <c r="A77" s="17">
        <v>68</v>
      </c>
      <c r="B77" s="9">
        <v>0</v>
      </c>
      <c r="C77" s="9">
        <v>160</v>
      </c>
      <c r="D77" s="9">
        <v>147</v>
      </c>
      <c r="E77" s="18">
        <v>0.5</v>
      </c>
      <c r="F77" s="19">
        <v>0</v>
      </c>
      <c r="G77" s="19">
        <f t="shared" si="6"/>
        <v>0</v>
      </c>
      <c r="H77" s="14">
        <f t="shared" si="11"/>
        <v>92376.538065534492</v>
      </c>
      <c r="I77" s="14">
        <f t="shared" si="9"/>
        <v>0</v>
      </c>
      <c r="J77" s="14">
        <f t="shared" si="7"/>
        <v>92376.538065534492</v>
      </c>
      <c r="K77" s="14">
        <f t="shared" si="8"/>
        <v>1821361.9398468323</v>
      </c>
      <c r="L77" s="21">
        <f t="shared" si="10"/>
        <v>19.716715715788215</v>
      </c>
    </row>
    <row r="78" spans="1:12" x14ac:dyDescent="0.2">
      <c r="A78" s="17">
        <v>69</v>
      </c>
      <c r="B78" s="9">
        <v>3</v>
      </c>
      <c r="C78" s="9">
        <v>144</v>
      </c>
      <c r="D78" s="9">
        <v>165</v>
      </c>
      <c r="E78" s="18">
        <v>0.5</v>
      </c>
      <c r="F78" s="19">
        <v>1.9417475728155338E-2</v>
      </c>
      <c r="G78" s="19">
        <f t="shared" si="6"/>
        <v>1.9230769230769228E-2</v>
      </c>
      <c r="H78" s="14">
        <f t="shared" si="11"/>
        <v>92376.538065534492</v>
      </c>
      <c r="I78" s="14">
        <f t="shared" si="9"/>
        <v>1776.471885875663</v>
      </c>
      <c r="J78" s="14">
        <f t="shared" si="7"/>
        <v>91488.302122596651</v>
      </c>
      <c r="K78" s="14">
        <f t="shared" si="8"/>
        <v>1728985.4017812978</v>
      </c>
      <c r="L78" s="21">
        <f t="shared" si="10"/>
        <v>18.716715715788215</v>
      </c>
    </row>
    <row r="79" spans="1:12" x14ac:dyDescent="0.2">
      <c r="A79" s="17">
        <v>70</v>
      </c>
      <c r="B79" s="9">
        <v>3</v>
      </c>
      <c r="C79" s="9">
        <v>129</v>
      </c>
      <c r="D79" s="9">
        <v>140</v>
      </c>
      <c r="E79" s="18">
        <v>0.5</v>
      </c>
      <c r="F79" s="19">
        <v>2.2304832713754646E-2</v>
      </c>
      <c r="G79" s="19">
        <f t="shared" si="6"/>
        <v>2.2058823529411766E-2</v>
      </c>
      <c r="H79" s="14">
        <f t="shared" si="11"/>
        <v>90600.066179658825</v>
      </c>
      <c r="I79" s="14">
        <f t="shared" si="9"/>
        <v>1998.5308716101213</v>
      </c>
      <c r="J79" s="14">
        <f t="shared" si="7"/>
        <v>89600.800743853761</v>
      </c>
      <c r="K79" s="14">
        <f t="shared" si="8"/>
        <v>1637497.0996587011</v>
      </c>
      <c r="L79" s="21">
        <f t="shared" si="10"/>
        <v>18.073906220019357</v>
      </c>
    </row>
    <row r="80" spans="1:12" x14ac:dyDescent="0.2">
      <c r="A80" s="17">
        <v>71</v>
      </c>
      <c r="B80" s="9">
        <v>1</v>
      </c>
      <c r="C80" s="9">
        <v>115</v>
      </c>
      <c r="D80" s="9">
        <v>127</v>
      </c>
      <c r="E80" s="18">
        <v>0.5</v>
      </c>
      <c r="F80" s="19">
        <v>8.2644628099173556E-3</v>
      </c>
      <c r="G80" s="19">
        <f t="shared" si="6"/>
        <v>8.2304526748971183E-3</v>
      </c>
      <c r="H80" s="14">
        <f t="shared" si="11"/>
        <v>88601.535308048697</v>
      </c>
      <c r="I80" s="14">
        <f t="shared" si="9"/>
        <v>729.23074327612085</v>
      </c>
      <c r="J80" s="14">
        <f t="shared" si="7"/>
        <v>88236.919936410646</v>
      </c>
      <c r="K80" s="14">
        <f t="shared" si="8"/>
        <v>1547896.2989148474</v>
      </c>
      <c r="L80" s="21">
        <f t="shared" si="10"/>
        <v>17.470310119719045</v>
      </c>
    </row>
    <row r="81" spans="1:12" x14ac:dyDescent="0.2">
      <c r="A81" s="17">
        <v>72</v>
      </c>
      <c r="B81" s="9">
        <v>0</v>
      </c>
      <c r="C81" s="9">
        <v>151</v>
      </c>
      <c r="D81" s="9">
        <v>115</v>
      </c>
      <c r="E81" s="18">
        <v>0.5</v>
      </c>
      <c r="F81" s="19">
        <v>0</v>
      </c>
      <c r="G81" s="19">
        <f t="shared" si="6"/>
        <v>0</v>
      </c>
      <c r="H81" s="14">
        <f t="shared" si="11"/>
        <v>87872.304564772581</v>
      </c>
      <c r="I81" s="14">
        <f t="shared" si="9"/>
        <v>0</v>
      </c>
      <c r="J81" s="14">
        <f t="shared" si="7"/>
        <v>87872.304564772581</v>
      </c>
      <c r="K81" s="14">
        <f t="shared" si="8"/>
        <v>1459659.3789784368</v>
      </c>
      <c r="L81" s="21">
        <f t="shared" si="10"/>
        <v>16.611142568845345</v>
      </c>
    </row>
    <row r="82" spans="1:12" x14ac:dyDescent="0.2">
      <c r="A82" s="17">
        <v>73</v>
      </c>
      <c r="B82" s="9">
        <v>3</v>
      </c>
      <c r="C82" s="9">
        <v>90</v>
      </c>
      <c r="D82" s="9">
        <v>146</v>
      </c>
      <c r="E82" s="18">
        <v>0.5</v>
      </c>
      <c r="F82" s="19">
        <v>2.5423728813559324E-2</v>
      </c>
      <c r="G82" s="19">
        <f t="shared" si="6"/>
        <v>2.5104602510460254E-2</v>
      </c>
      <c r="H82" s="14">
        <f t="shared" si="11"/>
        <v>87872.304564772581</v>
      </c>
      <c r="I82" s="14">
        <f t="shared" si="9"/>
        <v>2205.9992777767179</v>
      </c>
      <c r="J82" s="14">
        <f t="shared" si="7"/>
        <v>86769.304925884222</v>
      </c>
      <c r="K82" s="14">
        <f t="shared" si="8"/>
        <v>1371787.0744136642</v>
      </c>
      <c r="L82" s="21">
        <f t="shared" si="10"/>
        <v>15.611142568845343</v>
      </c>
    </row>
    <row r="83" spans="1:12" x14ac:dyDescent="0.2">
      <c r="A83" s="17">
        <v>74</v>
      </c>
      <c r="B83" s="9">
        <v>0</v>
      </c>
      <c r="C83" s="9">
        <v>126</v>
      </c>
      <c r="D83" s="9">
        <v>88</v>
      </c>
      <c r="E83" s="18">
        <v>0.5</v>
      </c>
      <c r="F83" s="19">
        <v>0</v>
      </c>
      <c r="G83" s="19">
        <f t="shared" si="6"/>
        <v>0</v>
      </c>
      <c r="H83" s="14">
        <f t="shared" si="11"/>
        <v>85666.305286995863</v>
      </c>
      <c r="I83" s="14">
        <f t="shared" si="9"/>
        <v>0</v>
      </c>
      <c r="J83" s="14">
        <f t="shared" si="7"/>
        <v>85666.305286995863</v>
      </c>
      <c r="K83" s="14">
        <f t="shared" si="8"/>
        <v>1285017.7694877801</v>
      </c>
      <c r="L83" s="21">
        <f t="shared" si="10"/>
        <v>15.000270703665397</v>
      </c>
    </row>
    <row r="84" spans="1:12" x14ac:dyDescent="0.2">
      <c r="A84" s="17">
        <v>75</v>
      </c>
      <c r="B84" s="9">
        <v>1</v>
      </c>
      <c r="C84" s="9">
        <v>128</v>
      </c>
      <c r="D84" s="9">
        <v>126</v>
      </c>
      <c r="E84" s="18">
        <v>0.5</v>
      </c>
      <c r="F84" s="19">
        <v>7.874015748031496E-3</v>
      </c>
      <c r="G84" s="19">
        <f t="shared" si="6"/>
        <v>7.8431372549019607E-3</v>
      </c>
      <c r="H84" s="14">
        <f t="shared" si="11"/>
        <v>85666.305286995863</v>
      </c>
      <c r="I84" s="14">
        <f t="shared" si="9"/>
        <v>671.89259048624206</v>
      </c>
      <c r="J84" s="14">
        <f t="shared" si="7"/>
        <v>85330.358991752742</v>
      </c>
      <c r="K84" s="14">
        <f t="shared" si="8"/>
        <v>1199351.4642007842</v>
      </c>
      <c r="L84" s="21">
        <f t="shared" si="10"/>
        <v>14.000270703665397</v>
      </c>
    </row>
    <row r="85" spans="1:12" x14ac:dyDescent="0.2">
      <c r="A85" s="17">
        <v>76</v>
      </c>
      <c r="B85" s="9">
        <v>2</v>
      </c>
      <c r="C85" s="9">
        <v>140</v>
      </c>
      <c r="D85" s="9">
        <v>131</v>
      </c>
      <c r="E85" s="18">
        <v>0.5</v>
      </c>
      <c r="F85" s="19">
        <v>1.4760147601476014E-2</v>
      </c>
      <c r="G85" s="19">
        <f t="shared" si="6"/>
        <v>1.4652014652014654E-2</v>
      </c>
      <c r="H85" s="14">
        <f t="shared" si="11"/>
        <v>84994.412696509622</v>
      </c>
      <c r="I85" s="14">
        <f t="shared" si="9"/>
        <v>1245.3393801686393</v>
      </c>
      <c r="J85" s="14">
        <f t="shared" si="7"/>
        <v>84371.743006425313</v>
      </c>
      <c r="K85" s="14">
        <f t="shared" si="8"/>
        <v>1114021.1052090314</v>
      </c>
      <c r="L85" s="21">
        <f t="shared" si="10"/>
        <v>13.106992211204252</v>
      </c>
    </row>
    <row r="86" spans="1:12" x14ac:dyDescent="0.2">
      <c r="A86" s="17">
        <v>77</v>
      </c>
      <c r="B86" s="9">
        <v>3</v>
      </c>
      <c r="C86" s="9">
        <v>108</v>
      </c>
      <c r="D86" s="9">
        <v>140</v>
      </c>
      <c r="E86" s="18">
        <v>0.5</v>
      </c>
      <c r="F86" s="19">
        <v>2.4193548387096774E-2</v>
      </c>
      <c r="G86" s="19">
        <f t="shared" si="6"/>
        <v>2.3904382470119518E-2</v>
      </c>
      <c r="H86" s="14">
        <f t="shared" si="11"/>
        <v>83749.07331634099</v>
      </c>
      <c r="I86" s="14">
        <f t="shared" si="9"/>
        <v>2001.9698800718959</v>
      </c>
      <c r="J86" s="14">
        <f t="shared" si="7"/>
        <v>82748.088376305051</v>
      </c>
      <c r="K86" s="14">
        <f t="shared" si="8"/>
        <v>1029649.3622026062</v>
      </c>
      <c r="L86" s="21">
        <f t="shared" si="10"/>
        <v>12.294456779400598</v>
      </c>
    </row>
    <row r="87" spans="1:12" x14ac:dyDescent="0.2">
      <c r="A87" s="17">
        <v>78</v>
      </c>
      <c r="B87" s="9">
        <v>2</v>
      </c>
      <c r="C87" s="9">
        <v>126</v>
      </c>
      <c r="D87" s="9">
        <v>102</v>
      </c>
      <c r="E87" s="18">
        <v>0.5</v>
      </c>
      <c r="F87" s="19">
        <v>1.7543859649122806E-2</v>
      </c>
      <c r="G87" s="19">
        <f t="shared" si="6"/>
        <v>1.7391304347826087E-2</v>
      </c>
      <c r="H87" s="14">
        <f t="shared" si="11"/>
        <v>81747.103436269099</v>
      </c>
      <c r="I87" s="14">
        <f t="shared" si="9"/>
        <v>1421.6887554133757</v>
      </c>
      <c r="J87" s="14">
        <f t="shared" si="7"/>
        <v>81036.259058562413</v>
      </c>
      <c r="K87" s="14">
        <f t="shared" si="8"/>
        <v>946901.2738263011</v>
      </c>
      <c r="L87" s="21">
        <f t="shared" si="10"/>
        <v>11.583300618896121</v>
      </c>
    </row>
    <row r="88" spans="1:12" x14ac:dyDescent="0.2">
      <c r="A88" s="17">
        <v>79</v>
      </c>
      <c r="B88" s="9">
        <v>5</v>
      </c>
      <c r="C88" s="9">
        <v>122</v>
      </c>
      <c r="D88" s="9">
        <v>129</v>
      </c>
      <c r="E88" s="18">
        <v>0.5</v>
      </c>
      <c r="F88" s="19">
        <v>3.9840637450199202E-2</v>
      </c>
      <c r="G88" s="19">
        <f t="shared" si="6"/>
        <v>3.90625E-2</v>
      </c>
      <c r="H88" s="14">
        <f t="shared" si="11"/>
        <v>80325.414680855727</v>
      </c>
      <c r="I88" s="14">
        <f t="shared" si="9"/>
        <v>3137.7115109709266</v>
      </c>
      <c r="J88" s="14">
        <f t="shared" si="7"/>
        <v>78756.558925370264</v>
      </c>
      <c r="K88" s="14">
        <f t="shared" si="8"/>
        <v>865865.01476773864</v>
      </c>
      <c r="L88" s="21">
        <f t="shared" si="10"/>
        <v>10.779465231619945</v>
      </c>
    </row>
    <row r="89" spans="1:12" x14ac:dyDescent="0.2">
      <c r="A89" s="17">
        <v>80</v>
      </c>
      <c r="B89" s="9">
        <v>9</v>
      </c>
      <c r="C89" s="9">
        <v>112</v>
      </c>
      <c r="D89" s="9">
        <v>119</v>
      </c>
      <c r="E89" s="18">
        <v>0.5</v>
      </c>
      <c r="F89" s="19">
        <v>7.792207792207792E-2</v>
      </c>
      <c r="G89" s="19">
        <f t="shared" si="6"/>
        <v>7.5000000000000011E-2</v>
      </c>
      <c r="H89" s="14">
        <f t="shared" si="11"/>
        <v>77187.7031698848</v>
      </c>
      <c r="I89" s="14">
        <f t="shared" si="9"/>
        <v>5789.0777377413606</v>
      </c>
      <c r="J89" s="14">
        <f t="shared" si="7"/>
        <v>74293.164301014112</v>
      </c>
      <c r="K89" s="14">
        <f t="shared" si="8"/>
        <v>787108.45584236842</v>
      </c>
      <c r="L89" s="21">
        <f t="shared" si="10"/>
        <v>10.197329671929699</v>
      </c>
    </row>
    <row r="90" spans="1:12" x14ac:dyDescent="0.2">
      <c r="A90" s="17">
        <v>81</v>
      </c>
      <c r="B90" s="9">
        <v>4</v>
      </c>
      <c r="C90" s="9">
        <v>117</v>
      </c>
      <c r="D90" s="9">
        <v>113</v>
      </c>
      <c r="E90" s="18">
        <v>0.5</v>
      </c>
      <c r="F90" s="19">
        <v>3.4782608695652174E-2</v>
      </c>
      <c r="G90" s="19">
        <f t="shared" si="6"/>
        <v>3.4188034188034191E-2</v>
      </c>
      <c r="H90" s="14">
        <f t="shared" si="11"/>
        <v>71398.625432143439</v>
      </c>
      <c r="I90" s="14">
        <f t="shared" si="9"/>
        <v>2440.9786472527676</v>
      </c>
      <c r="J90" s="14">
        <f t="shared" si="7"/>
        <v>70178.136108517065</v>
      </c>
      <c r="K90" s="14">
        <f t="shared" si="8"/>
        <v>712815.29154135427</v>
      </c>
      <c r="L90" s="21">
        <f t="shared" si="10"/>
        <v>9.983599645329404</v>
      </c>
    </row>
    <row r="91" spans="1:12" x14ac:dyDescent="0.2">
      <c r="A91" s="17">
        <v>82</v>
      </c>
      <c r="B91" s="9">
        <v>4</v>
      </c>
      <c r="C91" s="9">
        <v>126</v>
      </c>
      <c r="D91" s="9">
        <v>113</v>
      </c>
      <c r="E91" s="18">
        <v>0.5</v>
      </c>
      <c r="F91" s="19">
        <v>3.3472803347280332E-2</v>
      </c>
      <c r="G91" s="19">
        <f t="shared" si="6"/>
        <v>3.2921810699588473E-2</v>
      </c>
      <c r="H91" s="14">
        <f t="shared" si="11"/>
        <v>68957.646784890676</v>
      </c>
      <c r="I91" s="14">
        <f t="shared" si="9"/>
        <v>2270.2105937412566</v>
      </c>
      <c r="J91" s="14">
        <f t="shared" si="7"/>
        <v>67822.541488020055</v>
      </c>
      <c r="K91" s="14">
        <f t="shared" si="8"/>
        <v>642637.1554328372</v>
      </c>
      <c r="L91" s="21">
        <f t="shared" si="10"/>
        <v>9.3193022876419498</v>
      </c>
    </row>
    <row r="92" spans="1:12" x14ac:dyDescent="0.2">
      <c r="A92" s="17">
        <v>83</v>
      </c>
      <c r="B92" s="9">
        <v>6</v>
      </c>
      <c r="C92" s="9">
        <v>115</v>
      </c>
      <c r="D92" s="9">
        <v>124</v>
      </c>
      <c r="E92" s="18">
        <v>0.5</v>
      </c>
      <c r="F92" s="19">
        <v>5.0209205020920501E-2</v>
      </c>
      <c r="G92" s="19">
        <f t="shared" si="6"/>
        <v>4.8979591836734698E-2</v>
      </c>
      <c r="H92" s="14">
        <f t="shared" si="11"/>
        <v>66687.43619114942</v>
      </c>
      <c r="I92" s="14">
        <f t="shared" si="9"/>
        <v>3266.3234052807884</v>
      </c>
      <c r="J92" s="14">
        <f t="shared" si="7"/>
        <v>65054.274488509021</v>
      </c>
      <c r="K92" s="14">
        <f t="shared" si="8"/>
        <v>574814.6139448171</v>
      </c>
      <c r="L92" s="21">
        <f t="shared" si="10"/>
        <v>8.6195338548808227</v>
      </c>
    </row>
    <row r="93" spans="1:12" x14ac:dyDescent="0.2">
      <c r="A93" s="17">
        <v>84</v>
      </c>
      <c r="B93" s="9">
        <v>6</v>
      </c>
      <c r="C93" s="9">
        <v>107</v>
      </c>
      <c r="D93" s="9">
        <v>112</v>
      </c>
      <c r="E93" s="18">
        <v>0.5</v>
      </c>
      <c r="F93" s="19">
        <v>5.4794520547945202E-2</v>
      </c>
      <c r="G93" s="19">
        <f t="shared" si="6"/>
        <v>5.3333333333333323E-2</v>
      </c>
      <c r="H93" s="14">
        <f t="shared" si="11"/>
        <v>63421.11278586863</v>
      </c>
      <c r="I93" s="14">
        <f t="shared" si="9"/>
        <v>3382.4593485796595</v>
      </c>
      <c r="J93" s="14">
        <f t="shared" si="7"/>
        <v>61729.883111578805</v>
      </c>
      <c r="K93" s="14">
        <f t="shared" si="8"/>
        <v>509760.33945630805</v>
      </c>
      <c r="L93" s="21">
        <f t="shared" si="10"/>
        <v>8.0377072722995777</v>
      </c>
    </row>
    <row r="94" spans="1:12" x14ac:dyDescent="0.2">
      <c r="A94" s="17">
        <v>85</v>
      </c>
      <c r="B94" s="9">
        <v>9</v>
      </c>
      <c r="C94" s="9">
        <v>101</v>
      </c>
      <c r="D94" s="9">
        <v>109</v>
      </c>
      <c r="E94" s="18">
        <v>0.5</v>
      </c>
      <c r="F94" s="19">
        <v>8.5714285714285715E-2</v>
      </c>
      <c r="G94" s="19">
        <f t="shared" si="6"/>
        <v>8.2191780821917804E-2</v>
      </c>
      <c r="H94" s="14">
        <f t="shared" si="11"/>
        <v>60038.653437288973</v>
      </c>
      <c r="I94" s="14">
        <f t="shared" si="9"/>
        <v>4934.683844160737</v>
      </c>
      <c r="J94" s="14">
        <f t="shared" si="7"/>
        <v>57571.311515208603</v>
      </c>
      <c r="K94" s="14">
        <f t="shared" si="8"/>
        <v>448030.45634472923</v>
      </c>
      <c r="L94" s="21">
        <f t="shared" si="10"/>
        <v>7.4623668369361731</v>
      </c>
    </row>
    <row r="95" spans="1:12" x14ac:dyDescent="0.2">
      <c r="A95" s="17">
        <v>86</v>
      </c>
      <c r="B95" s="9">
        <v>11</v>
      </c>
      <c r="C95" s="9">
        <v>99</v>
      </c>
      <c r="D95" s="9">
        <v>106</v>
      </c>
      <c r="E95" s="18">
        <v>0.5</v>
      </c>
      <c r="F95" s="19">
        <v>0.10731707317073171</v>
      </c>
      <c r="G95" s="19">
        <f t="shared" si="6"/>
        <v>0.10185185185185185</v>
      </c>
      <c r="H95" s="14">
        <f t="shared" si="11"/>
        <v>55103.969593128233</v>
      </c>
      <c r="I95" s="14">
        <f t="shared" si="9"/>
        <v>5612.4413474482453</v>
      </c>
      <c r="J95" s="14">
        <f t="shared" si="7"/>
        <v>52297.748919404112</v>
      </c>
      <c r="K95" s="14">
        <f t="shared" si="8"/>
        <v>390459.14482952061</v>
      </c>
      <c r="L95" s="21">
        <f t="shared" si="10"/>
        <v>7.0858623745722484</v>
      </c>
    </row>
    <row r="96" spans="1:12" x14ac:dyDescent="0.2">
      <c r="A96" s="17">
        <v>87</v>
      </c>
      <c r="B96" s="9">
        <v>11</v>
      </c>
      <c r="C96" s="9">
        <v>97</v>
      </c>
      <c r="D96" s="9">
        <v>87</v>
      </c>
      <c r="E96" s="18">
        <v>0.5</v>
      </c>
      <c r="F96" s="19">
        <v>0.11956521739130435</v>
      </c>
      <c r="G96" s="19">
        <f t="shared" si="6"/>
        <v>0.11282051282051284</v>
      </c>
      <c r="H96" s="14">
        <f t="shared" si="11"/>
        <v>49491.528245679991</v>
      </c>
      <c r="I96" s="14">
        <f t="shared" si="9"/>
        <v>5583.6595969485124</v>
      </c>
      <c r="J96" s="14">
        <f t="shared" si="7"/>
        <v>46699.69844720573</v>
      </c>
      <c r="K96" s="14">
        <f t="shared" si="8"/>
        <v>338161.39591011649</v>
      </c>
      <c r="L96" s="21">
        <f t="shared" si="10"/>
        <v>6.8327127469464211</v>
      </c>
    </row>
    <row r="97" spans="1:12" x14ac:dyDescent="0.2">
      <c r="A97" s="17">
        <v>88</v>
      </c>
      <c r="B97" s="9">
        <v>11</v>
      </c>
      <c r="C97" s="9">
        <v>75</v>
      </c>
      <c r="D97" s="9">
        <v>100</v>
      </c>
      <c r="E97" s="18">
        <v>0.5</v>
      </c>
      <c r="F97" s="19">
        <v>0.12571428571428572</v>
      </c>
      <c r="G97" s="19">
        <f t="shared" si="6"/>
        <v>0.11827956989247311</v>
      </c>
      <c r="H97" s="14">
        <f t="shared" si="11"/>
        <v>43907.868648731477</v>
      </c>
      <c r="I97" s="14">
        <f t="shared" si="9"/>
        <v>5193.4038186671633</v>
      </c>
      <c r="J97" s="14">
        <f t="shared" si="7"/>
        <v>41311.166739397901</v>
      </c>
      <c r="K97" s="14">
        <f t="shared" si="8"/>
        <v>291461.69746291079</v>
      </c>
      <c r="L97" s="21">
        <f t="shared" si="10"/>
        <v>6.6380288188124403</v>
      </c>
    </row>
    <row r="98" spans="1:12" x14ac:dyDescent="0.2">
      <c r="A98" s="17">
        <v>89</v>
      </c>
      <c r="B98" s="9">
        <v>6</v>
      </c>
      <c r="C98" s="9">
        <v>72</v>
      </c>
      <c r="D98" s="9">
        <v>75</v>
      </c>
      <c r="E98" s="18">
        <v>0.5</v>
      </c>
      <c r="F98" s="19">
        <v>8.1632653061224483E-2</v>
      </c>
      <c r="G98" s="19">
        <f t="shared" si="6"/>
        <v>7.8431372549019593E-2</v>
      </c>
      <c r="H98" s="14">
        <f t="shared" si="11"/>
        <v>38714.464830064317</v>
      </c>
      <c r="I98" s="14">
        <f t="shared" si="9"/>
        <v>3036.4286141226908</v>
      </c>
      <c r="J98" s="14">
        <f t="shared" si="7"/>
        <v>37196.250523002971</v>
      </c>
      <c r="K98" s="14">
        <f>K99+J98</f>
        <v>250150.53072351287</v>
      </c>
      <c r="L98" s="21">
        <f t="shared" si="10"/>
        <v>6.4614229286531328</v>
      </c>
    </row>
    <row r="99" spans="1:12" x14ac:dyDescent="0.2">
      <c r="A99" s="17">
        <v>90</v>
      </c>
      <c r="B99" s="9">
        <v>7</v>
      </c>
      <c r="C99" s="9">
        <v>59</v>
      </c>
      <c r="D99" s="9">
        <v>79</v>
      </c>
      <c r="E99" s="18">
        <v>0.5</v>
      </c>
      <c r="F99" s="23">
        <v>0.10144927536231885</v>
      </c>
      <c r="G99" s="23">
        <f t="shared" si="6"/>
        <v>9.6551724137931047E-2</v>
      </c>
      <c r="H99" s="24">
        <f t="shared" si="11"/>
        <v>35678.036215941625</v>
      </c>
      <c r="I99" s="24">
        <f t="shared" si="9"/>
        <v>3444.7759105047089</v>
      </c>
      <c r="J99" s="24">
        <f t="shared" si="7"/>
        <v>33955.648260689275</v>
      </c>
      <c r="K99" s="24">
        <f t="shared" ref="K99:K108" si="12">K100+J99</f>
        <v>212954.28020050991</v>
      </c>
      <c r="L99" s="25">
        <f t="shared" si="10"/>
        <v>5.9687780715172289</v>
      </c>
    </row>
    <row r="100" spans="1:12" x14ac:dyDescent="0.2">
      <c r="A100" s="17">
        <v>91</v>
      </c>
      <c r="B100" s="9">
        <v>6</v>
      </c>
      <c r="C100" s="9">
        <v>47</v>
      </c>
      <c r="D100" s="9">
        <v>60</v>
      </c>
      <c r="E100" s="18">
        <v>0.5</v>
      </c>
      <c r="F100" s="23">
        <v>0.11214953271028037</v>
      </c>
      <c r="G100" s="23">
        <f t="shared" si="6"/>
        <v>0.10619469026548672</v>
      </c>
      <c r="H100" s="24">
        <f t="shared" si="11"/>
        <v>32233.260305436917</v>
      </c>
      <c r="I100" s="24">
        <f t="shared" si="9"/>
        <v>3423.0010943826815</v>
      </c>
      <c r="J100" s="24">
        <f t="shared" si="7"/>
        <v>30521.759758245575</v>
      </c>
      <c r="K100" s="24">
        <f t="shared" si="12"/>
        <v>178998.63193982063</v>
      </c>
      <c r="L100" s="25">
        <f t="shared" si="10"/>
        <v>5.5532276364121991</v>
      </c>
    </row>
    <row r="101" spans="1:12" x14ac:dyDescent="0.2">
      <c r="A101" s="17">
        <v>92</v>
      </c>
      <c r="B101" s="9">
        <v>7</v>
      </c>
      <c r="C101" s="9">
        <v>39</v>
      </c>
      <c r="D101" s="9">
        <v>43</v>
      </c>
      <c r="E101" s="18">
        <v>0.5</v>
      </c>
      <c r="F101" s="23">
        <v>0.17073170731707318</v>
      </c>
      <c r="G101" s="23">
        <f t="shared" si="6"/>
        <v>0.15730337078651685</v>
      </c>
      <c r="H101" s="24">
        <f t="shared" si="11"/>
        <v>28810.259211054235</v>
      </c>
      <c r="I101" s="24">
        <f t="shared" si="9"/>
        <v>4531.9508871321268</v>
      </c>
      <c r="J101" s="24">
        <f t="shared" si="7"/>
        <v>26544.283767488174</v>
      </c>
      <c r="K101" s="24">
        <f t="shared" si="12"/>
        <v>148476.87218157505</v>
      </c>
      <c r="L101" s="25">
        <f t="shared" si="10"/>
        <v>5.1536111179661246</v>
      </c>
    </row>
    <row r="102" spans="1:12" x14ac:dyDescent="0.2">
      <c r="A102" s="17">
        <v>93</v>
      </c>
      <c r="B102" s="9">
        <v>2</v>
      </c>
      <c r="C102" s="9">
        <v>31</v>
      </c>
      <c r="D102" s="9">
        <v>37</v>
      </c>
      <c r="E102" s="18">
        <v>0.5</v>
      </c>
      <c r="F102" s="23">
        <v>5.8823529411764705E-2</v>
      </c>
      <c r="G102" s="23">
        <f t="shared" si="6"/>
        <v>5.7142857142857148E-2</v>
      </c>
      <c r="H102" s="24">
        <f t="shared" si="11"/>
        <v>24278.308323922109</v>
      </c>
      <c r="I102" s="24">
        <f t="shared" si="9"/>
        <v>1387.3319042241205</v>
      </c>
      <c r="J102" s="24">
        <f t="shared" si="7"/>
        <v>23584.642371810049</v>
      </c>
      <c r="K102" s="24">
        <f t="shared" si="12"/>
        <v>121932.58841408687</v>
      </c>
      <c r="L102" s="25">
        <f t="shared" si="10"/>
        <v>5.0222851933198003</v>
      </c>
    </row>
    <row r="103" spans="1:12" x14ac:dyDescent="0.2">
      <c r="A103" s="17">
        <v>94</v>
      </c>
      <c r="B103" s="9">
        <v>3</v>
      </c>
      <c r="C103" s="9">
        <v>40</v>
      </c>
      <c r="D103" s="9">
        <v>30</v>
      </c>
      <c r="E103" s="18">
        <v>0.5</v>
      </c>
      <c r="F103" s="23">
        <v>8.5714285714285715E-2</v>
      </c>
      <c r="G103" s="23">
        <f t="shared" si="6"/>
        <v>8.2191780821917804E-2</v>
      </c>
      <c r="H103" s="24">
        <f t="shared" si="11"/>
        <v>22890.976419697989</v>
      </c>
      <c r="I103" s="24">
        <f t="shared" si="9"/>
        <v>1881.4501166875059</v>
      </c>
      <c r="J103" s="24">
        <f t="shared" si="7"/>
        <v>21950.251361354236</v>
      </c>
      <c r="K103" s="24">
        <f t="shared" si="12"/>
        <v>98347.946042276817</v>
      </c>
      <c r="L103" s="25">
        <f t="shared" si="10"/>
        <v>4.2963630838240308</v>
      </c>
    </row>
    <row r="104" spans="1:12" x14ac:dyDescent="0.2">
      <c r="A104" s="17">
        <v>95</v>
      </c>
      <c r="B104" s="9">
        <v>9</v>
      </c>
      <c r="C104" s="9">
        <v>15</v>
      </c>
      <c r="D104" s="9">
        <v>33</v>
      </c>
      <c r="E104" s="18">
        <v>0.5</v>
      </c>
      <c r="F104" s="23">
        <v>0.375</v>
      </c>
      <c r="G104" s="23">
        <f t="shared" si="6"/>
        <v>0.31578947368421051</v>
      </c>
      <c r="H104" s="24">
        <f t="shared" si="11"/>
        <v>21009.526303010483</v>
      </c>
      <c r="I104" s="24">
        <f t="shared" si="9"/>
        <v>6634.5872535822573</v>
      </c>
      <c r="J104" s="24">
        <f t="shared" si="7"/>
        <v>17692.232676219355</v>
      </c>
      <c r="K104" s="24">
        <f t="shared" si="12"/>
        <v>76397.694680922577</v>
      </c>
      <c r="L104" s="25">
        <f t="shared" si="10"/>
        <v>3.6363358973008091</v>
      </c>
    </row>
    <row r="105" spans="1:12" x14ac:dyDescent="0.2">
      <c r="A105" s="17">
        <v>96</v>
      </c>
      <c r="B105" s="9">
        <v>4</v>
      </c>
      <c r="C105" s="9">
        <v>22</v>
      </c>
      <c r="D105" s="9">
        <v>11</v>
      </c>
      <c r="E105" s="18">
        <v>0.5</v>
      </c>
      <c r="F105" s="23">
        <v>0.24242424242424243</v>
      </c>
      <c r="G105" s="23">
        <f t="shared" si="6"/>
        <v>0.21621621621621626</v>
      </c>
      <c r="H105" s="24">
        <f t="shared" si="11"/>
        <v>14374.939049428227</v>
      </c>
      <c r="I105" s="24">
        <f t="shared" si="9"/>
        <v>3108.0949296061035</v>
      </c>
      <c r="J105" s="24">
        <f t="shared" si="7"/>
        <v>12820.891584625175</v>
      </c>
      <c r="K105" s="24">
        <f t="shared" si="12"/>
        <v>58705.462004703229</v>
      </c>
      <c r="L105" s="25">
        <f t="shared" si="10"/>
        <v>4.0838755422088751</v>
      </c>
    </row>
    <row r="106" spans="1:12" x14ac:dyDescent="0.2">
      <c r="A106" s="17">
        <v>97</v>
      </c>
      <c r="B106" s="9">
        <v>3</v>
      </c>
      <c r="C106" s="9">
        <v>13</v>
      </c>
      <c r="D106" s="9">
        <v>20</v>
      </c>
      <c r="E106" s="18">
        <v>0.5</v>
      </c>
      <c r="F106" s="23">
        <v>0.18181818181818182</v>
      </c>
      <c r="G106" s="23">
        <f t="shared" si="6"/>
        <v>0.16666666666666669</v>
      </c>
      <c r="H106" s="24">
        <f t="shared" si="11"/>
        <v>11266.844119822123</v>
      </c>
      <c r="I106" s="24">
        <f t="shared" si="9"/>
        <v>1877.8073533036873</v>
      </c>
      <c r="J106" s="24">
        <f t="shared" si="7"/>
        <v>10327.940443170279</v>
      </c>
      <c r="K106" s="24">
        <f t="shared" si="12"/>
        <v>45884.570420078053</v>
      </c>
      <c r="L106" s="25">
        <f t="shared" si="10"/>
        <v>4.0725308641975309</v>
      </c>
    </row>
    <row r="107" spans="1:12" x14ac:dyDescent="0.2">
      <c r="A107" s="17">
        <v>98</v>
      </c>
      <c r="B107" s="9">
        <v>1</v>
      </c>
      <c r="C107" s="9">
        <v>13</v>
      </c>
      <c r="D107" s="9">
        <v>13</v>
      </c>
      <c r="E107" s="18">
        <v>0.5</v>
      </c>
      <c r="F107" s="23">
        <v>7.6923076923076927E-2</v>
      </c>
      <c r="G107" s="23">
        <f t="shared" si="6"/>
        <v>7.407407407407407E-2</v>
      </c>
      <c r="H107" s="24">
        <f t="shared" si="11"/>
        <v>9389.0367665184349</v>
      </c>
      <c r="I107" s="24">
        <f t="shared" si="9"/>
        <v>695.48420492729144</v>
      </c>
      <c r="J107" s="24">
        <f t="shared" si="7"/>
        <v>9041.2946640547889</v>
      </c>
      <c r="K107" s="24">
        <f t="shared" si="12"/>
        <v>35556.629976907774</v>
      </c>
      <c r="L107" s="25">
        <f t="shared" si="10"/>
        <v>3.7870370370370368</v>
      </c>
    </row>
    <row r="108" spans="1:12" x14ac:dyDescent="0.2">
      <c r="A108" s="17">
        <v>99</v>
      </c>
      <c r="B108" s="9">
        <v>3</v>
      </c>
      <c r="C108" s="9">
        <v>9</v>
      </c>
      <c r="D108" s="9">
        <v>12</v>
      </c>
      <c r="E108" s="18">
        <v>0.5</v>
      </c>
      <c r="F108" s="23">
        <v>0.2857142857142857</v>
      </c>
      <c r="G108" s="23">
        <f t="shared" si="6"/>
        <v>0.25</v>
      </c>
      <c r="H108" s="24">
        <f t="shared" si="11"/>
        <v>8693.5525615911429</v>
      </c>
      <c r="I108" s="24">
        <f t="shared" si="9"/>
        <v>2173.3881403977857</v>
      </c>
      <c r="J108" s="24">
        <f t="shared" si="7"/>
        <v>7606.8584913922496</v>
      </c>
      <c r="K108" s="24">
        <f t="shared" si="12"/>
        <v>26515.335312852985</v>
      </c>
      <c r="L108" s="25">
        <f t="shared" si="10"/>
        <v>3.05</v>
      </c>
    </row>
    <row r="109" spans="1:12" x14ac:dyDescent="0.2">
      <c r="A109" s="17" t="s">
        <v>21</v>
      </c>
      <c r="B109" s="9">
        <v>5</v>
      </c>
      <c r="C109" s="9">
        <v>13</v>
      </c>
      <c r="D109" s="9">
        <v>16</v>
      </c>
      <c r="E109" s="22"/>
      <c r="F109" s="23">
        <v>0.34482758620689657</v>
      </c>
      <c r="G109" s="23">
        <v>1</v>
      </c>
      <c r="H109" s="24">
        <f>H108-I108</f>
        <v>6520.1644211933572</v>
      </c>
      <c r="I109" s="24">
        <f>H109*G109</f>
        <v>6520.1644211933572</v>
      </c>
      <c r="J109" s="24">
        <f>H109/F109</f>
        <v>18908.476821460736</v>
      </c>
      <c r="K109" s="24">
        <f>J109</f>
        <v>18908.476821460736</v>
      </c>
      <c r="L109" s="25">
        <f>K109/H109</f>
        <v>2.9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213</v>
      </c>
      <c r="D9" s="9">
        <v>216</v>
      </c>
      <c r="E9" s="18">
        <v>0.5</v>
      </c>
      <c r="F9" s="19"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8681061.6374911927</v>
      </c>
      <c r="L9" s="20">
        <f>K9/H9</f>
        <v>86.81061637491193</v>
      </c>
    </row>
    <row r="10" spans="1:13" x14ac:dyDescent="0.2">
      <c r="A10" s="17">
        <v>1</v>
      </c>
      <c r="B10" s="9">
        <v>0</v>
      </c>
      <c r="C10" s="9">
        <v>275</v>
      </c>
      <c r="D10" s="9">
        <v>239</v>
      </c>
      <c r="E10" s="18">
        <v>0.5</v>
      </c>
      <c r="F10" s="19">
        <v>0</v>
      </c>
      <c r="G10" s="19">
        <f t="shared" si="0"/>
        <v>0</v>
      </c>
      <c r="H10" s="14">
        <f>H9-I9</f>
        <v>100000</v>
      </c>
      <c r="I10" s="14">
        <f t="shared" ref="I10:I73" si="3">H10*G10</f>
        <v>0</v>
      </c>
      <c r="J10" s="14">
        <f t="shared" si="1"/>
        <v>100000</v>
      </c>
      <c r="K10" s="14">
        <f t="shared" si="2"/>
        <v>8581061.6374911927</v>
      </c>
      <c r="L10" s="21">
        <f t="shared" ref="L10:L73" si="4">K10/H10</f>
        <v>85.81061637491193</v>
      </c>
    </row>
    <row r="11" spans="1:13" x14ac:dyDescent="0.2">
      <c r="A11" s="17">
        <v>2</v>
      </c>
      <c r="B11" s="9">
        <v>0</v>
      </c>
      <c r="C11" s="9">
        <v>285</v>
      </c>
      <c r="D11" s="9">
        <v>262</v>
      </c>
      <c r="E11" s="18">
        <v>0.5</v>
      </c>
      <c r="F11" s="19">
        <v>0</v>
      </c>
      <c r="G11" s="19">
        <f t="shared" si="0"/>
        <v>0</v>
      </c>
      <c r="H11" s="14">
        <f t="shared" ref="H11:H74" si="5">H10-I10</f>
        <v>100000</v>
      </c>
      <c r="I11" s="14">
        <f t="shared" si="3"/>
        <v>0</v>
      </c>
      <c r="J11" s="14">
        <f t="shared" si="1"/>
        <v>100000</v>
      </c>
      <c r="K11" s="14">
        <f t="shared" si="2"/>
        <v>8481061.6374911927</v>
      </c>
      <c r="L11" s="21">
        <f t="shared" si="4"/>
        <v>84.81061637491193</v>
      </c>
    </row>
    <row r="12" spans="1:13" x14ac:dyDescent="0.2">
      <c r="A12" s="17">
        <v>3</v>
      </c>
      <c r="B12" s="9">
        <v>0</v>
      </c>
      <c r="C12" s="9">
        <v>248</v>
      </c>
      <c r="D12" s="9">
        <v>272</v>
      </c>
      <c r="E12" s="18">
        <v>0.5</v>
      </c>
      <c r="F12" s="19">
        <v>0</v>
      </c>
      <c r="G12" s="19">
        <f t="shared" si="0"/>
        <v>0</v>
      </c>
      <c r="H12" s="14">
        <f t="shared" si="5"/>
        <v>100000</v>
      </c>
      <c r="I12" s="14">
        <f t="shared" si="3"/>
        <v>0</v>
      </c>
      <c r="J12" s="14">
        <f t="shared" si="1"/>
        <v>100000</v>
      </c>
      <c r="K12" s="14">
        <f t="shared" si="2"/>
        <v>8381061.6374911917</v>
      </c>
      <c r="L12" s="21">
        <f t="shared" si="4"/>
        <v>83.810616374911916</v>
      </c>
    </row>
    <row r="13" spans="1:13" x14ac:dyDescent="0.2">
      <c r="A13" s="17">
        <v>4</v>
      </c>
      <c r="B13" s="9">
        <v>0</v>
      </c>
      <c r="C13" s="9">
        <v>242</v>
      </c>
      <c r="D13" s="9">
        <v>243</v>
      </c>
      <c r="E13" s="18">
        <v>0.5</v>
      </c>
      <c r="F13" s="19">
        <v>0</v>
      </c>
      <c r="G13" s="19">
        <f t="shared" si="0"/>
        <v>0</v>
      </c>
      <c r="H13" s="14">
        <f t="shared" si="5"/>
        <v>100000</v>
      </c>
      <c r="I13" s="14">
        <f t="shared" si="3"/>
        <v>0</v>
      </c>
      <c r="J13" s="14">
        <f t="shared" si="1"/>
        <v>100000</v>
      </c>
      <c r="K13" s="14">
        <f t="shared" si="2"/>
        <v>8281061.6374911917</v>
      </c>
      <c r="L13" s="21">
        <f t="shared" si="4"/>
        <v>82.810616374911916</v>
      </c>
    </row>
    <row r="14" spans="1:13" x14ac:dyDescent="0.2">
      <c r="A14" s="17">
        <v>5</v>
      </c>
      <c r="B14" s="9">
        <v>0</v>
      </c>
      <c r="C14" s="9">
        <v>216</v>
      </c>
      <c r="D14" s="9">
        <v>232</v>
      </c>
      <c r="E14" s="18">
        <v>0.5</v>
      </c>
      <c r="F14" s="19">
        <v>0</v>
      </c>
      <c r="G14" s="19">
        <f t="shared" si="0"/>
        <v>0</v>
      </c>
      <c r="H14" s="14">
        <f t="shared" si="5"/>
        <v>100000</v>
      </c>
      <c r="I14" s="14">
        <f t="shared" si="3"/>
        <v>0</v>
      </c>
      <c r="J14" s="14">
        <f t="shared" si="1"/>
        <v>100000</v>
      </c>
      <c r="K14" s="14">
        <f t="shared" si="2"/>
        <v>8181061.6374911917</v>
      </c>
      <c r="L14" s="21">
        <f t="shared" si="4"/>
        <v>81.810616374911916</v>
      </c>
    </row>
    <row r="15" spans="1:13" x14ac:dyDescent="0.2">
      <c r="A15" s="17">
        <v>6</v>
      </c>
      <c r="B15" s="9">
        <v>0</v>
      </c>
      <c r="C15" s="9">
        <v>233</v>
      </c>
      <c r="D15" s="9">
        <v>222</v>
      </c>
      <c r="E15" s="18">
        <v>0.5</v>
      </c>
      <c r="F15" s="19">
        <v>0</v>
      </c>
      <c r="G15" s="19">
        <f t="shared" si="0"/>
        <v>0</v>
      </c>
      <c r="H15" s="14">
        <f t="shared" si="5"/>
        <v>100000</v>
      </c>
      <c r="I15" s="14">
        <f t="shared" si="3"/>
        <v>0</v>
      </c>
      <c r="J15" s="14">
        <f t="shared" si="1"/>
        <v>100000</v>
      </c>
      <c r="K15" s="14">
        <f t="shared" si="2"/>
        <v>8081061.6374911917</v>
      </c>
      <c r="L15" s="21">
        <f t="shared" si="4"/>
        <v>80.810616374911916</v>
      </c>
    </row>
    <row r="16" spans="1:13" x14ac:dyDescent="0.2">
      <c r="A16" s="17">
        <v>7</v>
      </c>
      <c r="B16" s="9">
        <v>0</v>
      </c>
      <c r="C16" s="9">
        <v>229</v>
      </c>
      <c r="D16" s="9">
        <v>244</v>
      </c>
      <c r="E16" s="18">
        <v>0.5</v>
      </c>
      <c r="F16" s="19">
        <v>0</v>
      </c>
      <c r="G16" s="19">
        <f t="shared" si="0"/>
        <v>0</v>
      </c>
      <c r="H16" s="14">
        <f t="shared" si="5"/>
        <v>100000</v>
      </c>
      <c r="I16" s="14">
        <f t="shared" si="3"/>
        <v>0</v>
      </c>
      <c r="J16" s="14">
        <f t="shared" si="1"/>
        <v>100000</v>
      </c>
      <c r="K16" s="14">
        <f t="shared" si="2"/>
        <v>7981061.6374911917</v>
      </c>
      <c r="L16" s="21">
        <f t="shared" si="4"/>
        <v>79.810616374911916</v>
      </c>
    </row>
    <row r="17" spans="1:12" x14ac:dyDescent="0.2">
      <c r="A17" s="17">
        <v>8</v>
      </c>
      <c r="B17" s="9">
        <v>0</v>
      </c>
      <c r="C17" s="9">
        <v>218</v>
      </c>
      <c r="D17" s="9">
        <v>229</v>
      </c>
      <c r="E17" s="18">
        <v>0.5</v>
      </c>
      <c r="F17" s="19">
        <v>0</v>
      </c>
      <c r="G17" s="19">
        <f t="shared" si="0"/>
        <v>0</v>
      </c>
      <c r="H17" s="14">
        <f t="shared" si="5"/>
        <v>100000</v>
      </c>
      <c r="I17" s="14">
        <f t="shared" si="3"/>
        <v>0</v>
      </c>
      <c r="J17" s="14">
        <f t="shared" si="1"/>
        <v>100000</v>
      </c>
      <c r="K17" s="14">
        <f t="shared" si="2"/>
        <v>7881061.6374911917</v>
      </c>
      <c r="L17" s="21">
        <f t="shared" si="4"/>
        <v>78.810616374911916</v>
      </c>
    </row>
    <row r="18" spans="1:12" x14ac:dyDescent="0.2">
      <c r="A18" s="17">
        <v>9</v>
      </c>
      <c r="B18" s="9">
        <v>0</v>
      </c>
      <c r="C18" s="9">
        <v>196</v>
      </c>
      <c r="D18" s="9">
        <v>223</v>
      </c>
      <c r="E18" s="18">
        <v>0.5</v>
      </c>
      <c r="F18" s="19">
        <v>0</v>
      </c>
      <c r="G18" s="19">
        <f t="shared" si="0"/>
        <v>0</v>
      </c>
      <c r="H18" s="14">
        <f t="shared" si="5"/>
        <v>100000</v>
      </c>
      <c r="I18" s="14">
        <f t="shared" si="3"/>
        <v>0</v>
      </c>
      <c r="J18" s="14">
        <f t="shared" si="1"/>
        <v>100000</v>
      </c>
      <c r="K18" s="14">
        <f t="shared" si="2"/>
        <v>7781061.6374911917</v>
      </c>
      <c r="L18" s="21">
        <f t="shared" si="4"/>
        <v>77.810616374911916</v>
      </c>
    </row>
    <row r="19" spans="1:12" x14ac:dyDescent="0.2">
      <c r="A19" s="17">
        <v>10</v>
      </c>
      <c r="B19" s="9">
        <v>0</v>
      </c>
      <c r="C19" s="9">
        <v>215</v>
      </c>
      <c r="D19" s="9">
        <v>196</v>
      </c>
      <c r="E19" s="18">
        <v>0.5</v>
      </c>
      <c r="F19" s="19">
        <v>0</v>
      </c>
      <c r="G19" s="19">
        <f t="shared" si="0"/>
        <v>0</v>
      </c>
      <c r="H19" s="14">
        <f t="shared" si="5"/>
        <v>100000</v>
      </c>
      <c r="I19" s="14">
        <f t="shared" si="3"/>
        <v>0</v>
      </c>
      <c r="J19" s="14">
        <f t="shared" si="1"/>
        <v>100000</v>
      </c>
      <c r="K19" s="14">
        <f t="shared" si="2"/>
        <v>7681061.6374911917</v>
      </c>
      <c r="L19" s="21">
        <f t="shared" si="4"/>
        <v>76.810616374911916</v>
      </c>
    </row>
    <row r="20" spans="1:12" x14ac:dyDescent="0.2">
      <c r="A20" s="17">
        <v>11</v>
      </c>
      <c r="B20" s="9">
        <v>0</v>
      </c>
      <c r="C20" s="9">
        <v>236</v>
      </c>
      <c r="D20" s="9">
        <v>215</v>
      </c>
      <c r="E20" s="18">
        <v>0.5</v>
      </c>
      <c r="F20" s="19">
        <v>0</v>
      </c>
      <c r="G20" s="19">
        <f t="shared" si="0"/>
        <v>0</v>
      </c>
      <c r="H20" s="14">
        <f t="shared" si="5"/>
        <v>100000</v>
      </c>
      <c r="I20" s="14">
        <f t="shared" si="3"/>
        <v>0</v>
      </c>
      <c r="J20" s="14">
        <f t="shared" si="1"/>
        <v>100000</v>
      </c>
      <c r="K20" s="14">
        <f t="shared" si="2"/>
        <v>7581061.6374911917</v>
      </c>
      <c r="L20" s="21">
        <f t="shared" si="4"/>
        <v>75.810616374911916</v>
      </c>
    </row>
    <row r="21" spans="1:12" x14ac:dyDescent="0.2">
      <c r="A21" s="17">
        <v>12</v>
      </c>
      <c r="B21" s="9">
        <v>0</v>
      </c>
      <c r="C21" s="9">
        <v>190</v>
      </c>
      <c r="D21" s="9">
        <v>238</v>
      </c>
      <c r="E21" s="18">
        <v>0.5</v>
      </c>
      <c r="F21" s="19">
        <v>0</v>
      </c>
      <c r="G21" s="19">
        <f t="shared" si="0"/>
        <v>0</v>
      </c>
      <c r="H21" s="14">
        <f t="shared" si="5"/>
        <v>100000</v>
      </c>
      <c r="I21" s="14">
        <f t="shared" si="3"/>
        <v>0</v>
      </c>
      <c r="J21" s="14">
        <f t="shared" si="1"/>
        <v>100000</v>
      </c>
      <c r="K21" s="14">
        <f t="shared" si="2"/>
        <v>7481061.6374911917</v>
      </c>
      <c r="L21" s="21">
        <f t="shared" si="4"/>
        <v>74.810616374911916</v>
      </c>
    </row>
    <row r="22" spans="1:12" x14ac:dyDescent="0.2">
      <c r="A22" s="17">
        <v>13</v>
      </c>
      <c r="B22" s="9">
        <v>0</v>
      </c>
      <c r="C22" s="9">
        <v>154</v>
      </c>
      <c r="D22" s="9">
        <v>188</v>
      </c>
      <c r="E22" s="18">
        <v>0.5</v>
      </c>
      <c r="F22" s="19">
        <v>0</v>
      </c>
      <c r="G22" s="19">
        <f t="shared" si="0"/>
        <v>0</v>
      </c>
      <c r="H22" s="14">
        <f t="shared" si="5"/>
        <v>100000</v>
      </c>
      <c r="I22" s="14">
        <f t="shared" si="3"/>
        <v>0</v>
      </c>
      <c r="J22" s="14">
        <f t="shared" si="1"/>
        <v>100000</v>
      </c>
      <c r="K22" s="14">
        <f t="shared" si="2"/>
        <v>7381061.6374911917</v>
      </c>
      <c r="L22" s="21">
        <f t="shared" si="4"/>
        <v>73.810616374911916</v>
      </c>
    </row>
    <row r="23" spans="1:12" x14ac:dyDescent="0.2">
      <c r="A23" s="17">
        <v>14</v>
      </c>
      <c r="B23" s="9">
        <v>0</v>
      </c>
      <c r="C23" s="9">
        <v>194</v>
      </c>
      <c r="D23" s="9">
        <v>152</v>
      </c>
      <c r="E23" s="18">
        <v>0.5</v>
      </c>
      <c r="F23" s="19">
        <v>0</v>
      </c>
      <c r="G23" s="19">
        <f t="shared" si="0"/>
        <v>0</v>
      </c>
      <c r="H23" s="14">
        <f t="shared" si="5"/>
        <v>100000</v>
      </c>
      <c r="I23" s="14">
        <f t="shared" si="3"/>
        <v>0</v>
      </c>
      <c r="J23" s="14">
        <f t="shared" si="1"/>
        <v>100000</v>
      </c>
      <c r="K23" s="14">
        <f t="shared" si="2"/>
        <v>7281061.6374911917</v>
      </c>
      <c r="L23" s="21">
        <f t="shared" si="4"/>
        <v>72.810616374911916</v>
      </c>
    </row>
    <row r="24" spans="1:12" x14ac:dyDescent="0.2">
      <c r="A24" s="17">
        <v>15</v>
      </c>
      <c r="B24" s="9">
        <v>0</v>
      </c>
      <c r="C24" s="9">
        <v>187</v>
      </c>
      <c r="D24" s="9">
        <v>201</v>
      </c>
      <c r="E24" s="18">
        <v>0.5</v>
      </c>
      <c r="F24" s="19">
        <v>0</v>
      </c>
      <c r="G24" s="19">
        <f t="shared" si="0"/>
        <v>0</v>
      </c>
      <c r="H24" s="14">
        <f t="shared" si="5"/>
        <v>100000</v>
      </c>
      <c r="I24" s="14">
        <f t="shared" si="3"/>
        <v>0</v>
      </c>
      <c r="J24" s="14">
        <f t="shared" si="1"/>
        <v>100000</v>
      </c>
      <c r="K24" s="14">
        <f t="shared" si="2"/>
        <v>7181061.6374911917</v>
      </c>
      <c r="L24" s="21">
        <f t="shared" si="4"/>
        <v>71.810616374911916</v>
      </c>
    </row>
    <row r="25" spans="1:12" x14ac:dyDescent="0.2">
      <c r="A25" s="17">
        <v>16</v>
      </c>
      <c r="B25" s="9">
        <v>0</v>
      </c>
      <c r="C25" s="9">
        <v>162</v>
      </c>
      <c r="D25" s="9">
        <v>185</v>
      </c>
      <c r="E25" s="18">
        <v>0.5</v>
      </c>
      <c r="F25" s="19">
        <v>0</v>
      </c>
      <c r="G25" s="19">
        <f t="shared" si="0"/>
        <v>0</v>
      </c>
      <c r="H25" s="14">
        <f t="shared" si="5"/>
        <v>100000</v>
      </c>
      <c r="I25" s="14">
        <f t="shared" si="3"/>
        <v>0</v>
      </c>
      <c r="J25" s="14">
        <f t="shared" si="1"/>
        <v>100000</v>
      </c>
      <c r="K25" s="14">
        <f t="shared" si="2"/>
        <v>7081061.6374911917</v>
      </c>
      <c r="L25" s="21">
        <f t="shared" si="4"/>
        <v>70.810616374911916</v>
      </c>
    </row>
    <row r="26" spans="1:12" x14ac:dyDescent="0.2">
      <c r="A26" s="17">
        <v>17</v>
      </c>
      <c r="B26" s="9">
        <v>0</v>
      </c>
      <c r="C26" s="9">
        <v>178</v>
      </c>
      <c r="D26" s="9">
        <v>160</v>
      </c>
      <c r="E26" s="18">
        <v>0.5</v>
      </c>
      <c r="F26" s="19">
        <v>0</v>
      </c>
      <c r="G26" s="19">
        <f t="shared" si="0"/>
        <v>0</v>
      </c>
      <c r="H26" s="14">
        <f t="shared" si="5"/>
        <v>100000</v>
      </c>
      <c r="I26" s="14">
        <f t="shared" si="3"/>
        <v>0</v>
      </c>
      <c r="J26" s="14">
        <f t="shared" si="1"/>
        <v>100000</v>
      </c>
      <c r="K26" s="14">
        <f t="shared" si="2"/>
        <v>6981061.6374911917</v>
      </c>
      <c r="L26" s="21">
        <f t="shared" si="4"/>
        <v>69.810616374911916</v>
      </c>
    </row>
    <row r="27" spans="1:12" x14ac:dyDescent="0.2">
      <c r="A27" s="17">
        <v>18</v>
      </c>
      <c r="B27" s="9">
        <v>0</v>
      </c>
      <c r="C27" s="9">
        <v>159</v>
      </c>
      <c r="D27" s="9">
        <v>176</v>
      </c>
      <c r="E27" s="18">
        <v>0.5</v>
      </c>
      <c r="F27" s="19">
        <v>0</v>
      </c>
      <c r="G27" s="19">
        <f t="shared" si="0"/>
        <v>0</v>
      </c>
      <c r="H27" s="14">
        <f t="shared" si="5"/>
        <v>100000</v>
      </c>
      <c r="I27" s="14">
        <f t="shared" si="3"/>
        <v>0</v>
      </c>
      <c r="J27" s="14">
        <f t="shared" si="1"/>
        <v>100000</v>
      </c>
      <c r="K27" s="14">
        <f t="shared" si="2"/>
        <v>6881061.6374911917</v>
      </c>
      <c r="L27" s="21">
        <f t="shared" si="4"/>
        <v>68.810616374911916</v>
      </c>
    </row>
    <row r="28" spans="1:12" x14ac:dyDescent="0.2">
      <c r="A28" s="17">
        <v>19</v>
      </c>
      <c r="B28" s="9">
        <v>0</v>
      </c>
      <c r="C28" s="9">
        <v>181</v>
      </c>
      <c r="D28" s="9">
        <v>161</v>
      </c>
      <c r="E28" s="18">
        <v>0.5</v>
      </c>
      <c r="F28" s="19">
        <v>0</v>
      </c>
      <c r="G28" s="19">
        <f t="shared" si="0"/>
        <v>0</v>
      </c>
      <c r="H28" s="14">
        <f t="shared" si="5"/>
        <v>100000</v>
      </c>
      <c r="I28" s="14">
        <f t="shared" si="3"/>
        <v>0</v>
      </c>
      <c r="J28" s="14">
        <f t="shared" si="1"/>
        <v>100000</v>
      </c>
      <c r="K28" s="14">
        <f t="shared" si="2"/>
        <v>6781061.6374911917</v>
      </c>
      <c r="L28" s="21">
        <f t="shared" si="4"/>
        <v>67.810616374911916</v>
      </c>
    </row>
    <row r="29" spans="1:12" x14ac:dyDescent="0.2">
      <c r="A29" s="17">
        <v>20</v>
      </c>
      <c r="B29" s="9">
        <v>0</v>
      </c>
      <c r="C29" s="9">
        <v>183</v>
      </c>
      <c r="D29" s="9">
        <v>184</v>
      </c>
      <c r="E29" s="18">
        <v>0.5</v>
      </c>
      <c r="F29" s="19">
        <v>0</v>
      </c>
      <c r="G29" s="19">
        <f t="shared" si="0"/>
        <v>0</v>
      </c>
      <c r="H29" s="14">
        <f t="shared" si="5"/>
        <v>100000</v>
      </c>
      <c r="I29" s="14">
        <f t="shared" si="3"/>
        <v>0</v>
      </c>
      <c r="J29" s="14">
        <f t="shared" si="1"/>
        <v>100000</v>
      </c>
      <c r="K29" s="14">
        <f t="shared" si="2"/>
        <v>6681061.6374911917</v>
      </c>
      <c r="L29" s="21">
        <f t="shared" si="4"/>
        <v>66.810616374911916</v>
      </c>
    </row>
    <row r="30" spans="1:12" x14ac:dyDescent="0.2">
      <c r="A30" s="17">
        <v>21</v>
      </c>
      <c r="B30" s="9">
        <v>0</v>
      </c>
      <c r="C30" s="9">
        <v>184</v>
      </c>
      <c r="D30" s="9">
        <v>178</v>
      </c>
      <c r="E30" s="18">
        <v>0.5</v>
      </c>
      <c r="F30" s="19">
        <v>0</v>
      </c>
      <c r="G30" s="19">
        <f t="shared" si="0"/>
        <v>0</v>
      </c>
      <c r="H30" s="14">
        <f t="shared" si="5"/>
        <v>100000</v>
      </c>
      <c r="I30" s="14">
        <f t="shared" si="3"/>
        <v>0</v>
      </c>
      <c r="J30" s="14">
        <f t="shared" si="1"/>
        <v>100000</v>
      </c>
      <c r="K30" s="14">
        <f t="shared" si="2"/>
        <v>6581061.6374911917</v>
      </c>
      <c r="L30" s="21">
        <f t="shared" si="4"/>
        <v>65.810616374911916</v>
      </c>
    </row>
    <row r="31" spans="1:12" x14ac:dyDescent="0.2">
      <c r="A31" s="17">
        <v>22</v>
      </c>
      <c r="B31" s="9">
        <v>0</v>
      </c>
      <c r="C31" s="9">
        <v>186</v>
      </c>
      <c r="D31" s="9">
        <v>174</v>
      </c>
      <c r="E31" s="18">
        <v>0.5</v>
      </c>
      <c r="F31" s="19">
        <v>0</v>
      </c>
      <c r="G31" s="19">
        <f t="shared" si="0"/>
        <v>0</v>
      </c>
      <c r="H31" s="14">
        <f t="shared" si="5"/>
        <v>100000</v>
      </c>
      <c r="I31" s="14">
        <f t="shared" si="3"/>
        <v>0</v>
      </c>
      <c r="J31" s="14">
        <f t="shared" si="1"/>
        <v>100000</v>
      </c>
      <c r="K31" s="14">
        <f t="shared" si="2"/>
        <v>6481061.6374911917</v>
      </c>
      <c r="L31" s="21">
        <f t="shared" si="4"/>
        <v>64.810616374911916</v>
      </c>
    </row>
    <row r="32" spans="1:12" x14ac:dyDescent="0.2">
      <c r="A32" s="17">
        <v>23</v>
      </c>
      <c r="B32" s="9">
        <v>0</v>
      </c>
      <c r="C32" s="9">
        <v>212</v>
      </c>
      <c r="D32" s="9">
        <v>199</v>
      </c>
      <c r="E32" s="18">
        <v>0.5</v>
      </c>
      <c r="F32" s="19">
        <v>0</v>
      </c>
      <c r="G32" s="19">
        <f t="shared" si="0"/>
        <v>0</v>
      </c>
      <c r="H32" s="14">
        <f t="shared" si="5"/>
        <v>100000</v>
      </c>
      <c r="I32" s="14">
        <f t="shared" si="3"/>
        <v>0</v>
      </c>
      <c r="J32" s="14">
        <f t="shared" si="1"/>
        <v>100000</v>
      </c>
      <c r="K32" s="14">
        <f t="shared" si="2"/>
        <v>6381061.6374911917</v>
      </c>
      <c r="L32" s="21">
        <f t="shared" si="4"/>
        <v>63.810616374911916</v>
      </c>
    </row>
    <row r="33" spans="1:12" x14ac:dyDescent="0.2">
      <c r="A33" s="17">
        <v>24</v>
      </c>
      <c r="B33" s="9">
        <v>0</v>
      </c>
      <c r="C33" s="9">
        <v>220</v>
      </c>
      <c r="D33" s="9">
        <v>210</v>
      </c>
      <c r="E33" s="18">
        <v>0.5</v>
      </c>
      <c r="F33" s="19">
        <v>0</v>
      </c>
      <c r="G33" s="19">
        <f t="shared" si="0"/>
        <v>0</v>
      </c>
      <c r="H33" s="14">
        <f t="shared" si="5"/>
        <v>100000</v>
      </c>
      <c r="I33" s="14">
        <f t="shared" si="3"/>
        <v>0</v>
      </c>
      <c r="J33" s="14">
        <f t="shared" si="1"/>
        <v>100000</v>
      </c>
      <c r="K33" s="14">
        <f t="shared" si="2"/>
        <v>6281061.6374911917</v>
      </c>
      <c r="L33" s="21">
        <f t="shared" si="4"/>
        <v>62.810616374911916</v>
      </c>
    </row>
    <row r="34" spans="1:12" x14ac:dyDescent="0.2">
      <c r="A34" s="17">
        <v>25</v>
      </c>
      <c r="B34" s="9">
        <v>0</v>
      </c>
      <c r="C34" s="9">
        <v>219</v>
      </c>
      <c r="D34" s="9">
        <v>207</v>
      </c>
      <c r="E34" s="18">
        <v>0.5</v>
      </c>
      <c r="F34" s="19">
        <v>0</v>
      </c>
      <c r="G34" s="19">
        <f t="shared" si="0"/>
        <v>0</v>
      </c>
      <c r="H34" s="14">
        <f t="shared" si="5"/>
        <v>100000</v>
      </c>
      <c r="I34" s="14">
        <f t="shared" si="3"/>
        <v>0</v>
      </c>
      <c r="J34" s="14">
        <f t="shared" si="1"/>
        <v>100000</v>
      </c>
      <c r="K34" s="14">
        <f t="shared" si="2"/>
        <v>6181061.6374911917</v>
      </c>
      <c r="L34" s="21">
        <f t="shared" si="4"/>
        <v>61.810616374911916</v>
      </c>
    </row>
    <row r="35" spans="1:12" x14ac:dyDescent="0.2">
      <c r="A35" s="17">
        <v>26</v>
      </c>
      <c r="B35" s="9">
        <v>0</v>
      </c>
      <c r="C35" s="9">
        <v>230</v>
      </c>
      <c r="D35" s="9">
        <v>226</v>
      </c>
      <c r="E35" s="18">
        <v>0.5</v>
      </c>
      <c r="F35" s="19">
        <v>0</v>
      </c>
      <c r="G35" s="19">
        <f t="shared" si="0"/>
        <v>0</v>
      </c>
      <c r="H35" s="14">
        <f t="shared" si="5"/>
        <v>100000</v>
      </c>
      <c r="I35" s="14">
        <f t="shared" si="3"/>
        <v>0</v>
      </c>
      <c r="J35" s="14">
        <f t="shared" si="1"/>
        <v>100000</v>
      </c>
      <c r="K35" s="14">
        <f t="shared" si="2"/>
        <v>6081061.6374911917</v>
      </c>
      <c r="L35" s="21">
        <f t="shared" si="4"/>
        <v>60.810616374911916</v>
      </c>
    </row>
    <row r="36" spans="1:12" x14ac:dyDescent="0.2">
      <c r="A36" s="17">
        <v>27</v>
      </c>
      <c r="B36" s="9">
        <v>0</v>
      </c>
      <c r="C36" s="9">
        <v>263</v>
      </c>
      <c r="D36" s="9">
        <v>231</v>
      </c>
      <c r="E36" s="18">
        <v>0.5</v>
      </c>
      <c r="F36" s="19">
        <v>0</v>
      </c>
      <c r="G36" s="19">
        <f t="shared" si="0"/>
        <v>0</v>
      </c>
      <c r="H36" s="14">
        <f t="shared" si="5"/>
        <v>100000</v>
      </c>
      <c r="I36" s="14">
        <f t="shared" si="3"/>
        <v>0</v>
      </c>
      <c r="J36" s="14">
        <f t="shared" si="1"/>
        <v>100000</v>
      </c>
      <c r="K36" s="14">
        <f t="shared" si="2"/>
        <v>5981061.6374911917</v>
      </c>
      <c r="L36" s="21">
        <f t="shared" si="4"/>
        <v>59.810616374911916</v>
      </c>
    </row>
    <row r="37" spans="1:12" x14ac:dyDescent="0.2">
      <c r="A37" s="17">
        <v>28</v>
      </c>
      <c r="B37" s="9">
        <v>1</v>
      </c>
      <c r="C37" s="9">
        <v>258</v>
      </c>
      <c r="D37" s="9">
        <v>265</v>
      </c>
      <c r="E37" s="18">
        <v>0.5</v>
      </c>
      <c r="F37" s="19">
        <v>3.8240917782026767E-3</v>
      </c>
      <c r="G37" s="19">
        <f t="shared" si="0"/>
        <v>3.8167938931297708E-3</v>
      </c>
      <c r="H37" s="14">
        <f t="shared" si="5"/>
        <v>100000</v>
      </c>
      <c r="I37" s="14">
        <f t="shared" si="3"/>
        <v>381.67938931297709</v>
      </c>
      <c r="J37" s="14">
        <f t="shared" si="1"/>
        <v>99809.16030534351</v>
      </c>
      <c r="K37" s="14">
        <f t="shared" si="2"/>
        <v>5881061.6374911917</v>
      </c>
      <c r="L37" s="21">
        <f t="shared" si="4"/>
        <v>58.810616374911916</v>
      </c>
    </row>
    <row r="38" spans="1:12" x14ac:dyDescent="0.2">
      <c r="A38" s="17">
        <v>29</v>
      </c>
      <c r="B38" s="9">
        <v>0</v>
      </c>
      <c r="C38" s="9">
        <v>279</v>
      </c>
      <c r="D38" s="9">
        <v>253</v>
      </c>
      <c r="E38" s="18">
        <v>0.5</v>
      </c>
      <c r="F38" s="19">
        <v>0</v>
      </c>
      <c r="G38" s="19">
        <f t="shared" si="0"/>
        <v>0</v>
      </c>
      <c r="H38" s="14">
        <f t="shared" si="5"/>
        <v>99618.32061068702</v>
      </c>
      <c r="I38" s="14">
        <f t="shared" si="3"/>
        <v>0</v>
      </c>
      <c r="J38" s="14">
        <f t="shared" si="1"/>
        <v>99618.32061068702</v>
      </c>
      <c r="K38" s="14">
        <f t="shared" si="2"/>
        <v>5781252.4771858482</v>
      </c>
      <c r="L38" s="21">
        <f t="shared" si="4"/>
        <v>58.034028698187441</v>
      </c>
    </row>
    <row r="39" spans="1:12" x14ac:dyDescent="0.2">
      <c r="A39" s="17">
        <v>30</v>
      </c>
      <c r="B39" s="9">
        <v>0</v>
      </c>
      <c r="C39" s="9">
        <v>281</v>
      </c>
      <c r="D39" s="9">
        <v>275</v>
      </c>
      <c r="E39" s="18">
        <v>0.5</v>
      </c>
      <c r="F39" s="19">
        <v>0</v>
      </c>
      <c r="G39" s="19">
        <f t="shared" si="0"/>
        <v>0</v>
      </c>
      <c r="H39" s="14">
        <f t="shared" si="5"/>
        <v>99618.32061068702</v>
      </c>
      <c r="I39" s="14">
        <f t="shared" si="3"/>
        <v>0</v>
      </c>
      <c r="J39" s="14">
        <f t="shared" si="1"/>
        <v>99618.32061068702</v>
      </c>
      <c r="K39" s="14">
        <f t="shared" si="2"/>
        <v>5681634.156575161</v>
      </c>
      <c r="L39" s="21">
        <f t="shared" si="4"/>
        <v>57.034028698187441</v>
      </c>
    </row>
    <row r="40" spans="1:12" x14ac:dyDescent="0.2">
      <c r="A40" s="17">
        <v>31</v>
      </c>
      <c r="B40" s="9">
        <v>0</v>
      </c>
      <c r="C40" s="9">
        <v>307</v>
      </c>
      <c r="D40" s="9">
        <v>299</v>
      </c>
      <c r="E40" s="18">
        <v>0.5</v>
      </c>
      <c r="F40" s="19">
        <v>0</v>
      </c>
      <c r="G40" s="19">
        <f t="shared" si="0"/>
        <v>0</v>
      </c>
      <c r="H40" s="14">
        <f t="shared" si="5"/>
        <v>99618.32061068702</v>
      </c>
      <c r="I40" s="14">
        <f t="shared" si="3"/>
        <v>0</v>
      </c>
      <c r="J40" s="14">
        <f t="shared" si="1"/>
        <v>99618.32061068702</v>
      </c>
      <c r="K40" s="14">
        <f t="shared" si="2"/>
        <v>5582015.8359644739</v>
      </c>
      <c r="L40" s="21">
        <f t="shared" si="4"/>
        <v>56.034028698187441</v>
      </c>
    </row>
    <row r="41" spans="1:12" x14ac:dyDescent="0.2">
      <c r="A41" s="17">
        <v>32</v>
      </c>
      <c r="B41" s="9">
        <v>0</v>
      </c>
      <c r="C41" s="9">
        <v>334</v>
      </c>
      <c r="D41" s="9">
        <v>323</v>
      </c>
      <c r="E41" s="18">
        <v>0.5</v>
      </c>
      <c r="F41" s="19">
        <v>0</v>
      </c>
      <c r="G41" s="19">
        <f t="shared" si="0"/>
        <v>0</v>
      </c>
      <c r="H41" s="14">
        <f t="shared" si="5"/>
        <v>99618.32061068702</v>
      </c>
      <c r="I41" s="14">
        <f t="shared" si="3"/>
        <v>0</v>
      </c>
      <c r="J41" s="14">
        <f t="shared" si="1"/>
        <v>99618.32061068702</v>
      </c>
      <c r="K41" s="14">
        <f t="shared" si="2"/>
        <v>5482397.5153537868</v>
      </c>
      <c r="L41" s="21">
        <f t="shared" si="4"/>
        <v>55.034028698187441</v>
      </c>
    </row>
    <row r="42" spans="1:12" x14ac:dyDescent="0.2">
      <c r="A42" s="17">
        <v>33</v>
      </c>
      <c r="B42" s="9">
        <v>0</v>
      </c>
      <c r="C42" s="9">
        <v>335</v>
      </c>
      <c r="D42" s="9">
        <v>340</v>
      </c>
      <c r="E42" s="18">
        <v>0.5</v>
      </c>
      <c r="F42" s="19">
        <v>0</v>
      </c>
      <c r="G42" s="19">
        <f t="shared" si="0"/>
        <v>0</v>
      </c>
      <c r="H42" s="14">
        <f t="shared" si="5"/>
        <v>99618.32061068702</v>
      </c>
      <c r="I42" s="14">
        <f t="shared" si="3"/>
        <v>0</v>
      </c>
      <c r="J42" s="14">
        <f t="shared" si="1"/>
        <v>99618.32061068702</v>
      </c>
      <c r="K42" s="14">
        <f t="shared" si="2"/>
        <v>5382779.1947430996</v>
      </c>
      <c r="L42" s="21">
        <f t="shared" si="4"/>
        <v>54.034028698187441</v>
      </c>
    </row>
    <row r="43" spans="1:12" x14ac:dyDescent="0.2">
      <c r="A43" s="17">
        <v>34</v>
      </c>
      <c r="B43" s="9">
        <v>1</v>
      </c>
      <c r="C43" s="9">
        <v>401</v>
      </c>
      <c r="D43" s="9">
        <v>334</v>
      </c>
      <c r="E43" s="18">
        <v>0.5</v>
      </c>
      <c r="F43" s="19">
        <v>2.7210884353741495E-3</v>
      </c>
      <c r="G43" s="19">
        <f t="shared" si="0"/>
        <v>2.7173913043478256E-3</v>
      </c>
      <c r="H43" s="14">
        <f t="shared" si="5"/>
        <v>99618.32061068702</v>
      </c>
      <c r="I43" s="14">
        <f t="shared" si="3"/>
        <v>270.70195818121465</v>
      </c>
      <c r="J43" s="14">
        <f t="shared" si="1"/>
        <v>99482.96963159641</v>
      </c>
      <c r="K43" s="14">
        <f t="shared" si="2"/>
        <v>5283160.8741324125</v>
      </c>
      <c r="L43" s="21">
        <f t="shared" si="4"/>
        <v>53.034028698187434</v>
      </c>
    </row>
    <row r="44" spans="1:12" x14ac:dyDescent="0.2">
      <c r="A44" s="17">
        <v>35</v>
      </c>
      <c r="B44" s="9">
        <v>0</v>
      </c>
      <c r="C44" s="9">
        <v>379</v>
      </c>
      <c r="D44" s="9">
        <v>403</v>
      </c>
      <c r="E44" s="18">
        <v>0.5</v>
      </c>
      <c r="F44" s="19">
        <v>0</v>
      </c>
      <c r="G44" s="19">
        <f t="shared" si="0"/>
        <v>0</v>
      </c>
      <c r="H44" s="14">
        <f t="shared" si="5"/>
        <v>99347.6186525058</v>
      </c>
      <c r="I44" s="14">
        <f t="shared" si="3"/>
        <v>0</v>
      </c>
      <c r="J44" s="14">
        <f t="shared" si="1"/>
        <v>99347.6186525058</v>
      </c>
      <c r="K44" s="14">
        <f t="shared" si="2"/>
        <v>5183677.904500816</v>
      </c>
      <c r="L44" s="21">
        <f t="shared" si="4"/>
        <v>52.17717319055307</v>
      </c>
    </row>
    <row r="45" spans="1:12" x14ac:dyDescent="0.2">
      <c r="A45" s="17">
        <v>36</v>
      </c>
      <c r="B45" s="9">
        <v>0</v>
      </c>
      <c r="C45" s="9">
        <v>384</v>
      </c>
      <c r="D45" s="9">
        <v>381</v>
      </c>
      <c r="E45" s="18">
        <v>0.5</v>
      </c>
      <c r="F45" s="19">
        <v>0</v>
      </c>
      <c r="G45" s="19">
        <f t="shared" si="0"/>
        <v>0</v>
      </c>
      <c r="H45" s="14">
        <f t="shared" si="5"/>
        <v>99347.6186525058</v>
      </c>
      <c r="I45" s="14">
        <f t="shared" si="3"/>
        <v>0</v>
      </c>
      <c r="J45" s="14">
        <f t="shared" si="1"/>
        <v>99347.6186525058</v>
      </c>
      <c r="K45" s="14">
        <f t="shared" si="2"/>
        <v>5084330.2858483102</v>
      </c>
      <c r="L45" s="21">
        <f t="shared" si="4"/>
        <v>51.17717319055307</v>
      </c>
    </row>
    <row r="46" spans="1:12" x14ac:dyDescent="0.2">
      <c r="A46" s="17">
        <v>37</v>
      </c>
      <c r="B46" s="9">
        <v>0</v>
      </c>
      <c r="C46" s="9">
        <v>402</v>
      </c>
      <c r="D46" s="9">
        <v>383</v>
      </c>
      <c r="E46" s="18">
        <v>0.5</v>
      </c>
      <c r="F46" s="19">
        <v>0</v>
      </c>
      <c r="G46" s="19">
        <f t="shared" si="0"/>
        <v>0</v>
      </c>
      <c r="H46" s="14">
        <f t="shared" si="5"/>
        <v>99347.6186525058</v>
      </c>
      <c r="I46" s="14">
        <f t="shared" si="3"/>
        <v>0</v>
      </c>
      <c r="J46" s="14">
        <f t="shared" si="1"/>
        <v>99347.6186525058</v>
      </c>
      <c r="K46" s="14">
        <f t="shared" si="2"/>
        <v>4984982.6671958044</v>
      </c>
      <c r="L46" s="21">
        <f t="shared" si="4"/>
        <v>50.17717319055307</v>
      </c>
    </row>
    <row r="47" spans="1:12" x14ac:dyDescent="0.2">
      <c r="A47" s="17">
        <v>38</v>
      </c>
      <c r="B47" s="9">
        <v>0</v>
      </c>
      <c r="C47" s="9">
        <v>387</v>
      </c>
      <c r="D47" s="9">
        <v>402</v>
      </c>
      <c r="E47" s="18">
        <v>0.5</v>
      </c>
      <c r="F47" s="19">
        <v>0</v>
      </c>
      <c r="G47" s="19">
        <f t="shared" si="0"/>
        <v>0</v>
      </c>
      <c r="H47" s="14">
        <f t="shared" si="5"/>
        <v>99347.6186525058</v>
      </c>
      <c r="I47" s="14">
        <f t="shared" si="3"/>
        <v>0</v>
      </c>
      <c r="J47" s="14">
        <f t="shared" si="1"/>
        <v>99347.6186525058</v>
      </c>
      <c r="K47" s="14">
        <f t="shared" si="2"/>
        <v>4885635.0485432986</v>
      </c>
      <c r="L47" s="21">
        <f t="shared" si="4"/>
        <v>49.17717319055307</v>
      </c>
    </row>
    <row r="48" spans="1:12" x14ac:dyDescent="0.2">
      <c r="A48" s="17">
        <v>39</v>
      </c>
      <c r="B48" s="9">
        <v>1</v>
      </c>
      <c r="C48" s="9">
        <v>404</v>
      </c>
      <c r="D48" s="9">
        <v>388</v>
      </c>
      <c r="E48" s="18">
        <v>0.5</v>
      </c>
      <c r="F48" s="19">
        <v>2.5252525252525255E-3</v>
      </c>
      <c r="G48" s="19">
        <f t="shared" si="0"/>
        <v>2.5220680958385876E-3</v>
      </c>
      <c r="H48" s="14">
        <f t="shared" si="5"/>
        <v>99347.6186525058</v>
      </c>
      <c r="I48" s="14">
        <f t="shared" si="3"/>
        <v>250.56145940102346</v>
      </c>
      <c r="J48" s="14">
        <f t="shared" si="1"/>
        <v>99222.33792280528</v>
      </c>
      <c r="K48" s="14">
        <f t="shared" si="2"/>
        <v>4786287.4298907928</v>
      </c>
      <c r="L48" s="21">
        <f t="shared" si="4"/>
        <v>48.17717319055307</v>
      </c>
    </row>
    <row r="49" spans="1:12" x14ac:dyDescent="0.2">
      <c r="A49" s="17">
        <v>40</v>
      </c>
      <c r="B49" s="9">
        <v>1</v>
      </c>
      <c r="C49" s="9">
        <v>356</v>
      </c>
      <c r="D49" s="9">
        <v>408</v>
      </c>
      <c r="E49" s="18">
        <v>0.5</v>
      </c>
      <c r="F49" s="19">
        <v>2.617801047120419E-3</v>
      </c>
      <c r="G49" s="19">
        <f t="shared" si="0"/>
        <v>2.6143790849673205E-3</v>
      </c>
      <c r="H49" s="14">
        <f t="shared" si="5"/>
        <v>99097.057193104774</v>
      </c>
      <c r="I49" s="14">
        <f t="shared" si="3"/>
        <v>259.07727370746346</v>
      </c>
      <c r="J49" s="14">
        <f t="shared" si="1"/>
        <v>98967.518556251045</v>
      </c>
      <c r="K49" s="14">
        <f t="shared" si="2"/>
        <v>4687065.0919679878</v>
      </c>
      <c r="L49" s="21">
        <f t="shared" si="4"/>
        <v>47.29772230102224</v>
      </c>
    </row>
    <row r="50" spans="1:12" x14ac:dyDescent="0.2">
      <c r="A50" s="17">
        <v>41</v>
      </c>
      <c r="B50" s="9">
        <v>0</v>
      </c>
      <c r="C50" s="9">
        <v>383</v>
      </c>
      <c r="D50" s="9">
        <v>370</v>
      </c>
      <c r="E50" s="18">
        <v>0.5</v>
      </c>
      <c r="F50" s="19">
        <v>0</v>
      </c>
      <c r="G50" s="19">
        <f t="shared" si="0"/>
        <v>0</v>
      </c>
      <c r="H50" s="14">
        <f t="shared" si="5"/>
        <v>98837.979919397316</v>
      </c>
      <c r="I50" s="14">
        <f t="shared" si="3"/>
        <v>0</v>
      </c>
      <c r="J50" s="14">
        <f t="shared" si="1"/>
        <v>98837.979919397316</v>
      </c>
      <c r="K50" s="14">
        <f t="shared" si="2"/>
        <v>4588097.5734117366</v>
      </c>
      <c r="L50" s="21">
        <f t="shared" si="4"/>
        <v>46.420389987263448</v>
      </c>
    </row>
    <row r="51" spans="1:12" x14ac:dyDescent="0.2">
      <c r="A51" s="17">
        <v>42</v>
      </c>
      <c r="B51" s="9">
        <v>0</v>
      </c>
      <c r="C51" s="9">
        <v>327</v>
      </c>
      <c r="D51" s="9">
        <v>376</v>
      </c>
      <c r="E51" s="18">
        <v>0.5</v>
      </c>
      <c r="F51" s="19">
        <v>0</v>
      </c>
      <c r="G51" s="19">
        <f t="shared" si="0"/>
        <v>0</v>
      </c>
      <c r="H51" s="14">
        <f t="shared" si="5"/>
        <v>98837.979919397316</v>
      </c>
      <c r="I51" s="14">
        <f t="shared" si="3"/>
        <v>0</v>
      </c>
      <c r="J51" s="14">
        <f t="shared" si="1"/>
        <v>98837.979919397316</v>
      </c>
      <c r="K51" s="14">
        <f t="shared" si="2"/>
        <v>4489259.5934923394</v>
      </c>
      <c r="L51" s="21">
        <f t="shared" si="4"/>
        <v>45.420389987263448</v>
      </c>
    </row>
    <row r="52" spans="1:12" x14ac:dyDescent="0.2">
      <c r="A52" s="17">
        <v>43</v>
      </c>
      <c r="B52" s="9">
        <v>0</v>
      </c>
      <c r="C52" s="9">
        <v>343</v>
      </c>
      <c r="D52" s="9">
        <v>331</v>
      </c>
      <c r="E52" s="18">
        <v>0.5</v>
      </c>
      <c r="F52" s="19">
        <v>0</v>
      </c>
      <c r="G52" s="19">
        <f t="shared" si="0"/>
        <v>0</v>
      </c>
      <c r="H52" s="14">
        <f t="shared" si="5"/>
        <v>98837.979919397316</v>
      </c>
      <c r="I52" s="14">
        <f t="shared" si="3"/>
        <v>0</v>
      </c>
      <c r="J52" s="14">
        <f t="shared" si="1"/>
        <v>98837.979919397316</v>
      </c>
      <c r="K52" s="14">
        <f t="shared" si="2"/>
        <v>4390421.6135729421</v>
      </c>
      <c r="L52" s="21">
        <f t="shared" si="4"/>
        <v>44.420389987263448</v>
      </c>
    </row>
    <row r="53" spans="1:12" x14ac:dyDescent="0.2">
      <c r="A53" s="17">
        <v>44</v>
      </c>
      <c r="B53" s="9">
        <v>0</v>
      </c>
      <c r="C53" s="9">
        <v>372</v>
      </c>
      <c r="D53" s="9">
        <v>332</v>
      </c>
      <c r="E53" s="18">
        <v>0.5</v>
      </c>
      <c r="F53" s="19">
        <v>0</v>
      </c>
      <c r="G53" s="19">
        <f t="shared" si="0"/>
        <v>0</v>
      </c>
      <c r="H53" s="14">
        <f t="shared" si="5"/>
        <v>98837.979919397316</v>
      </c>
      <c r="I53" s="14">
        <f t="shared" si="3"/>
        <v>0</v>
      </c>
      <c r="J53" s="14">
        <f t="shared" si="1"/>
        <v>98837.979919397316</v>
      </c>
      <c r="K53" s="14">
        <f t="shared" si="2"/>
        <v>4291583.6336535448</v>
      </c>
      <c r="L53" s="21">
        <f t="shared" si="4"/>
        <v>43.420389987263448</v>
      </c>
    </row>
    <row r="54" spans="1:12" x14ac:dyDescent="0.2">
      <c r="A54" s="17">
        <v>45</v>
      </c>
      <c r="B54" s="9">
        <v>0</v>
      </c>
      <c r="C54" s="9">
        <v>313</v>
      </c>
      <c r="D54" s="9">
        <v>365</v>
      </c>
      <c r="E54" s="18">
        <v>0.5</v>
      </c>
      <c r="F54" s="19">
        <v>0</v>
      </c>
      <c r="G54" s="19">
        <f t="shared" si="0"/>
        <v>0</v>
      </c>
      <c r="H54" s="14">
        <f t="shared" si="5"/>
        <v>98837.979919397316</v>
      </c>
      <c r="I54" s="14">
        <f t="shared" si="3"/>
        <v>0</v>
      </c>
      <c r="J54" s="14">
        <f t="shared" si="1"/>
        <v>98837.979919397316</v>
      </c>
      <c r="K54" s="14">
        <f t="shared" si="2"/>
        <v>4192745.6537341475</v>
      </c>
      <c r="L54" s="21">
        <f t="shared" si="4"/>
        <v>42.420389987263448</v>
      </c>
    </row>
    <row r="55" spans="1:12" x14ac:dyDescent="0.2">
      <c r="A55" s="17">
        <v>46</v>
      </c>
      <c r="B55" s="9">
        <v>0</v>
      </c>
      <c r="C55" s="9">
        <v>297</v>
      </c>
      <c r="D55" s="9">
        <v>313</v>
      </c>
      <c r="E55" s="18">
        <v>0.5</v>
      </c>
      <c r="F55" s="19">
        <v>0</v>
      </c>
      <c r="G55" s="19">
        <f t="shared" si="0"/>
        <v>0</v>
      </c>
      <c r="H55" s="14">
        <f t="shared" si="5"/>
        <v>98837.979919397316</v>
      </c>
      <c r="I55" s="14">
        <f t="shared" si="3"/>
        <v>0</v>
      </c>
      <c r="J55" s="14">
        <f t="shared" si="1"/>
        <v>98837.979919397316</v>
      </c>
      <c r="K55" s="14">
        <f t="shared" si="2"/>
        <v>4093907.6738147503</v>
      </c>
      <c r="L55" s="21">
        <f t="shared" si="4"/>
        <v>41.420389987263448</v>
      </c>
    </row>
    <row r="56" spans="1:12" x14ac:dyDescent="0.2">
      <c r="A56" s="17">
        <v>47</v>
      </c>
      <c r="B56" s="9">
        <v>0</v>
      </c>
      <c r="C56" s="9">
        <v>305</v>
      </c>
      <c r="D56" s="9">
        <v>294</v>
      </c>
      <c r="E56" s="18">
        <v>0.5</v>
      </c>
      <c r="F56" s="19">
        <v>0</v>
      </c>
      <c r="G56" s="19">
        <f t="shared" si="0"/>
        <v>0</v>
      </c>
      <c r="H56" s="14">
        <f t="shared" si="5"/>
        <v>98837.979919397316</v>
      </c>
      <c r="I56" s="14">
        <f t="shared" si="3"/>
        <v>0</v>
      </c>
      <c r="J56" s="14">
        <f t="shared" si="1"/>
        <v>98837.979919397316</v>
      </c>
      <c r="K56" s="14">
        <f t="shared" si="2"/>
        <v>3995069.693895353</v>
      </c>
      <c r="L56" s="21">
        <f t="shared" si="4"/>
        <v>40.420389987263448</v>
      </c>
    </row>
    <row r="57" spans="1:12" x14ac:dyDescent="0.2">
      <c r="A57" s="17">
        <v>48</v>
      </c>
      <c r="B57" s="9">
        <v>0</v>
      </c>
      <c r="C57" s="9">
        <v>275</v>
      </c>
      <c r="D57" s="9">
        <v>306</v>
      </c>
      <c r="E57" s="18">
        <v>0.5</v>
      </c>
      <c r="F57" s="19">
        <v>0</v>
      </c>
      <c r="G57" s="19">
        <f t="shared" si="0"/>
        <v>0</v>
      </c>
      <c r="H57" s="14">
        <f t="shared" si="5"/>
        <v>98837.979919397316</v>
      </c>
      <c r="I57" s="14">
        <f t="shared" si="3"/>
        <v>0</v>
      </c>
      <c r="J57" s="14">
        <f t="shared" si="1"/>
        <v>98837.979919397316</v>
      </c>
      <c r="K57" s="14">
        <f t="shared" si="2"/>
        <v>3896231.7139759557</v>
      </c>
      <c r="L57" s="21">
        <f t="shared" si="4"/>
        <v>39.420389987263448</v>
      </c>
    </row>
    <row r="58" spans="1:12" x14ac:dyDescent="0.2">
      <c r="A58" s="17">
        <v>49</v>
      </c>
      <c r="B58" s="9">
        <v>2</v>
      </c>
      <c r="C58" s="9">
        <v>311</v>
      </c>
      <c r="D58" s="9">
        <v>279</v>
      </c>
      <c r="E58" s="18">
        <v>0.5</v>
      </c>
      <c r="F58" s="19">
        <v>6.7796610169491523E-3</v>
      </c>
      <c r="G58" s="19">
        <f t="shared" si="0"/>
        <v>6.7567567567567571E-3</v>
      </c>
      <c r="H58" s="14">
        <f t="shared" si="5"/>
        <v>98837.979919397316</v>
      </c>
      <c r="I58" s="14">
        <f t="shared" si="3"/>
        <v>667.82418864457645</v>
      </c>
      <c r="J58" s="14">
        <f t="shared" si="1"/>
        <v>98504.067825075035</v>
      </c>
      <c r="K58" s="14">
        <f t="shared" si="2"/>
        <v>3797393.7340565585</v>
      </c>
      <c r="L58" s="21">
        <f t="shared" si="4"/>
        <v>38.420389987263448</v>
      </c>
    </row>
    <row r="59" spans="1:12" x14ac:dyDescent="0.2">
      <c r="A59" s="17">
        <v>50</v>
      </c>
      <c r="B59" s="9">
        <v>0</v>
      </c>
      <c r="C59" s="9">
        <v>245</v>
      </c>
      <c r="D59" s="9">
        <v>315</v>
      </c>
      <c r="E59" s="18">
        <v>0.5</v>
      </c>
      <c r="F59" s="19">
        <v>0</v>
      </c>
      <c r="G59" s="19">
        <f t="shared" si="0"/>
        <v>0</v>
      </c>
      <c r="H59" s="14">
        <f t="shared" si="5"/>
        <v>98170.15573075274</v>
      </c>
      <c r="I59" s="14">
        <f t="shared" si="3"/>
        <v>0</v>
      </c>
      <c r="J59" s="14">
        <f t="shared" si="1"/>
        <v>98170.15573075274</v>
      </c>
      <c r="K59" s="14">
        <f t="shared" si="2"/>
        <v>3698889.6662314832</v>
      </c>
      <c r="L59" s="21">
        <f t="shared" si="4"/>
        <v>37.678351823911498</v>
      </c>
    </row>
    <row r="60" spans="1:12" x14ac:dyDescent="0.2">
      <c r="A60" s="17">
        <v>51</v>
      </c>
      <c r="B60" s="9">
        <v>0</v>
      </c>
      <c r="C60" s="9">
        <v>270</v>
      </c>
      <c r="D60" s="9">
        <v>245</v>
      </c>
      <c r="E60" s="18">
        <v>0.5</v>
      </c>
      <c r="F60" s="19">
        <v>0</v>
      </c>
      <c r="G60" s="19">
        <f t="shared" si="0"/>
        <v>0</v>
      </c>
      <c r="H60" s="14">
        <f t="shared" si="5"/>
        <v>98170.15573075274</v>
      </c>
      <c r="I60" s="14">
        <f t="shared" si="3"/>
        <v>0</v>
      </c>
      <c r="J60" s="14">
        <f t="shared" si="1"/>
        <v>98170.15573075274</v>
      </c>
      <c r="K60" s="14">
        <f t="shared" si="2"/>
        <v>3600719.5105007305</v>
      </c>
      <c r="L60" s="21">
        <f t="shared" si="4"/>
        <v>36.678351823911498</v>
      </c>
    </row>
    <row r="61" spans="1:12" x14ac:dyDescent="0.2">
      <c r="A61" s="17">
        <v>52</v>
      </c>
      <c r="B61" s="9">
        <v>1</v>
      </c>
      <c r="C61" s="9">
        <v>277</v>
      </c>
      <c r="D61" s="9">
        <v>269</v>
      </c>
      <c r="E61" s="18">
        <v>0.5</v>
      </c>
      <c r="F61" s="19">
        <v>3.663003663003663E-3</v>
      </c>
      <c r="G61" s="19">
        <f t="shared" si="0"/>
        <v>3.6563071297989031E-3</v>
      </c>
      <c r="H61" s="14">
        <f t="shared" si="5"/>
        <v>98170.15573075274</v>
      </c>
      <c r="I61" s="14">
        <f t="shared" si="3"/>
        <v>358.94024033181989</v>
      </c>
      <c r="J61" s="14">
        <f t="shared" si="1"/>
        <v>97990.685610586821</v>
      </c>
      <c r="K61" s="14">
        <f t="shared" si="2"/>
        <v>3502549.3547699777</v>
      </c>
      <c r="L61" s="21">
        <f t="shared" si="4"/>
        <v>35.678351823911498</v>
      </c>
    </row>
    <row r="62" spans="1:12" x14ac:dyDescent="0.2">
      <c r="A62" s="17">
        <v>53</v>
      </c>
      <c r="B62" s="9">
        <v>1</v>
      </c>
      <c r="C62" s="9">
        <v>237</v>
      </c>
      <c r="D62" s="9">
        <v>268</v>
      </c>
      <c r="E62" s="18">
        <v>0.5</v>
      </c>
      <c r="F62" s="19">
        <v>3.9603960396039604E-3</v>
      </c>
      <c r="G62" s="19">
        <f t="shared" si="0"/>
        <v>3.952569169960474E-3</v>
      </c>
      <c r="H62" s="14">
        <f t="shared" si="5"/>
        <v>97811.215490420916</v>
      </c>
      <c r="I62" s="14">
        <f t="shared" si="3"/>
        <v>386.60559482379807</v>
      </c>
      <c r="J62" s="14">
        <f t="shared" si="1"/>
        <v>97617.912693009028</v>
      </c>
      <c r="K62" s="14">
        <f t="shared" si="2"/>
        <v>3404558.669159391</v>
      </c>
      <c r="L62" s="21">
        <f t="shared" si="4"/>
        <v>34.807446692990077</v>
      </c>
    </row>
    <row r="63" spans="1:12" x14ac:dyDescent="0.2">
      <c r="A63" s="17">
        <v>54</v>
      </c>
      <c r="B63" s="9">
        <v>0</v>
      </c>
      <c r="C63" s="9">
        <v>235</v>
      </c>
      <c r="D63" s="9">
        <v>238</v>
      </c>
      <c r="E63" s="18">
        <v>0.5</v>
      </c>
      <c r="F63" s="19">
        <v>0</v>
      </c>
      <c r="G63" s="19">
        <f t="shared" si="0"/>
        <v>0</v>
      </c>
      <c r="H63" s="14">
        <f t="shared" si="5"/>
        <v>97424.609895597125</v>
      </c>
      <c r="I63" s="14">
        <f t="shared" si="3"/>
        <v>0</v>
      </c>
      <c r="J63" s="14">
        <f t="shared" si="1"/>
        <v>97424.609895597125</v>
      </c>
      <c r="K63" s="14">
        <f t="shared" si="2"/>
        <v>3306940.7564663817</v>
      </c>
      <c r="L63" s="21">
        <f t="shared" si="4"/>
        <v>33.943587354470189</v>
      </c>
    </row>
    <row r="64" spans="1:12" x14ac:dyDescent="0.2">
      <c r="A64" s="17">
        <v>55</v>
      </c>
      <c r="B64" s="9">
        <v>0</v>
      </c>
      <c r="C64" s="9">
        <v>206</v>
      </c>
      <c r="D64" s="9">
        <v>238</v>
      </c>
      <c r="E64" s="18">
        <v>0.5</v>
      </c>
      <c r="F64" s="19">
        <v>0</v>
      </c>
      <c r="G64" s="19">
        <f t="shared" si="0"/>
        <v>0</v>
      </c>
      <c r="H64" s="14">
        <f t="shared" si="5"/>
        <v>97424.609895597125</v>
      </c>
      <c r="I64" s="14">
        <f t="shared" si="3"/>
        <v>0</v>
      </c>
      <c r="J64" s="14">
        <f t="shared" si="1"/>
        <v>97424.609895597125</v>
      </c>
      <c r="K64" s="14">
        <f t="shared" si="2"/>
        <v>3209516.1465707845</v>
      </c>
      <c r="L64" s="21">
        <f t="shared" si="4"/>
        <v>32.943587354470189</v>
      </c>
    </row>
    <row r="65" spans="1:12" x14ac:dyDescent="0.2">
      <c r="A65" s="17">
        <v>56</v>
      </c>
      <c r="B65" s="9">
        <v>0</v>
      </c>
      <c r="C65" s="9">
        <v>201</v>
      </c>
      <c r="D65" s="9">
        <v>205</v>
      </c>
      <c r="E65" s="18">
        <v>0.5</v>
      </c>
      <c r="F65" s="19">
        <v>0</v>
      </c>
      <c r="G65" s="19">
        <f t="shared" si="0"/>
        <v>0</v>
      </c>
      <c r="H65" s="14">
        <f t="shared" si="5"/>
        <v>97424.609895597125</v>
      </c>
      <c r="I65" s="14">
        <f t="shared" si="3"/>
        <v>0</v>
      </c>
      <c r="J65" s="14">
        <f t="shared" si="1"/>
        <v>97424.609895597125</v>
      </c>
      <c r="K65" s="14">
        <f t="shared" si="2"/>
        <v>3112091.5366751873</v>
      </c>
      <c r="L65" s="21">
        <f t="shared" si="4"/>
        <v>31.943587354470186</v>
      </c>
    </row>
    <row r="66" spans="1:12" x14ac:dyDescent="0.2">
      <c r="A66" s="17">
        <v>57</v>
      </c>
      <c r="B66" s="9">
        <v>1</v>
      </c>
      <c r="C66" s="9">
        <v>173</v>
      </c>
      <c r="D66" s="9">
        <v>203</v>
      </c>
      <c r="E66" s="18">
        <v>0.5</v>
      </c>
      <c r="F66" s="19">
        <v>5.3191489361702126E-3</v>
      </c>
      <c r="G66" s="19">
        <f t="shared" si="0"/>
        <v>5.3050397877984082E-3</v>
      </c>
      <c r="H66" s="14">
        <f t="shared" si="5"/>
        <v>97424.609895597125</v>
      </c>
      <c r="I66" s="14">
        <f t="shared" si="3"/>
        <v>516.84143180688125</v>
      </c>
      <c r="J66" s="14">
        <f t="shared" si="1"/>
        <v>97166.189179693683</v>
      </c>
      <c r="K66" s="14">
        <f t="shared" si="2"/>
        <v>3014666.9267795901</v>
      </c>
      <c r="L66" s="21">
        <f t="shared" si="4"/>
        <v>30.943587354470186</v>
      </c>
    </row>
    <row r="67" spans="1:12" x14ac:dyDescent="0.2">
      <c r="A67" s="17">
        <v>58</v>
      </c>
      <c r="B67" s="9">
        <v>0</v>
      </c>
      <c r="C67" s="9">
        <v>181</v>
      </c>
      <c r="D67" s="9">
        <v>178</v>
      </c>
      <c r="E67" s="18">
        <v>0.5</v>
      </c>
      <c r="F67" s="19">
        <v>0</v>
      </c>
      <c r="G67" s="19">
        <f t="shared" si="0"/>
        <v>0</v>
      </c>
      <c r="H67" s="14">
        <f t="shared" si="5"/>
        <v>96907.768463790242</v>
      </c>
      <c r="I67" s="14">
        <f t="shared" si="3"/>
        <v>0</v>
      </c>
      <c r="J67" s="14">
        <f t="shared" si="1"/>
        <v>96907.768463790242</v>
      </c>
      <c r="K67" s="14">
        <f t="shared" si="2"/>
        <v>2917500.7375998963</v>
      </c>
      <c r="L67" s="21">
        <f t="shared" si="4"/>
        <v>30.105953153694024</v>
      </c>
    </row>
    <row r="68" spans="1:12" x14ac:dyDescent="0.2">
      <c r="A68" s="17">
        <v>59</v>
      </c>
      <c r="B68" s="9">
        <v>0</v>
      </c>
      <c r="C68" s="9">
        <v>194</v>
      </c>
      <c r="D68" s="9">
        <v>180</v>
      </c>
      <c r="E68" s="18">
        <v>0.5</v>
      </c>
      <c r="F68" s="19">
        <v>0</v>
      </c>
      <c r="G68" s="19">
        <f t="shared" si="0"/>
        <v>0</v>
      </c>
      <c r="H68" s="14">
        <f t="shared" si="5"/>
        <v>96907.768463790242</v>
      </c>
      <c r="I68" s="14">
        <f t="shared" si="3"/>
        <v>0</v>
      </c>
      <c r="J68" s="14">
        <f t="shared" si="1"/>
        <v>96907.768463790242</v>
      </c>
      <c r="K68" s="14">
        <f t="shared" si="2"/>
        <v>2820592.9691361059</v>
      </c>
      <c r="L68" s="21">
        <f t="shared" si="4"/>
        <v>29.105953153694024</v>
      </c>
    </row>
    <row r="69" spans="1:12" x14ac:dyDescent="0.2">
      <c r="A69" s="17">
        <v>60</v>
      </c>
      <c r="B69" s="9">
        <v>1</v>
      </c>
      <c r="C69" s="9">
        <v>156</v>
      </c>
      <c r="D69" s="9">
        <v>193</v>
      </c>
      <c r="E69" s="18">
        <v>0.5</v>
      </c>
      <c r="F69" s="19">
        <v>5.7306590257879654E-3</v>
      </c>
      <c r="G69" s="19">
        <f t="shared" si="0"/>
        <v>5.7142857142857143E-3</v>
      </c>
      <c r="H69" s="14">
        <f t="shared" si="5"/>
        <v>96907.768463790242</v>
      </c>
      <c r="I69" s="14">
        <f t="shared" si="3"/>
        <v>553.75867693594421</v>
      </c>
      <c r="J69" s="14">
        <f t="shared" si="1"/>
        <v>96630.889125322268</v>
      </c>
      <c r="K69" s="14">
        <f t="shared" si="2"/>
        <v>2723685.2006723154</v>
      </c>
      <c r="L69" s="21">
        <f t="shared" si="4"/>
        <v>28.105953153694021</v>
      </c>
    </row>
    <row r="70" spans="1:12" x14ac:dyDescent="0.2">
      <c r="A70" s="17">
        <v>61</v>
      </c>
      <c r="B70" s="9">
        <v>0</v>
      </c>
      <c r="C70" s="9">
        <v>151</v>
      </c>
      <c r="D70" s="9">
        <v>157</v>
      </c>
      <c r="E70" s="18">
        <v>0.5</v>
      </c>
      <c r="F70" s="19">
        <v>0</v>
      </c>
      <c r="G70" s="19">
        <f t="shared" si="0"/>
        <v>0</v>
      </c>
      <c r="H70" s="14">
        <f t="shared" si="5"/>
        <v>96354.009786854294</v>
      </c>
      <c r="I70" s="14">
        <f t="shared" si="3"/>
        <v>0</v>
      </c>
      <c r="J70" s="14">
        <f t="shared" si="1"/>
        <v>96354.009786854294</v>
      </c>
      <c r="K70" s="14">
        <f t="shared" si="2"/>
        <v>2627054.311546993</v>
      </c>
      <c r="L70" s="21">
        <f t="shared" si="4"/>
        <v>27.26460805687617</v>
      </c>
    </row>
    <row r="71" spans="1:12" x14ac:dyDescent="0.2">
      <c r="A71" s="17">
        <v>62</v>
      </c>
      <c r="B71" s="9">
        <v>0</v>
      </c>
      <c r="C71" s="9">
        <v>154</v>
      </c>
      <c r="D71" s="9">
        <v>153</v>
      </c>
      <c r="E71" s="18">
        <v>0.5</v>
      </c>
      <c r="F71" s="19">
        <v>0</v>
      </c>
      <c r="G71" s="19">
        <f t="shared" si="0"/>
        <v>0</v>
      </c>
      <c r="H71" s="14">
        <f t="shared" si="5"/>
        <v>96354.009786854294</v>
      </c>
      <c r="I71" s="14">
        <f t="shared" si="3"/>
        <v>0</v>
      </c>
      <c r="J71" s="14">
        <f t="shared" si="1"/>
        <v>96354.009786854294</v>
      </c>
      <c r="K71" s="14">
        <f t="shared" si="2"/>
        <v>2530700.3017601385</v>
      </c>
      <c r="L71" s="21">
        <f t="shared" si="4"/>
        <v>26.264608056876167</v>
      </c>
    </row>
    <row r="72" spans="1:12" x14ac:dyDescent="0.2">
      <c r="A72" s="17">
        <v>63</v>
      </c>
      <c r="B72" s="9">
        <v>0</v>
      </c>
      <c r="C72" s="9">
        <v>178</v>
      </c>
      <c r="D72" s="9">
        <v>153</v>
      </c>
      <c r="E72" s="18">
        <v>0.5</v>
      </c>
      <c r="F72" s="19">
        <v>0</v>
      </c>
      <c r="G72" s="19">
        <f t="shared" si="0"/>
        <v>0</v>
      </c>
      <c r="H72" s="14">
        <f t="shared" si="5"/>
        <v>96354.009786854294</v>
      </c>
      <c r="I72" s="14">
        <f t="shared" si="3"/>
        <v>0</v>
      </c>
      <c r="J72" s="14">
        <f t="shared" si="1"/>
        <v>96354.009786854294</v>
      </c>
      <c r="K72" s="14">
        <f t="shared" si="2"/>
        <v>2434346.291973284</v>
      </c>
      <c r="L72" s="21">
        <f t="shared" si="4"/>
        <v>25.264608056876167</v>
      </c>
    </row>
    <row r="73" spans="1:12" x14ac:dyDescent="0.2">
      <c r="A73" s="17">
        <v>64</v>
      </c>
      <c r="B73" s="9">
        <v>0</v>
      </c>
      <c r="C73" s="9">
        <v>136</v>
      </c>
      <c r="D73" s="9">
        <v>176</v>
      </c>
      <c r="E73" s="18">
        <v>0.5</v>
      </c>
      <c r="F73" s="19">
        <v>0</v>
      </c>
      <c r="G73" s="19">
        <f t="shared" ref="G73:G108" si="6">F73/((1+(1-E73)*F73))</f>
        <v>0</v>
      </c>
      <c r="H73" s="14">
        <f t="shared" si="5"/>
        <v>96354.009786854294</v>
      </c>
      <c r="I73" s="14">
        <f t="shared" si="3"/>
        <v>0</v>
      </c>
      <c r="J73" s="14">
        <f t="shared" ref="J73:J108" si="7">H74+I73*E73</f>
        <v>96354.009786854294</v>
      </c>
      <c r="K73" s="14">
        <f t="shared" ref="K73:K97" si="8">K74+J73</f>
        <v>2337992.2821864295</v>
      </c>
      <c r="L73" s="21">
        <f t="shared" si="4"/>
        <v>24.264608056876163</v>
      </c>
    </row>
    <row r="74" spans="1:12" x14ac:dyDescent="0.2">
      <c r="A74" s="17">
        <v>65</v>
      </c>
      <c r="B74" s="9">
        <v>2</v>
      </c>
      <c r="C74" s="9">
        <v>149</v>
      </c>
      <c r="D74" s="9">
        <v>136</v>
      </c>
      <c r="E74" s="18">
        <v>0.5</v>
      </c>
      <c r="F74" s="19">
        <v>1.4035087719298246E-2</v>
      </c>
      <c r="G74" s="19">
        <f t="shared" si="6"/>
        <v>1.3937282229965157E-2</v>
      </c>
      <c r="H74" s="14">
        <f t="shared" si="5"/>
        <v>96354.009786854294</v>
      </c>
      <c r="I74" s="14">
        <f t="shared" ref="I74:I108" si="9">H74*G74</f>
        <v>1342.9130283882132</v>
      </c>
      <c r="J74" s="14">
        <f t="shared" si="7"/>
        <v>95682.553272660196</v>
      </c>
      <c r="K74" s="14">
        <f t="shared" si="8"/>
        <v>2241638.272399575</v>
      </c>
      <c r="L74" s="21">
        <f t="shared" ref="L74:L108" si="10">K74/H74</f>
        <v>23.264608056876163</v>
      </c>
    </row>
    <row r="75" spans="1:12" x14ac:dyDescent="0.2">
      <c r="A75" s="17">
        <v>66</v>
      </c>
      <c r="B75" s="9">
        <v>0</v>
      </c>
      <c r="C75" s="9">
        <v>154</v>
      </c>
      <c r="D75" s="9">
        <v>149</v>
      </c>
      <c r="E75" s="18">
        <v>0.5</v>
      </c>
      <c r="F75" s="19">
        <v>0</v>
      </c>
      <c r="G75" s="19">
        <f t="shared" si="6"/>
        <v>0</v>
      </c>
      <c r="H75" s="14">
        <f t="shared" ref="H75:H108" si="11">H74-I74</f>
        <v>95011.096758466083</v>
      </c>
      <c r="I75" s="14">
        <f t="shared" si="9"/>
        <v>0</v>
      </c>
      <c r="J75" s="14">
        <f t="shared" si="7"/>
        <v>95011.096758466083</v>
      </c>
      <c r="K75" s="14">
        <f t="shared" si="8"/>
        <v>2145955.7191269146</v>
      </c>
      <c r="L75" s="21">
        <f t="shared" si="10"/>
        <v>22.586369301496319</v>
      </c>
    </row>
    <row r="76" spans="1:12" x14ac:dyDescent="0.2">
      <c r="A76" s="17">
        <v>67</v>
      </c>
      <c r="B76" s="9">
        <v>1</v>
      </c>
      <c r="C76" s="9">
        <v>163</v>
      </c>
      <c r="D76" s="9">
        <v>150</v>
      </c>
      <c r="E76" s="18">
        <v>0.5</v>
      </c>
      <c r="F76" s="19">
        <v>6.3897763578274758E-3</v>
      </c>
      <c r="G76" s="19">
        <f t="shared" si="6"/>
        <v>6.369426751592357E-3</v>
      </c>
      <c r="H76" s="14">
        <f t="shared" si="11"/>
        <v>95011.096758466083</v>
      </c>
      <c r="I76" s="14">
        <f t="shared" si="9"/>
        <v>605.16622139150377</v>
      </c>
      <c r="J76" s="14">
        <f t="shared" si="7"/>
        <v>94708.513647770335</v>
      </c>
      <c r="K76" s="14">
        <f t="shared" si="8"/>
        <v>2050944.6223684486</v>
      </c>
      <c r="L76" s="21">
        <f t="shared" si="10"/>
        <v>21.586369301496319</v>
      </c>
    </row>
    <row r="77" spans="1:12" x14ac:dyDescent="0.2">
      <c r="A77" s="17">
        <v>68</v>
      </c>
      <c r="B77" s="9">
        <v>0</v>
      </c>
      <c r="C77" s="9">
        <v>154</v>
      </c>
      <c r="D77" s="9">
        <v>160</v>
      </c>
      <c r="E77" s="18">
        <v>0.5</v>
      </c>
      <c r="F77" s="19">
        <v>0</v>
      </c>
      <c r="G77" s="19">
        <f t="shared" si="6"/>
        <v>0</v>
      </c>
      <c r="H77" s="14">
        <f t="shared" si="11"/>
        <v>94405.930537074586</v>
      </c>
      <c r="I77" s="14">
        <f t="shared" si="9"/>
        <v>0</v>
      </c>
      <c r="J77" s="14">
        <f t="shared" si="7"/>
        <v>94405.930537074586</v>
      </c>
      <c r="K77" s="14">
        <f t="shared" si="8"/>
        <v>1956236.1087206784</v>
      </c>
      <c r="L77" s="21">
        <f t="shared" si="10"/>
        <v>20.721538335480268</v>
      </c>
    </row>
    <row r="78" spans="1:12" x14ac:dyDescent="0.2">
      <c r="A78" s="17">
        <v>69</v>
      </c>
      <c r="B78" s="9">
        <v>1</v>
      </c>
      <c r="C78" s="9">
        <v>128</v>
      </c>
      <c r="D78" s="9">
        <v>144</v>
      </c>
      <c r="E78" s="18">
        <v>0.5</v>
      </c>
      <c r="F78" s="19">
        <v>7.3529411764705881E-3</v>
      </c>
      <c r="G78" s="19">
        <f t="shared" si="6"/>
        <v>7.326007326007326E-3</v>
      </c>
      <c r="H78" s="14">
        <f t="shared" si="11"/>
        <v>94405.930537074586</v>
      </c>
      <c r="I78" s="14">
        <f t="shared" si="9"/>
        <v>691.61853873314715</v>
      </c>
      <c r="J78" s="14">
        <f t="shared" si="7"/>
        <v>94060.121267708004</v>
      </c>
      <c r="K78" s="14">
        <f t="shared" si="8"/>
        <v>1861830.1781836038</v>
      </c>
      <c r="L78" s="21">
        <f t="shared" si="10"/>
        <v>19.721538335480268</v>
      </c>
    </row>
    <row r="79" spans="1:12" x14ac:dyDescent="0.2">
      <c r="A79" s="17">
        <v>70</v>
      </c>
      <c r="B79" s="9">
        <v>0</v>
      </c>
      <c r="C79" s="9">
        <v>110</v>
      </c>
      <c r="D79" s="9">
        <v>129</v>
      </c>
      <c r="E79" s="18">
        <v>0.5</v>
      </c>
      <c r="F79" s="19">
        <v>0</v>
      </c>
      <c r="G79" s="19">
        <f t="shared" si="6"/>
        <v>0</v>
      </c>
      <c r="H79" s="14">
        <f t="shared" si="11"/>
        <v>93714.311998341436</v>
      </c>
      <c r="I79" s="14">
        <f t="shared" si="9"/>
        <v>0</v>
      </c>
      <c r="J79" s="14">
        <f t="shared" si="7"/>
        <v>93714.311998341436</v>
      </c>
      <c r="K79" s="14">
        <f t="shared" si="8"/>
        <v>1767770.0569158958</v>
      </c>
      <c r="L79" s="21">
        <f t="shared" si="10"/>
        <v>18.863394706959827</v>
      </c>
    </row>
    <row r="80" spans="1:12" x14ac:dyDescent="0.2">
      <c r="A80" s="17">
        <v>71</v>
      </c>
      <c r="B80" s="9">
        <v>0</v>
      </c>
      <c r="C80" s="9">
        <v>146</v>
      </c>
      <c r="D80" s="9">
        <v>115</v>
      </c>
      <c r="E80" s="18">
        <v>0.5</v>
      </c>
      <c r="F80" s="19">
        <v>0</v>
      </c>
      <c r="G80" s="19">
        <f t="shared" si="6"/>
        <v>0</v>
      </c>
      <c r="H80" s="14">
        <f t="shared" si="11"/>
        <v>93714.311998341436</v>
      </c>
      <c r="I80" s="14">
        <f t="shared" si="9"/>
        <v>0</v>
      </c>
      <c r="J80" s="14">
        <f t="shared" si="7"/>
        <v>93714.311998341436</v>
      </c>
      <c r="K80" s="14">
        <f t="shared" si="8"/>
        <v>1674055.7449175543</v>
      </c>
      <c r="L80" s="21">
        <f t="shared" si="10"/>
        <v>17.863394706959827</v>
      </c>
    </row>
    <row r="81" spans="1:12" x14ac:dyDescent="0.2">
      <c r="A81" s="17">
        <v>72</v>
      </c>
      <c r="B81" s="9">
        <v>0</v>
      </c>
      <c r="C81" s="9">
        <v>87</v>
      </c>
      <c r="D81" s="9">
        <v>151</v>
      </c>
      <c r="E81" s="18">
        <v>0.5</v>
      </c>
      <c r="F81" s="19">
        <v>0</v>
      </c>
      <c r="G81" s="19">
        <f t="shared" si="6"/>
        <v>0</v>
      </c>
      <c r="H81" s="14">
        <f t="shared" si="11"/>
        <v>93714.311998341436</v>
      </c>
      <c r="I81" s="14">
        <f t="shared" si="9"/>
        <v>0</v>
      </c>
      <c r="J81" s="14">
        <f t="shared" si="7"/>
        <v>93714.311998341436</v>
      </c>
      <c r="K81" s="14">
        <f t="shared" si="8"/>
        <v>1580341.4329192128</v>
      </c>
      <c r="L81" s="21">
        <f t="shared" si="10"/>
        <v>16.863394706959827</v>
      </c>
    </row>
    <row r="82" spans="1:12" x14ac:dyDescent="0.2">
      <c r="A82" s="17">
        <v>73</v>
      </c>
      <c r="B82" s="9">
        <v>1</v>
      </c>
      <c r="C82" s="9">
        <v>128</v>
      </c>
      <c r="D82" s="9">
        <v>90</v>
      </c>
      <c r="E82" s="18">
        <v>0.5</v>
      </c>
      <c r="F82" s="19">
        <v>9.1743119266055051E-3</v>
      </c>
      <c r="G82" s="19">
        <f t="shared" si="6"/>
        <v>9.1324200913242004E-3</v>
      </c>
      <c r="H82" s="14">
        <f t="shared" si="11"/>
        <v>93714.311998341436</v>
      </c>
      <c r="I82" s="14">
        <f t="shared" si="9"/>
        <v>855.83846573827793</v>
      </c>
      <c r="J82" s="14">
        <f t="shared" si="7"/>
        <v>93286.392765472294</v>
      </c>
      <c r="K82" s="14">
        <f t="shared" si="8"/>
        <v>1486627.1209208714</v>
      </c>
      <c r="L82" s="21">
        <f t="shared" si="10"/>
        <v>15.863394706959827</v>
      </c>
    </row>
    <row r="83" spans="1:12" x14ac:dyDescent="0.2">
      <c r="A83" s="17">
        <v>74</v>
      </c>
      <c r="B83" s="9">
        <v>2</v>
      </c>
      <c r="C83" s="9">
        <v>131</v>
      </c>
      <c r="D83" s="9">
        <v>126</v>
      </c>
      <c r="E83" s="18">
        <v>0.5</v>
      </c>
      <c r="F83" s="19">
        <v>1.556420233463035E-2</v>
      </c>
      <c r="G83" s="19">
        <f t="shared" si="6"/>
        <v>1.5444015444015444E-2</v>
      </c>
      <c r="H83" s="14">
        <f t="shared" si="11"/>
        <v>92858.473532603151</v>
      </c>
      <c r="I83" s="14">
        <f t="shared" si="9"/>
        <v>1434.1076993452225</v>
      </c>
      <c r="J83" s="14">
        <f t="shared" si="7"/>
        <v>92141.419682930544</v>
      </c>
      <c r="K83" s="14">
        <f t="shared" si="8"/>
        <v>1393340.728155399</v>
      </c>
      <c r="L83" s="21">
        <f t="shared" si="10"/>
        <v>15.004992814858074</v>
      </c>
    </row>
    <row r="84" spans="1:12" x14ac:dyDescent="0.2">
      <c r="A84" s="17">
        <v>75</v>
      </c>
      <c r="B84" s="9">
        <v>3</v>
      </c>
      <c r="C84" s="9">
        <v>142</v>
      </c>
      <c r="D84" s="9">
        <v>128</v>
      </c>
      <c r="E84" s="18">
        <v>0.5</v>
      </c>
      <c r="F84" s="19">
        <v>2.2222222222222223E-2</v>
      </c>
      <c r="G84" s="19">
        <f t="shared" si="6"/>
        <v>2.197802197802198E-2</v>
      </c>
      <c r="H84" s="14">
        <f t="shared" si="11"/>
        <v>91424.365833257936</v>
      </c>
      <c r="I84" s="14">
        <f t="shared" si="9"/>
        <v>2009.3267216100646</v>
      </c>
      <c r="J84" s="14">
        <f t="shared" si="7"/>
        <v>90419.702472452904</v>
      </c>
      <c r="K84" s="14">
        <f t="shared" si="8"/>
        <v>1301199.3084724685</v>
      </c>
      <c r="L84" s="21">
        <f t="shared" si="10"/>
        <v>14.232522113914671</v>
      </c>
    </row>
    <row r="85" spans="1:12" x14ac:dyDescent="0.2">
      <c r="A85" s="17">
        <v>76</v>
      </c>
      <c r="B85" s="9">
        <v>1</v>
      </c>
      <c r="C85" s="9">
        <v>112</v>
      </c>
      <c r="D85" s="9">
        <v>140</v>
      </c>
      <c r="E85" s="18">
        <v>0.5</v>
      </c>
      <c r="F85" s="19">
        <v>7.9365079365079361E-3</v>
      </c>
      <c r="G85" s="19">
        <f t="shared" si="6"/>
        <v>7.9051383399209481E-3</v>
      </c>
      <c r="H85" s="14">
        <f t="shared" si="11"/>
        <v>89415.039111647871</v>
      </c>
      <c r="I85" s="14">
        <f t="shared" si="9"/>
        <v>706.83825384701868</v>
      </c>
      <c r="J85" s="14">
        <f t="shared" si="7"/>
        <v>89061.61998472437</v>
      </c>
      <c r="K85" s="14">
        <f t="shared" si="8"/>
        <v>1210779.6060000155</v>
      </c>
      <c r="L85" s="21">
        <f t="shared" si="10"/>
        <v>13.54111811647455</v>
      </c>
    </row>
    <row r="86" spans="1:12" x14ac:dyDescent="0.2">
      <c r="A86" s="17">
        <v>77</v>
      </c>
      <c r="B86" s="9">
        <v>3</v>
      </c>
      <c r="C86" s="9">
        <v>130</v>
      </c>
      <c r="D86" s="9">
        <v>108</v>
      </c>
      <c r="E86" s="18">
        <v>0.5</v>
      </c>
      <c r="F86" s="19">
        <v>2.5210084033613446E-2</v>
      </c>
      <c r="G86" s="19">
        <f t="shared" si="6"/>
        <v>2.4896265560165977E-2</v>
      </c>
      <c r="H86" s="14">
        <f t="shared" si="11"/>
        <v>88708.200857800854</v>
      </c>
      <c r="I86" s="14">
        <f t="shared" si="9"/>
        <v>2208.5029259203534</v>
      </c>
      <c r="J86" s="14">
        <f t="shared" si="7"/>
        <v>87603.949394840674</v>
      </c>
      <c r="K86" s="14">
        <f t="shared" si="8"/>
        <v>1121717.9860152912</v>
      </c>
      <c r="L86" s="21">
        <f t="shared" si="10"/>
        <v>12.645031408239289</v>
      </c>
    </row>
    <row r="87" spans="1:12" x14ac:dyDescent="0.2">
      <c r="A87" s="17">
        <v>78</v>
      </c>
      <c r="B87" s="9">
        <v>6</v>
      </c>
      <c r="C87" s="9">
        <v>130</v>
      </c>
      <c r="D87" s="9">
        <v>126</v>
      </c>
      <c r="E87" s="18">
        <v>0.5</v>
      </c>
      <c r="F87" s="19">
        <v>4.6875E-2</v>
      </c>
      <c r="G87" s="19">
        <f t="shared" si="6"/>
        <v>4.5801526717557252E-2</v>
      </c>
      <c r="H87" s="14">
        <f t="shared" si="11"/>
        <v>86499.697931880495</v>
      </c>
      <c r="I87" s="14">
        <f t="shared" si="9"/>
        <v>3961.8182258876564</v>
      </c>
      <c r="J87" s="14">
        <f t="shared" si="7"/>
        <v>84518.788818936664</v>
      </c>
      <c r="K87" s="14">
        <f t="shared" si="8"/>
        <v>1034114.0366204506</v>
      </c>
      <c r="L87" s="21">
        <f t="shared" si="10"/>
        <v>11.955117316534761</v>
      </c>
    </row>
    <row r="88" spans="1:12" x14ac:dyDescent="0.2">
      <c r="A88" s="17">
        <v>79</v>
      </c>
      <c r="B88" s="9">
        <v>1</v>
      </c>
      <c r="C88" s="9">
        <v>118</v>
      </c>
      <c r="D88" s="9">
        <v>122</v>
      </c>
      <c r="E88" s="18">
        <v>0.5</v>
      </c>
      <c r="F88" s="19">
        <v>8.3333333333333332E-3</v>
      </c>
      <c r="G88" s="19">
        <f t="shared" si="6"/>
        <v>8.2987551867219917E-3</v>
      </c>
      <c r="H88" s="14">
        <f t="shared" si="11"/>
        <v>82537.879705992833</v>
      </c>
      <c r="I88" s="14">
        <f t="shared" si="9"/>
        <v>684.96165731114388</v>
      </c>
      <c r="J88" s="14">
        <f t="shared" si="7"/>
        <v>82195.398877337269</v>
      </c>
      <c r="K88" s="14">
        <f t="shared" si="8"/>
        <v>949595.24780151388</v>
      </c>
      <c r="L88" s="21">
        <f t="shared" si="10"/>
        <v>11.50496294772843</v>
      </c>
    </row>
    <row r="89" spans="1:12" x14ac:dyDescent="0.2">
      <c r="A89" s="17">
        <v>80</v>
      </c>
      <c r="B89" s="9">
        <v>5</v>
      </c>
      <c r="C89" s="9">
        <v>119</v>
      </c>
      <c r="D89" s="9">
        <v>112</v>
      </c>
      <c r="E89" s="18">
        <v>0.5</v>
      </c>
      <c r="F89" s="19">
        <v>4.3290043290043288E-2</v>
      </c>
      <c r="G89" s="19">
        <f t="shared" si="6"/>
        <v>4.2372881355932202E-2</v>
      </c>
      <c r="H89" s="14">
        <f t="shared" si="11"/>
        <v>81852.918048681691</v>
      </c>
      <c r="I89" s="14">
        <f t="shared" si="9"/>
        <v>3468.3439851136309</v>
      </c>
      <c r="J89" s="14">
        <f t="shared" si="7"/>
        <v>80118.746056124874</v>
      </c>
      <c r="K89" s="14">
        <f t="shared" si="8"/>
        <v>867399.84892417665</v>
      </c>
      <c r="L89" s="21">
        <f t="shared" si="10"/>
        <v>10.597054687876785</v>
      </c>
    </row>
    <row r="90" spans="1:12" x14ac:dyDescent="0.2">
      <c r="A90" s="17">
        <v>81</v>
      </c>
      <c r="B90" s="9">
        <v>4</v>
      </c>
      <c r="C90" s="9">
        <v>129</v>
      </c>
      <c r="D90" s="9">
        <v>117</v>
      </c>
      <c r="E90" s="18">
        <v>0.5</v>
      </c>
      <c r="F90" s="19">
        <v>3.2520325203252036E-2</v>
      </c>
      <c r="G90" s="19">
        <f t="shared" si="6"/>
        <v>3.2000000000000001E-2</v>
      </c>
      <c r="H90" s="14">
        <f t="shared" si="11"/>
        <v>78384.574063568056</v>
      </c>
      <c r="I90" s="14">
        <f t="shared" si="9"/>
        <v>2508.3063700341777</v>
      </c>
      <c r="J90" s="14">
        <f t="shared" si="7"/>
        <v>77130.420878550969</v>
      </c>
      <c r="K90" s="14">
        <f t="shared" si="8"/>
        <v>787281.10286805173</v>
      </c>
      <c r="L90" s="21">
        <f t="shared" si="10"/>
        <v>10.043827019198767</v>
      </c>
    </row>
    <row r="91" spans="1:12" x14ac:dyDescent="0.2">
      <c r="A91" s="17">
        <v>82</v>
      </c>
      <c r="B91" s="9">
        <v>5</v>
      </c>
      <c r="C91" s="9">
        <v>122</v>
      </c>
      <c r="D91" s="9">
        <v>126</v>
      </c>
      <c r="E91" s="18">
        <v>0.5</v>
      </c>
      <c r="F91" s="19">
        <v>4.0322580645161289E-2</v>
      </c>
      <c r="G91" s="19">
        <f t="shared" si="6"/>
        <v>3.9525691699604737E-2</v>
      </c>
      <c r="H91" s="14">
        <f t="shared" si="11"/>
        <v>75876.267693533882</v>
      </c>
      <c r="I91" s="14">
        <f t="shared" si="9"/>
        <v>2999.0619641712992</v>
      </c>
      <c r="J91" s="14">
        <f t="shared" si="7"/>
        <v>74376.736711448233</v>
      </c>
      <c r="K91" s="14">
        <f t="shared" si="8"/>
        <v>710150.68198950076</v>
      </c>
      <c r="L91" s="21">
        <f t="shared" si="10"/>
        <v>9.3593254330565774</v>
      </c>
    </row>
    <row r="92" spans="1:12" x14ac:dyDescent="0.2">
      <c r="A92" s="17">
        <v>83</v>
      </c>
      <c r="B92" s="9">
        <v>8</v>
      </c>
      <c r="C92" s="9">
        <v>109</v>
      </c>
      <c r="D92" s="9">
        <v>115</v>
      </c>
      <c r="E92" s="18">
        <v>0.5</v>
      </c>
      <c r="F92" s="19">
        <v>7.1428571428571425E-2</v>
      </c>
      <c r="G92" s="19">
        <f t="shared" si="6"/>
        <v>6.8965517241379296E-2</v>
      </c>
      <c r="H92" s="14">
        <f t="shared" si="11"/>
        <v>72877.205729362584</v>
      </c>
      <c r="I92" s="14">
        <f t="shared" si="9"/>
        <v>5026.0141882319012</v>
      </c>
      <c r="J92" s="14">
        <f t="shared" si="7"/>
        <v>70364.198635246634</v>
      </c>
      <c r="K92" s="14">
        <f t="shared" si="8"/>
        <v>635773.94527805247</v>
      </c>
      <c r="L92" s="21">
        <f t="shared" si="10"/>
        <v>8.723906726597999</v>
      </c>
    </row>
    <row r="93" spans="1:12" x14ac:dyDescent="0.2">
      <c r="A93" s="17">
        <v>84</v>
      </c>
      <c r="B93" s="9">
        <v>5</v>
      </c>
      <c r="C93" s="9">
        <v>101</v>
      </c>
      <c r="D93" s="9">
        <v>107</v>
      </c>
      <c r="E93" s="18">
        <v>0.5</v>
      </c>
      <c r="F93" s="19">
        <v>4.807692307692308E-2</v>
      </c>
      <c r="G93" s="19">
        <f t="shared" si="6"/>
        <v>4.6948356807511742E-2</v>
      </c>
      <c r="H93" s="14">
        <f t="shared" si="11"/>
        <v>67851.191541130684</v>
      </c>
      <c r="I93" s="14">
        <f t="shared" si="9"/>
        <v>3185.5019502878258</v>
      </c>
      <c r="J93" s="14">
        <f t="shared" si="7"/>
        <v>66258.440565986763</v>
      </c>
      <c r="K93" s="14">
        <f t="shared" si="8"/>
        <v>565409.74664280587</v>
      </c>
      <c r="L93" s="21">
        <f t="shared" si="10"/>
        <v>8.3330850026422958</v>
      </c>
    </row>
    <row r="94" spans="1:12" x14ac:dyDescent="0.2">
      <c r="A94" s="17">
        <v>85</v>
      </c>
      <c r="B94" s="9">
        <v>4</v>
      </c>
      <c r="C94" s="9">
        <v>104</v>
      </c>
      <c r="D94" s="9">
        <v>101</v>
      </c>
      <c r="E94" s="18">
        <v>0.5</v>
      </c>
      <c r="F94" s="19">
        <v>3.9024390243902439E-2</v>
      </c>
      <c r="G94" s="19">
        <f t="shared" si="6"/>
        <v>3.8277511961722487E-2</v>
      </c>
      <c r="H94" s="14">
        <f t="shared" si="11"/>
        <v>64665.689590842856</v>
      </c>
      <c r="I94" s="14">
        <f t="shared" si="9"/>
        <v>2475.2417068265208</v>
      </c>
      <c r="J94" s="14">
        <f t="shared" si="7"/>
        <v>63428.068737429596</v>
      </c>
      <c r="K94" s="14">
        <f t="shared" si="8"/>
        <v>499151.30607681908</v>
      </c>
      <c r="L94" s="21">
        <f t="shared" si="10"/>
        <v>7.718951258930093</v>
      </c>
    </row>
    <row r="95" spans="1:12" x14ac:dyDescent="0.2">
      <c r="A95" s="17">
        <v>86</v>
      </c>
      <c r="B95" s="9">
        <v>8</v>
      </c>
      <c r="C95" s="9">
        <v>107</v>
      </c>
      <c r="D95" s="9">
        <v>99</v>
      </c>
      <c r="E95" s="18">
        <v>0.5</v>
      </c>
      <c r="F95" s="19">
        <v>7.7669902912621352E-2</v>
      </c>
      <c r="G95" s="19">
        <f t="shared" si="6"/>
        <v>7.476635514018691E-2</v>
      </c>
      <c r="H95" s="14">
        <f t="shared" si="11"/>
        <v>62190.447884016336</v>
      </c>
      <c r="I95" s="14">
        <f t="shared" si="9"/>
        <v>4649.7531128236506</v>
      </c>
      <c r="J95" s="14">
        <f t="shared" si="7"/>
        <v>59865.571327604506</v>
      </c>
      <c r="K95" s="14">
        <f t="shared" si="8"/>
        <v>435723.23733938951</v>
      </c>
      <c r="L95" s="21">
        <f t="shared" si="10"/>
        <v>7.0062727020715894</v>
      </c>
    </row>
    <row r="96" spans="1:12" x14ac:dyDescent="0.2">
      <c r="A96" s="17">
        <v>87</v>
      </c>
      <c r="B96" s="9">
        <v>12</v>
      </c>
      <c r="C96" s="9">
        <v>78</v>
      </c>
      <c r="D96" s="9">
        <v>97</v>
      </c>
      <c r="E96" s="18">
        <v>0.5</v>
      </c>
      <c r="F96" s="19">
        <v>0.13714285714285715</v>
      </c>
      <c r="G96" s="19">
        <f t="shared" si="6"/>
        <v>0.12834224598930483</v>
      </c>
      <c r="H96" s="14">
        <f t="shared" si="11"/>
        <v>57540.694771192684</v>
      </c>
      <c r="I96" s="14">
        <f t="shared" si="9"/>
        <v>7384.9020027199176</v>
      </c>
      <c r="J96" s="14">
        <f t="shared" si="7"/>
        <v>53848.243769832727</v>
      </c>
      <c r="K96" s="14">
        <f t="shared" si="8"/>
        <v>375857.66601178498</v>
      </c>
      <c r="L96" s="21">
        <f t="shared" si="10"/>
        <v>6.5320321123400005</v>
      </c>
    </row>
    <row r="97" spans="1:12" x14ac:dyDescent="0.2">
      <c r="A97" s="17">
        <v>88</v>
      </c>
      <c r="B97" s="9">
        <v>8</v>
      </c>
      <c r="C97" s="9">
        <v>83</v>
      </c>
      <c r="D97" s="9">
        <v>75</v>
      </c>
      <c r="E97" s="18">
        <v>0.5</v>
      </c>
      <c r="F97" s="19">
        <v>0.10126582278481013</v>
      </c>
      <c r="G97" s="19">
        <f t="shared" si="6"/>
        <v>9.638554216867469E-2</v>
      </c>
      <c r="H97" s="14">
        <f t="shared" si="11"/>
        <v>50155.792768472769</v>
      </c>
      <c r="I97" s="14">
        <f t="shared" si="9"/>
        <v>4834.2932788889411</v>
      </c>
      <c r="J97" s="14">
        <f t="shared" si="7"/>
        <v>47738.646129028304</v>
      </c>
      <c r="K97" s="14">
        <f t="shared" si="8"/>
        <v>322009.42224195227</v>
      </c>
      <c r="L97" s="21">
        <f t="shared" si="10"/>
        <v>6.4201840798011052</v>
      </c>
    </row>
    <row r="98" spans="1:12" x14ac:dyDescent="0.2">
      <c r="A98" s="17">
        <v>89</v>
      </c>
      <c r="B98" s="9">
        <v>10</v>
      </c>
      <c r="C98" s="9">
        <v>73</v>
      </c>
      <c r="D98" s="9">
        <v>72</v>
      </c>
      <c r="E98" s="18">
        <v>0.5</v>
      </c>
      <c r="F98" s="19">
        <v>0.13793103448275862</v>
      </c>
      <c r="G98" s="19">
        <f t="shared" si="6"/>
        <v>0.12903225806451613</v>
      </c>
      <c r="H98" s="14">
        <f t="shared" si="11"/>
        <v>45321.499489583832</v>
      </c>
      <c r="I98" s="14">
        <f t="shared" si="9"/>
        <v>5847.9354180108166</v>
      </c>
      <c r="J98" s="14">
        <f t="shared" si="7"/>
        <v>42397.531780578422</v>
      </c>
      <c r="K98" s="14">
        <f>K99+J98</f>
        <v>274270.77611292398</v>
      </c>
      <c r="L98" s="21">
        <f t="shared" si="10"/>
        <v>6.0516703816465558</v>
      </c>
    </row>
    <row r="99" spans="1:12" x14ac:dyDescent="0.2">
      <c r="A99" s="17">
        <v>90</v>
      </c>
      <c r="B99" s="9">
        <v>6</v>
      </c>
      <c r="C99" s="9">
        <v>55</v>
      </c>
      <c r="D99" s="9">
        <v>59</v>
      </c>
      <c r="E99" s="18">
        <v>0.5</v>
      </c>
      <c r="F99" s="23">
        <v>0.10526315789473684</v>
      </c>
      <c r="G99" s="23">
        <f t="shared" si="6"/>
        <v>0.1</v>
      </c>
      <c r="H99" s="24">
        <f t="shared" si="11"/>
        <v>39473.564071573011</v>
      </c>
      <c r="I99" s="24">
        <f t="shared" si="9"/>
        <v>3947.3564071573014</v>
      </c>
      <c r="J99" s="24">
        <f t="shared" si="7"/>
        <v>37499.885867994366</v>
      </c>
      <c r="K99" s="24">
        <f t="shared" ref="K99:K108" si="12">K100+J99</f>
        <v>231873.24433234558</v>
      </c>
      <c r="L99" s="25">
        <f t="shared" si="10"/>
        <v>5.8741400678164171</v>
      </c>
    </row>
    <row r="100" spans="1:12" x14ac:dyDescent="0.2">
      <c r="A100" s="17">
        <v>91</v>
      </c>
      <c r="B100" s="9">
        <v>6</v>
      </c>
      <c r="C100" s="9">
        <v>44</v>
      </c>
      <c r="D100" s="9">
        <v>47</v>
      </c>
      <c r="E100" s="18">
        <v>0.5</v>
      </c>
      <c r="F100" s="23">
        <v>0.13186813186813187</v>
      </c>
      <c r="G100" s="23">
        <f t="shared" si="6"/>
        <v>0.12371134020618557</v>
      </c>
      <c r="H100" s="24">
        <f t="shared" si="11"/>
        <v>35526.207664415713</v>
      </c>
      <c r="I100" s="24">
        <f t="shared" si="9"/>
        <v>4394.9947626081293</v>
      </c>
      <c r="J100" s="24">
        <f t="shared" si="7"/>
        <v>33328.71028311165</v>
      </c>
      <c r="K100" s="24">
        <f t="shared" si="12"/>
        <v>194373.35846435121</v>
      </c>
      <c r="L100" s="25">
        <f t="shared" si="10"/>
        <v>5.4712667420182406</v>
      </c>
    </row>
    <row r="101" spans="1:12" x14ac:dyDescent="0.2">
      <c r="A101" s="17">
        <v>92</v>
      </c>
      <c r="B101" s="9">
        <v>4</v>
      </c>
      <c r="C101" s="9">
        <v>38</v>
      </c>
      <c r="D101" s="9">
        <v>39</v>
      </c>
      <c r="E101" s="18">
        <v>0.5</v>
      </c>
      <c r="F101" s="23">
        <v>0.1038961038961039</v>
      </c>
      <c r="G101" s="23">
        <f t="shared" si="6"/>
        <v>9.876543209876544E-2</v>
      </c>
      <c r="H101" s="24">
        <f t="shared" si="11"/>
        <v>31131.212901807583</v>
      </c>
      <c r="I101" s="24">
        <f t="shared" si="9"/>
        <v>3074.6876940056873</v>
      </c>
      <c r="J101" s="24">
        <f t="shared" si="7"/>
        <v>29593.869054804742</v>
      </c>
      <c r="K101" s="24">
        <f t="shared" si="12"/>
        <v>161044.64818123958</v>
      </c>
      <c r="L101" s="25">
        <f t="shared" si="10"/>
        <v>5.173092635009052</v>
      </c>
    </row>
    <row r="102" spans="1:12" x14ac:dyDescent="0.2">
      <c r="A102" s="17">
        <v>93</v>
      </c>
      <c r="B102" s="9">
        <v>4</v>
      </c>
      <c r="C102" s="9">
        <v>43</v>
      </c>
      <c r="D102" s="9">
        <v>31</v>
      </c>
      <c r="E102" s="18">
        <v>0.5</v>
      </c>
      <c r="F102" s="23">
        <v>0.10810810810810811</v>
      </c>
      <c r="G102" s="23">
        <f t="shared" si="6"/>
        <v>0.10256410256410257</v>
      </c>
      <c r="H102" s="24">
        <f t="shared" si="11"/>
        <v>28056.525207801897</v>
      </c>
      <c r="I102" s="24">
        <f t="shared" si="9"/>
        <v>2877.5923290053229</v>
      </c>
      <c r="J102" s="24">
        <f t="shared" si="7"/>
        <v>26617.729043299238</v>
      </c>
      <c r="K102" s="24">
        <f t="shared" si="12"/>
        <v>131450.77912643485</v>
      </c>
      <c r="L102" s="25">
        <f t="shared" si="10"/>
        <v>4.6852123758319619</v>
      </c>
    </row>
    <row r="103" spans="1:12" x14ac:dyDescent="0.2">
      <c r="A103" s="17">
        <v>94</v>
      </c>
      <c r="B103" s="9">
        <v>6</v>
      </c>
      <c r="C103" s="9">
        <v>20</v>
      </c>
      <c r="D103" s="9">
        <v>40</v>
      </c>
      <c r="E103" s="18">
        <v>0.5</v>
      </c>
      <c r="F103" s="23">
        <v>0.2</v>
      </c>
      <c r="G103" s="23">
        <f t="shared" si="6"/>
        <v>0.18181818181818182</v>
      </c>
      <c r="H103" s="24">
        <f t="shared" si="11"/>
        <v>25178.932878796575</v>
      </c>
      <c r="I103" s="24">
        <f t="shared" si="9"/>
        <v>4577.9877961448319</v>
      </c>
      <c r="J103" s="24">
        <f t="shared" si="7"/>
        <v>22889.938980724157</v>
      </c>
      <c r="K103" s="24">
        <f t="shared" si="12"/>
        <v>104833.0500831356</v>
      </c>
      <c r="L103" s="25">
        <f t="shared" si="10"/>
        <v>4.1635223616413279</v>
      </c>
    </row>
    <row r="104" spans="1:12" x14ac:dyDescent="0.2">
      <c r="A104" s="17">
        <v>95</v>
      </c>
      <c r="B104" s="9">
        <v>4</v>
      </c>
      <c r="C104" s="9">
        <v>26</v>
      </c>
      <c r="D104" s="9">
        <v>15</v>
      </c>
      <c r="E104" s="18">
        <v>0.5</v>
      </c>
      <c r="F104" s="23">
        <v>0.1951219512195122</v>
      </c>
      <c r="G104" s="23">
        <f t="shared" si="6"/>
        <v>0.17777777777777776</v>
      </c>
      <c r="H104" s="24">
        <f t="shared" si="11"/>
        <v>20600.945082651742</v>
      </c>
      <c r="I104" s="24">
        <f t="shared" si="9"/>
        <v>3662.390236915865</v>
      </c>
      <c r="J104" s="24">
        <f t="shared" si="7"/>
        <v>18769.749964193812</v>
      </c>
      <c r="K104" s="24">
        <f t="shared" si="12"/>
        <v>81943.111102411451</v>
      </c>
      <c r="L104" s="25">
        <f t="shared" si="10"/>
        <v>3.9776384420060684</v>
      </c>
    </row>
    <row r="105" spans="1:12" x14ac:dyDescent="0.2">
      <c r="A105" s="17">
        <v>96</v>
      </c>
      <c r="B105" s="9">
        <v>5</v>
      </c>
      <c r="C105" s="9">
        <v>19</v>
      </c>
      <c r="D105" s="9">
        <v>22</v>
      </c>
      <c r="E105" s="18">
        <v>0.5</v>
      </c>
      <c r="F105" s="23">
        <v>0.24390243902439024</v>
      </c>
      <c r="G105" s="23">
        <f t="shared" si="6"/>
        <v>0.21739130434782605</v>
      </c>
      <c r="H105" s="24">
        <f t="shared" si="11"/>
        <v>16938.554845735878</v>
      </c>
      <c r="I105" s="24">
        <f t="shared" si="9"/>
        <v>3682.2945316817122</v>
      </c>
      <c r="J105" s="24">
        <f t="shared" si="7"/>
        <v>15097.407579895022</v>
      </c>
      <c r="K105" s="24">
        <f t="shared" si="12"/>
        <v>63173.361138217639</v>
      </c>
      <c r="L105" s="25">
        <f t="shared" si="10"/>
        <v>3.7295602673046773</v>
      </c>
    </row>
    <row r="106" spans="1:12" x14ac:dyDescent="0.2">
      <c r="A106" s="17">
        <v>97</v>
      </c>
      <c r="B106" s="9">
        <v>1</v>
      </c>
      <c r="C106" s="9">
        <v>18</v>
      </c>
      <c r="D106" s="9">
        <v>13</v>
      </c>
      <c r="E106" s="18">
        <v>0.5</v>
      </c>
      <c r="F106" s="23">
        <v>6.4516129032258063E-2</v>
      </c>
      <c r="G106" s="23">
        <f t="shared" si="6"/>
        <v>6.25E-2</v>
      </c>
      <c r="H106" s="24">
        <f t="shared" si="11"/>
        <v>13256.260314054165</v>
      </c>
      <c r="I106" s="24">
        <f t="shared" si="9"/>
        <v>828.51626962838532</v>
      </c>
      <c r="J106" s="24">
        <f t="shared" si="7"/>
        <v>12842.002179239971</v>
      </c>
      <c r="K106" s="24">
        <f t="shared" si="12"/>
        <v>48075.953558322617</v>
      </c>
      <c r="L106" s="25">
        <f t="shared" si="10"/>
        <v>3.6266603415559766</v>
      </c>
    </row>
    <row r="107" spans="1:12" x14ac:dyDescent="0.2">
      <c r="A107" s="17">
        <v>98</v>
      </c>
      <c r="B107" s="9">
        <v>5</v>
      </c>
      <c r="C107" s="9">
        <v>13</v>
      </c>
      <c r="D107" s="9">
        <v>13</v>
      </c>
      <c r="E107" s="18">
        <v>0.5</v>
      </c>
      <c r="F107" s="23">
        <v>0.38461538461538464</v>
      </c>
      <c r="G107" s="23">
        <f t="shared" si="6"/>
        <v>0.32258064516129037</v>
      </c>
      <c r="H107" s="24">
        <f t="shared" si="11"/>
        <v>12427.744044425779</v>
      </c>
      <c r="I107" s="24">
        <f t="shared" si="9"/>
        <v>4008.949691750252</v>
      </c>
      <c r="J107" s="24">
        <f t="shared" si="7"/>
        <v>10423.269198550652</v>
      </c>
      <c r="K107" s="24">
        <f t="shared" si="12"/>
        <v>35233.951379082646</v>
      </c>
      <c r="L107" s="25">
        <f t="shared" si="10"/>
        <v>2.8351043643263756</v>
      </c>
    </row>
    <row r="108" spans="1:12" x14ac:dyDescent="0.2">
      <c r="A108" s="17">
        <v>99</v>
      </c>
      <c r="B108" s="9">
        <v>2</v>
      </c>
      <c r="C108" s="9">
        <v>6</v>
      </c>
      <c r="D108" s="9">
        <v>9</v>
      </c>
      <c r="E108" s="18">
        <v>0.5</v>
      </c>
      <c r="F108" s="23">
        <v>0.26666666666666666</v>
      </c>
      <c r="G108" s="23">
        <f t="shared" si="6"/>
        <v>0.23529411764705882</v>
      </c>
      <c r="H108" s="24">
        <f t="shared" si="11"/>
        <v>8418.7943526755262</v>
      </c>
      <c r="I108" s="24">
        <f t="shared" si="9"/>
        <v>1980.8927888648298</v>
      </c>
      <c r="J108" s="24">
        <f t="shared" si="7"/>
        <v>7428.3479582431119</v>
      </c>
      <c r="K108" s="24">
        <f t="shared" si="12"/>
        <v>24810.682180531992</v>
      </c>
      <c r="L108" s="25">
        <f t="shared" si="10"/>
        <v>2.947058823529412</v>
      </c>
    </row>
    <row r="109" spans="1:12" x14ac:dyDescent="0.2">
      <c r="A109" s="17" t="s">
        <v>21</v>
      </c>
      <c r="B109" s="9">
        <v>5</v>
      </c>
      <c r="C109" s="9">
        <v>14</v>
      </c>
      <c r="D109" s="9">
        <v>13</v>
      </c>
      <c r="E109" s="22"/>
      <c r="F109" s="23">
        <v>0.37037037037037035</v>
      </c>
      <c r="G109" s="23">
        <v>1</v>
      </c>
      <c r="H109" s="24">
        <f>H108-I108</f>
        <v>6437.9015638106966</v>
      </c>
      <c r="I109" s="24">
        <f>H109*G109</f>
        <v>6437.9015638106966</v>
      </c>
      <c r="J109" s="24">
        <f>H109/F109</f>
        <v>17382.334222288882</v>
      </c>
      <c r="K109" s="24">
        <f>J109</f>
        <v>17382.334222288882</v>
      </c>
      <c r="L109" s="25">
        <f>K109/H109</f>
        <v>2.7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</v>
      </c>
      <c r="C9" s="5">
        <v>264</v>
      </c>
      <c r="D9" s="5">
        <v>213</v>
      </c>
      <c r="E9" s="18">
        <v>0.5</v>
      </c>
      <c r="F9" s="19">
        <v>8.385744234800839E-3</v>
      </c>
      <c r="G9" s="19">
        <f t="shared" ref="G9:G72" si="0">F9/((1+(1-E9)*F9))</f>
        <v>8.350730688935281E-3</v>
      </c>
      <c r="H9" s="14">
        <v>100000</v>
      </c>
      <c r="I9" s="14">
        <f>H9*G9</f>
        <v>835.0730688935281</v>
      </c>
      <c r="J9" s="14">
        <f t="shared" ref="J9:J72" si="1">H10+I9*E9</f>
        <v>99582.463465553228</v>
      </c>
      <c r="K9" s="14">
        <f t="shared" ref="K9:K72" si="2">K10+J9</f>
        <v>8572954.0904408041</v>
      </c>
      <c r="L9" s="20">
        <f>K9/H9</f>
        <v>85.72954090440804</v>
      </c>
    </row>
    <row r="10" spans="1:13" x14ac:dyDescent="0.2">
      <c r="A10" s="17">
        <v>1</v>
      </c>
      <c r="B10" s="9">
        <v>0</v>
      </c>
      <c r="C10" s="5">
        <v>283</v>
      </c>
      <c r="D10" s="5">
        <v>275</v>
      </c>
      <c r="E10" s="18">
        <v>0.5</v>
      </c>
      <c r="F10" s="19">
        <v>0</v>
      </c>
      <c r="G10" s="19">
        <f t="shared" si="0"/>
        <v>0</v>
      </c>
      <c r="H10" s="14">
        <f>H9-I9</f>
        <v>99164.926931106471</v>
      </c>
      <c r="I10" s="14">
        <f t="shared" ref="I10:I73" si="3">H10*G10</f>
        <v>0</v>
      </c>
      <c r="J10" s="14">
        <f t="shared" si="1"/>
        <v>99164.926931106471</v>
      </c>
      <c r="K10" s="14">
        <f t="shared" si="2"/>
        <v>8473371.6269752514</v>
      </c>
      <c r="L10" s="21">
        <f t="shared" ref="L10:L73" si="4">K10/H10</f>
        <v>85.447263354129376</v>
      </c>
    </row>
    <row r="11" spans="1:13" x14ac:dyDescent="0.2">
      <c r="A11" s="17">
        <v>2</v>
      </c>
      <c r="B11" s="9">
        <v>0</v>
      </c>
      <c r="C11" s="5">
        <v>249</v>
      </c>
      <c r="D11" s="5">
        <v>285</v>
      </c>
      <c r="E11" s="18">
        <v>0.5</v>
      </c>
      <c r="F11" s="19">
        <v>0</v>
      </c>
      <c r="G11" s="19">
        <f t="shared" si="0"/>
        <v>0</v>
      </c>
      <c r="H11" s="14">
        <f t="shared" ref="H11:H74" si="5">H10-I10</f>
        <v>99164.926931106471</v>
      </c>
      <c r="I11" s="14">
        <f t="shared" si="3"/>
        <v>0</v>
      </c>
      <c r="J11" s="14">
        <f t="shared" si="1"/>
        <v>99164.926931106471</v>
      </c>
      <c r="K11" s="14">
        <f t="shared" si="2"/>
        <v>8374206.7000441458</v>
      </c>
      <c r="L11" s="21">
        <f t="shared" si="4"/>
        <v>84.44726335412939</v>
      </c>
    </row>
    <row r="12" spans="1:13" x14ac:dyDescent="0.2">
      <c r="A12" s="17">
        <v>3</v>
      </c>
      <c r="B12" s="9">
        <v>0</v>
      </c>
      <c r="C12" s="5">
        <v>234</v>
      </c>
      <c r="D12" s="5">
        <v>248</v>
      </c>
      <c r="E12" s="18">
        <v>0.5</v>
      </c>
      <c r="F12" s="19">
        <v>0</v>
      </c>
      <c r="G12" s="19">
        <f t="shared" si="0"/>
        <v>0</v>
      </c>
      <c r="H12" s="14">
        <f t="shared" si="5"/>
        <v>99164.926931106471</v>
      </c>
      <c r="I12" s="14">
        <f t="shared" si="3"/>
        <v>0</v>
      </c>
      <c r="J12" s="14">
        <f t="shared" si="1"/>
        <v>99164.926931106471</v>
      </c>
      <c r="K12" s="14">
        <f t="shared" si="2"/>
        <v>8275041.7731130393</v>
      </c>
      <c r="L12" s="21">
        <f t="shared" si="4"/>
        <v>83.44726335412939</v>
      </c>
    </row>
    <row r="13" spans="1:13" x14ac:dyDescent="0.2">
      <c r="A13" s="17">
        <v>4</v>
      </c>
      <c r="B13" s="9">
        <v>0</v>
      </c>
      <c r="C13" s="5">
        <v>217</v>
      </c>
      <c r="D13" s="5">
        <v>242</v>
      </c>
      <c r="E13" s="18">
        <v>0.5</v>
      </c>
      <c r="F13" s="19">
        <v>0</v>
      </c>
      <c r="G13" s="19">
        <f t="shared" si="0"/>
        <v>0</v>
      </c>
      <c r="H13" s="14">
        <f t="shared" si="5"/>
        <v>99164.926931106471</v>
      </c>
      <c r="I13" s="14">
        <f t="shared" si="3"/>
        <v>0</v>
      </c>
      <c r="J13" s="14">
        <f t="shared" si="1"/>
        <v>99164.926931106471</v>
      </c>
      <c r="K13" s="14">
        <f t="shared" si="2"/>
        <v>8175876.8461819328</v>
      </c>
      <c r="L13" s="21">
        <f t="shared" si="4"/>
        <v>82.44726335412939</v>
      </c>
    </row>
    <row r="14" spans="1:13" x14ac:dyDescent="0.2">
      <c r="A14" s="17">
        <v>5</v>
      </c>
      <c r="B14" s="9">
        <v>0</v>
      </c>
      <c r="C14" s="5">
        <v>234</v>
      </c>
      <c r="D14" s="5">
        <v>216</v>
      </c>
      <c r="E14" s="18">
        <v>0.5</v>
      </c>
      <c r="F14" s="19">
        <v>0</v>
      </c>
      <c r="G14" s="19">
        <f t="shared" si="0"/>
        <v>0</v>
      </c>
      <c r="H14" s="14">
        <f t="shared" si="5"/>
        <v>99164.926931106471</v>
      </c>
      <c r="I14" s="14">
        <f t="shared" si="3"/>
        <v>0</v>
      </c>
      <c r="J14" s="14">
        <f t="shared" si="1"/>
        <v>99164.926931106471</v>
      </c>
      <c r="K14" s="14">
        <f t="shared" si="2"/>
        <v>8076711.9192508264</v>
      </c>
      <c r="L14" s="21">
        <f t="shared" si="4"/>
        <v>81.44726335412939</v>
      </c>
    </row>
    <row r="15" spans="1:13" x14ac:dyDescent="0.2">
      <c r="A15" s="17">
        <v>6</v>
      </c>
      <c r="B15" s="9">
        <v>0</v>
      </c>
      <c r="C15" s="5">
        <v>230</v>
      </c>
      <c r="D15" s="5">
        <v>233</v>
      </c>
      <c r="E15" s="18">
        <v>0.5</v>
      </c>
      <c r="F15" s="19">
        <v>0</v>
      </c>
      <c r="G15" s="19">
        <f t="shared" si="0"/>
        <v>0</v>
      </c>
      <c r="H15" s="14">
        <f t="shared" si="5"/>
        <v>99164.926931106471</v>
      </c>
      <c r="I15" s="14">
        <f t="shared" si="3"/>
        <v>0</v>
      </c>
      <c r="J15" s="14">
        <f t="shared" si="1"/>
        <v>99164.926931106471</v>
      </c>
      <c r="K15" s="14">
        <f t="shared" si="2"/>
        <v>7977546.9923197199</v>
      </c>
      <c r="L15" s="21">
        <f t="shared" si="4"/>
        <v>80.44726335412939</v>
      </c>
    </row>
    <row r="16" spans="1:13" x14ac:dyDescent="0.2">
      <c r="A16" s="17">
        <v>7</v>
      </c>
      <c r="B16" s="9">
        <v>0</v>
      </c>
      <c r="C16" s="5">
        <v>214</v>
      </c>
      <c r="D16" s="5">
        <v>229</v>
      </c>
      <c r="E16" s="18">
        <v>0.5</v>
      </c>
      <c r="F16" s="19">
        <v>0</v>
      </c>
      <c r="G16" s="19">
        <f t="shared" si="0"/>
        <v>0</v>
      </c>
      <c r="H16" s="14">
        <f t="shared" si="5"/>
        <v>99164.926931106471</v>
      </c>
      <c r="I16" s="14">
        <f t="shared" si="3"/>
        <v>0</v>
      </c>
      <c r="J16" s="14">
        <f t="shared" si="1"/>
        <v>99164.926931106471</v>
      </c>
      <c r="K16" s="14">
        <f t="shared" si="2"/>
        <v>7878382.0653886134</v>
      </c>
      <c r="L16" s="21">
        <f t="shared" si="4"/>
        <v>79.44726335412939</v>
      </c>
    </row>
    <row r="17" spans="1:12" x14ac:dyDescent="0.2">
      <c r="A17" s="17">
        <v>8</v>
      </c>
      <c r="B17" s="9">
        <v>0</v>
      </c>
      <c r="C17" s="5">
        <v>197</v>
      </c>
      <c r="D17" s="5">
        <v>218</v>
      </c>
      <c r="E17" s="18">
        <v>0.5</v>
      </c>
      <c r="F17" s="19">
        <v>0</v>
      </c>
      <c r="G17" s="19">
        <f t="shared" si="0"/>
        <v>0</v>
      </c>
      <c r="H17" s="14">
        <f t="shared" si="5"/>
        <v>99164.926931106471</v>
      </c>
      <c r="I17" s="14">
        <f t="shared" si="3"/>
        <v>0</v>
      </c>
      <c r="J17" s="14">
        <f t="shared" si="1"/>
        <v>99164.926931106471</v>
      </c>
      <c r="K17" s="14">
        <f t="shared" si="2"/>
        <v>7779217.1384575069</v>
      </c>
      <c r="L17" s="21">
        <f t="shared" si="4"/>
        <v>78.44726335412939</v>
      </c>
    </row>
    <row r="18" spans="1:12" x14ac:dyDescent="0.2">
      <c r="A18" s="17">
        <v>9</v>
      </c>
      <c r="B18" s="9">
        <v>0</v>
      </c>
      <c r="C18" s="5">
        <v>211</v>
      </c>
      <c r="D18" s="5">
        <v>196</v>
      </c>
      <c r="E18" s="18">
        <v>0.5</v>
      </c>
      <c r="F18" s="19">
        <v>0</v>
      </c>
      <c r="G18" s="19">
        <f t="shared" si="0"/>
        <v>0</v>
      </c>
      <c r="H18" s="14">
        <f t="shared" si="5"/>
        <v>99164.926931106471</v>
      </c>
      <c r="I18" s="14">
        <f t="shared" si="3"/>
        <v>0</v>
      </c>
      <c r="J18" s="14">
        <f t="shared" si="1"/>
        <v>99164.926931106471</v>
      </c>
      <c r="K18" s="14">
        <f t="shared" si="2"/>
        <v>7680052.2115264004</v>
      </c>
      <c r="L18" s="21">
        <f t="shared" si="4"/>
        <v>77.44726335412939</v>
      </c>
    </row>
    <row r="19" spans="1:12" x14ac:dyDescent="0.2">
      <c r="A19" s="17">
        <v>10</v>
      </c>
      <c r="B19" s="9">
        <v>0</v>
      </c>
      <c r="C19" s="5">
        <v>234</v>
      </c>
      <c r="D19" s="5">
        <v>215</v>
      </c>
      <c r="E19" s="18">
        <v>0.5</v>
      </c>
      <c r="F19" s="19">
        <v>0</v>
      </c>
      <c r="G19" s="19">
        <f t="shared" si="0"/>
        <v>0</v>
      </c>
      <c r="H19" s="14">
        <f t="shared" si="5"/>
        <v>99164.926931106471</v>
      </c>
      <c r="I19" s="14">
        <f t="shared" si="3"/>
        <v>0</v>
      </c>
      <c r="J19" s="14">
        <f t="shared" si="1"/>
        <v>99164.926931106471</v>
      </c>
      <c r="K19" s="14">
        <f t="shared" si="2"/>
        <v>7580887.2845952939</v>
      </c>
      <c r="L19" s="21">
        <f t="shared" si="4"/>
        <v>76.44726335412939</v>
      </c>
    </row>
    <row r="20" spans="1:12" x14ac:dyDescent="0.2">
      <c r="A20" s="17">
        <v>11</v>
      </c>
      <c r="B20" s="9">
        <v>0</v>
      </c>
      <c r="C20" s="5">
        <v>185</v>
      </c>
      <c r="D20" s="5">
        <v>236</v>
      </c>
      <c r="E20" s="18">
        <v>0.5</v>
      </c>
      <c r="F20" s="19">
        <v>0</v>
      </c>
      <c r="G20" s="19">
        <f t="shared" si="0"/>
        <v>0</v>
      </c>
      <c r="H20" s="14">
        <f t="shared" si="5"/>
        <v>99164.926931106471</v>
      </c>
      <c r="I20" s="14">
        <f t="shared" si="3"/>
        <v>0</v>
      </c>
      <c r="J20" s="14">
        <f t="shared" si="1"/>
        <v>99164.926931106471</v>
      </c>
      <c r="K20" s="14">
        <f t="shared" si="2"/>
        <v>7481722.3576641874</v>
      </c>
      <c r="L20" s="21">
        <f t="shared" si="4"/>
        <v>75.44726335412939</v>
      </c>
    </row>
    <row r="21" spans="1:12" x14ac:dyDescent="0.2">
      <c r="A21" s="17">
        <v>12</v>
      </c>
      <c r="B21" s="9">
        <v>0</v>
      </c>
      <c r="C21" s="5">
        <v>161</v>
      </c>
      <c r="D21" s="5">
        <v>190</v>
      </c>
      <c r="E21" s="18">
        <v>0.5</v>
      </c>
      <c r="F21" s="19">
        <v>0</v>
      </c>
      <c r="G21" s="19">
        <f t="shared" si="0"/>
        <v>0</v>
      </c>
      <c r="H21" s="14">
        <f t="shared" si="5"/>
        <v>99164.926931106471</v>
      </c>
      <c r="I21" s="14">
        <f t="shared" si="3"/>
        <v>0</v>
      </c>
      <c r="J21" s="14">
        <f t="shared" si="1"/>
        <v>99164.926931106471</v>
      </c>
      <c r="K21" s="14">
        <f t="shared" si="2"/>
        <v>7382557.430733081</v>
      </c>
      <c r="L21" s="21">
        <f t="shared" si="4"/>
        <v>74.44726335412939</v>
      </c>
    </row>
    <row r="22" spans="1:12" x14ac:dyDescent="0.2">
      <c r="A22" s="17">
        <v>13</v>
      </c>
      <c r="B22" s="9">
        <v>0</v>
      </c>
      <c r="C22" s="5">
        <v>194</v>
      </c>
      <c r="D22" s="5">
        <v>154</v>
      </c>
      <c r="E22" s="18">
        <v>0.5</v>
      </c>
      <c r="F22" s="19">
        <v>0</v>
      </c>
      <c r="G22" s="19">
        <f t="shared" si="0"/>
        <v>0</v>
      </c>
      <c r="H22" s="14">
        <f t="shared" si="5"/>
        <v>99164.926931106471</v>
      </c>
      <c r="I22" s="14">
        <f t="shared" si="3"/>
        <v>0</v>
      </c>
      <c r="J22" s="14">
        <f t="shared" si="1"/>
        <v>99164.926931106471</v>
      </c>
      <c r="K22" s="14">
        <f t="shared" si="2"/>
        <v>7283392.5038019745</v>
      </c>
      <c r="L22" s="21">
        <f t="shared" si="4"/>
        <v>73.44726335412939</v>
      </c>
    </row>
    <row r="23" spans="1:12" x14ac:dyDescent="0.2">
      <c r="A23" s="17">
        <v>14</v>
      </c>
      <c r="B23" s="9">
        <v>0</v>
      </c>
      <c r="C23" s="5">
        <v>184</v>
      </c>
      <c r="D23" s="5">
        <v>194</v>
      </c>
      <c r="E23" s="18">
        <v>0.5</v>
      </c>
      <c r="F23" s="19">
        <v>0</v>
      </c>
      <c r="G23" s="19">
        <f t="shared" si="0"/>
        <v>0</v>
      </c>
      <c r="H23" s="14">
        <f t="shared" si="5"/>
        <v>99164.926931106471</v>
      </c>
      <c r="I23" s="14">
        <f t="shared" si="3"/>
        <v>0</v>
      </c>
      <c r="J23" s="14">
        <f t="shared" si="1"/>
        <v>99164.926931106471</v>
      </c>
      <c r="K23" s="14">
        <f t="shared" si="2"/>
        <v>7184227.576870868</v>
      </c>
      <c r="L23" s="21">
        <f t="shared" si="4"/>
        <v>72.44726335412939</v>
      </c>
    </row>
    <row r="24" spans="1:12" x14ac:dyDescent="0.2">
      <c r="A24" s="17">
        <v>15</v>
      </c>
      <c r="B24" s="9">
        <v>0</v>
      </c>
      <c r="C24" s="5">
        <v>169</v>
      </c>
      <c r="D24" s="5">
        <v>187</v>
      </c>
      <c r="E24" s="18">
        <v>0.5</v>
      </c>
      <c r="F24" s="19">
        <v>0</v>
      </c>
      <c r="G24" s="19">
        <f t="shared" si="0"/>
        <v>0</v>
      </c>
      <c r="H24" s="14">
        <f t="shared" si="5"/>
        <v>99164.926931106471</v>
      </c>
      <c r="I24" s="14">
        <f t="shared" si="3"/>
        <v>0</v>
      </c>
      <c r="J24" s="14">
        <f t="shared" si="1"/>
        <v>99164.926931106471</v>
      </c>
      <c r="K24" s="14">
        <f t="shared" si="2"/>
        <v>7085062.6499397615</v>
      </c>
      <c r="L24" s="21">
        <f t="shared" si="4"/>
        <v>71.44726335412939</v>
      </c>
    </row>
    <row r="25" spans="1:12" x14ac:dyDescent="0.2">
      <c r="A25" s="17">
        <v>16</v>
      </c>
      <c r="B25" s="9">
        <v>0</v>
      </c>
      <c r="C25" s="5">
        <v>189</v>
      </c>
      <c r="D25" s="5">
        <v>162</v>
      </c>
      <c r="E25" s="18">
        <v>0.5</v>
      </c>
      <c r="F25" s="19">
        <v>0</v>
      </c>
      <c r="G25" s="19">
        <f t="shared" si="0"/>
        <v>0</v>
      </c>
      <c r="H25" s="14">
        <f t="shared" si="5"/>
        <v>99164.926931106471</v>
      </c>
      <c r="I25" s="14">
        <f t="shared" si="3"/>
        <v>0</v>
      </c>
      <c r="J25" s="14">
        <f t="shared" si="1"/>
        <v>99164.926931106471</v>
      </c>
      <c r="K25" s="14">
        <f t="shared" si="2"/>
        <v>6985897.723008655</v>
      </c>
      <c r="L25" s="21">
        <f t="shared" si="4"/>
        <v>70.44726335412939</v>
      </c>
    </row>
    <row r="26" spans="1:12" x14ac:dyDescent="0.2">
      <c r="A26" s="17">
        <v>17</v>
      </c>
      <c r="B26" s="9">
        <v>0</v>
      </c>
      <c r="C26" s="5">
        <v>161</v>
      </c>
      <c r="D26" s="5">
        <v>178</v>
      </c>
      <c r="E26" s="18">
        <v>0.5</v>
      </c>
      <c r="F26" s="19">
        <v>0</v>
      </c>
      <c r="G26" s="19">
        <f t="shared" si="0"/>
        <v>0</v>
      </c>
      <c r="H26" s="14">
        <f t="shared" si="5"/>
        <v>99164.926931106471</v>
      </c>
      <c r="I26" s="14">
        <f t="shared" si="3"/>
        <v>0</v>
      </c>
      <c r="J26" s="14">
        <f t="shared" si="1"/>
        <v>99164.926931106471</v>
      </c>
      <c r="K26" s="14">
        <f t="shared" si="2"/>
        <v>6886732.7960775485</v>
      </c>
      <c r="L26" s="21">
        <f t="shared" si="4"/>
        <v>69.44726335412939</v>
      </c>
    </row>
    <row r="27" spans="1:12" x14ac:dyDescent="0.2">
      <c r="A27" s="17">
        <v>18</v>
      </c>
      <c r="B27" s="9">
        <v>0</v>
      </c>
      <c r="C27" s="5">
        <v>182</v>
      </c>
      <c r="D27" s="5">
        <v>159</v>
      </c>
      <c r="E27" s="18">
        <v>0.5</v>
      </c>
      <c r="F27" s="19">
        <v>0</v>
      </c>
      <c r="G27" s="19">
        <f t="shared" si="0"/>
        <v>0</v>
      </c>
      <c r="H27" s="14">
        <f t="shared" si="5"/>
        <v>99164.926931106471</v>
      </c>
      <c r="I27" s="14">
        <f t="shared" si="3"/>
        <v>0</v>
      </c>
      <c r="J27" s="14">
        <f t="shared" si="1"/>
        <v>99164.926931106471</v>
      </c>
      <c r="K27" s="14">
        <f t="shared" si="2"/>
        <v>6787567.869146442</v>
      </c>
      <c r="L27" s="21">
        <f t="shared" si="4"/>
        <v>68.44726335412939</v>
      </c>
    </row>
    <row r="28" spans="1:12" x14ac:dyDescent="0.2">
      <c r="A28" s="17">
        <v>19</v>
      </c>
      <c r="B28" s="9">
        <v>1</v>
      </c>
      <c r="C28" s="5">
        <v>180</v>
      </c>
      <c r="D28" s="5">
        <v>181</v>
      </c>
      <c r="E28" s="18">
        <v>0.5</v>
      </c>
      <c r="F28" s="19">
        <v>5.5401662049861496E-3</v>
      </c>
      <c r="G28" s="19">
        <f t="shared" si="0"/>
        <v>5.5248618784530384E-3</v>
      </c>
      <c r="H28" s="14">
        <f t="shared" si="5"/>
        <v>99164.926931106471</v>
      </c>
      <c r="I28" s="14">
        <f t="shared" si="3"/>
        <v>547.87252448125116</v>
      </c>
      <c r="J28" s="14">
        <f t="shared" si="1"/>
        <v>98890.990668865838</v>
      </c>
      <c r="K28" s="14">
        <f t="shared" si="2"/>
        <v>6688402.9422153356</v>
      </c>
      <c r="L28" s="21">
        <f t="shared" si="4"/>
        <v>67.44726335412939</v>
      </c>
    </row>
    <row r="29" spans="1:12" x14ac:dyDescent="0.2">
      <c r="A29" s="17">
        <v>20</v>
      </c>
      <c r="B29" s="9">
        <v>0</v>
      </c>
      <c r="C29" s="5">
        <v>169</v>
      </c>
      <c r="D29" s="5">
        <v>183</v>
      </c>
      <c r="E29" s="18">
        <v>0.5</v>
      </c>
      <c r="F29" s="19">
        <v>0</v>
      </c>
      <c r="G29" s="19">
        <f t="shared" si="0"/>
        <v>0</v>
      </c>
      <c r="H29" s="14">
        <f t="shared" si="5"/>
        <v>98617.054406625219</v>
      </c>
      <c r="I29" s="14">
        <f t="shared" si="3"/>
        <v>0</v>
      </c>
      <c r="J29" s="14">
        <f t="shared" si="1"/>
        <v>98617.054406625219</v>
      </c>
      <c r="K29" s="14">
        <f t="shared" si="2"/>
        <v>6589511.9515464697</v>
      </c>
      <c r="L29" s="21">
        <f t="shared" si="4"/>
        <v>66.819192594985665</v>
      </c>
    </row>
    <row r="30" spans="1:12" x14ac:dyDescent="0.2">
      <c r="A30" s="17">
        <v>21</v>
      </c>
      <c r="B30" s="9">
        <v>0</v>
      </c>
      <c r="C30" s="5">
        <v>190</v>
      </c>
      <c r="D30" s="5">
        <v>184</v>
      </c>
      <c r="E30" s="18">
        <v>0.5</v>
      </c>
      <c r="F30" s="19">
        <v>0</v>
      </c>
      <c r="G30" s="19">
        <f t="shared" si="0"/>
        <v>0</v>
      </c>
      <c r="H30" s="14">
        <f t="shared" si="5"/>
        <v>98617.054406625219</v>
      </c>
      <c r="I30" s="14">
        <f t="shared" si="3"/>
        <v>0</v>
      </c>
      <c r="J30" s="14">
        <f t="shared" si="1"/>
        <v>98617.054406625219</v>
      </c>
      <c r="K30" s="14">
        <f t="shared" si="2"/>
        <v>6490894.8971398445</v>
      </c>
      <c r="L30" s="21">
        <f t="shared" si="4"/>
        <v>65.819192594985665</v>
      </c>
    </row>
    <row r="31" spans="1:12" x14ac:dyDescent="0.2">
      <c r="A31" s="17">
        <v>22</v>
      </c>
      <c r="B31" s="9">
        <v>0</v>
      </c>
      <c r="C31" s="5">
        <v>211</v>
      </c>
      <c r="D31" s="5">
        <v>186</v>
      </c>
      <c r="E31" s="18">
        <v>0.5</v>
      </c>
      <c r="F31" s="19">
        <v>0</v>
      </c>
      <c r="G31" s="19">
        <f t="shared" si="0"/>
        <v>0</v>
      </c>
      <c r="H31" s="14">
        <f t="shared" si="5"/>
        <v>98617.054406625219</v>
      </c>
      <c r="I31" s="14">
        <f t="shared" si="3"/>
        <v>0</v>
      </c>
      <c r="J31" s="14">
        <f t="shared" si="1"/>
        <v>98617.054406625219</v>
      </c>
      <c r="K31" s="14">
        <f t="shared" si="2"/>
        <v>6392277.8427332193</v>
      </c>
      <c r="L31" s="21">
        <f t="shared" si="4"/>
        <v>64.819192594985665</v>
      </c>
    </row>
    <row r="32" spans="1:12" x14ac:dyDescent="0.2">
      <c r="A32" s="17">
        <v>23</v>
      </c>
      <c r="B32" s="9">
        <v>0</v>
      </c>
      <c r="C32" s="5">
        <v>204</v>
      </c>
      <c r="D32" s="5">
        <v>212</v>
      </c>
      <c r="E32" s="18">
        <v>0.5</v>
      </c>
      <c r="F32" s="19">
        <v>0</v>
      </c>
      <c r="G32" s="19">
        <f t="shared" si="0"/>
        <v>0</v>
      </c>
      <c r="H32" s="14">
        <f t="shared" si="5"/>
        <v>98617.054406625219</v>
      </c>
      <c r="I32" s="14">
        <f t="shared" si="3"/>
        <v>0</v>
      </c>
      <c r="J32" s="14">
        <f t="shared" si="1"/>
        <v>98617.054406625219</v>
      </c>
      <c r="K32" s="14">
        <f t="shared" si="2"/>
        <v>6293660.788326594</v>
      </c>
      <c r="L32" s="21">
        <f t="shared" si="4"/>
        <v>63.819192594985658</v>
      </c>
    </row>
    <row r="33" spans="1:12" x14ac:dyDescent="0.2">
      <c r="A33" s="17">
        <v>24</v>
      </c>
      <c r="B33" s="9">
        <v>0</v>
      </c>
      <c r="C33" s="5">
        <v>210</v>
      </c>
      <c r="D33" s="5">
        <v>220</v>
      </c>
      <c r="E33" s="18">
        <v>0.5</v>
      </c>
      <c r="F33" s="19">
        <v>0</v>
      </c>
      <c r="G33" s="19">
        <f t="shared" si="0"/>
        <v>0</v>
      </c>
      <c r="H33" s="14">
        <f t="shared" si="5"/>
        <v>98617.054406625219</v>
      </c>
      <c r="I33" s="14">
        <f t="shared" si="3"/>
        <v>0</v>
      </c>
      <c r="J33" s="14">
        <f t="shared" si="1"/>
        <v>98617.054406625219</v>
      </c>
      <c r="K33" s="14">
        <f t="shared" si="2"/>
        <v>6195043.7339199688</v>
      </c>
      <c r="L33" s="21">
        <f t="shared" si="4"/>
        <v>62.819192594985658</v>
      </c>
    </row>
    <row r="34" spans="1:12" x14ac:dyDescent="0.2">
      <c r="A34" s="17">
        <v>25</v>
      </c>
      <c r="B34" s="9">
        <v>0</v>
      </c>
      <c r="C34" s="5">
        <v>224</v>
      </c>
      <c r="D34" s="5">
        <v>219</v>
      </c>
      <c r="E34" s="18">
        <v>0.5</v>
      </c>
      <c r="F34" s="19">
        <v>0</v>
      </c>
      <c r="G34" s="19">
        <f t="shared" si="0"/>
        <v>0</v>
      </c>
      <c r="H34" s="14">
        <f t="shared" si="5"/>
        <v>98617.054406625219</v>
      </c>
      <c r="I34" s="14">
        <f t="shared" si="3"/>
        <v>0</v>
      </c>
      <c r="J34" s="14">
        <f t="shared" si="1"/>
        <v>98617.054406625219</v>
      </c>
      <c r="K34" s="14">
        <f t="shared" si="2"/>
        <v>6096426.6795133436</v>
      </c>
      <c r="L34" s="21">
        <f t="shared" si="4"/>
        <v>61.819192594985658</v>
      </c>
    </row>
    <row r="35" spans="1:12" x14ac:dyDescent="0.2">
      <c r="A35" s="17">
        <v>26</v>
      </c>
      <c r="B35" s="9">
        <v>0</v>
      </c>
      <c r="C35" s="5">
        <v>254</v>
      </c>
      <c r="D35" s="5">
        <v>230</v>
      </c>
      <c r="E35" s="18">
        <v>0.5</v>
      </c>
      <c r="F35" s="19">
        <v>0</v>
      </c>
      <c r="G35" s="19">
        <f t="shared" si="0"/>
        <v>0</v>
      </c>
      <c r="H35" s="14">
        <f t="shared" si="5"/>
        <v>98617.054406625219</v>
      </c>
      <c r="I35" s="14">
        <f t="shared" si="3"/>
        <v>0</v>
      </c>
      <c r="J35" s="14">
        <f t="shared" si="1"/>
        <v>98617.054406625219</v>
      </c>
      <c r="K35" s="14">
        <f t="shared" si="2"/>
        <v>5997809.6251067184</v>
      </c>
      <c r="L35" s="21">
        <f t="shared" si="4"/>
        <v>60.819192594985658</v>
      </c>
    </row>
    <row r="36" spans="1:12" x14ac:dyDescent="0.2">
      <c r="A36" s="17">
        <v>27</v>
      </c>
      <c r="B36" s="9">
        <v>0</v>
      </c>
      <c r="C36" s="5">
        <v>241</v>
      </c>
      <c r="D36" s="5">
        <v>263</v>
      </c>
      <c r="E36" s="18">
        <v>0.5</v>
      </c>
      <c r="F36" s="19">
        <v>0</v>
      </c>
      <c r="G36" s="19">
        <f t="shared" si="0"/>
        <v>0</v>
      </c>
      <c r="H36" s="14">
        <f t="shared" si="5"/>
        <v>98617.054406625219</v>
      </c>
      <c r="I36" s="14">
        <f t="shared" si="3"/>
        <v>0</v>
      </c>
      <c r="J36" s="14">
        <f t="shared" si="1"/>
        <v>98617.054406625219</v>
      </c>
      <c r="K36" s="14">
        <f t="shared" si="2"/>
        <v>5899192.5707000932</v>
      </c>
      <c r="L36" s="21">
        <f t="shared" si="4"/>
        <v>59.819192594985658</v>
      </c>
    </row>
    <row r="37" spans="1:12" x14ac:dyDescent="0.2">
      <c r="A37" s="17">
        <v>28</v>
      </c>
      <c r="B37" s="9">
        <v>0</v>
      </c>
      <c r="C37" s="5">
        <v>269</v>
      </c>
      <c r="D37" s="5">
        <v>258</v>
      </c>
      <c r="E37" s="18">
        <v>0.5</v>
      </c>
      <c r="F37" s="19">
        <v>0</v>
      </c>
      <c r="G37" s="19">
        <f t="shared" si="0"/>
        <v>0</v>
      </c>
      <c r="H37" s="14">
        <f t="shared" si="5"/>
        <v>98617.054406625219</v>
      </c>
      <c r="I37" s="14">
        <f t="shared" si="3"/>
        <v>0</v>
      </c>
      <c r="J37" s="14">
        <f t="shared" si="1"/>
        <v>98617.054406625219</v>
      </c>
      <c r="K37" s="14">
        <f t="shared" si="2"/>
        <v>5800575.516293468</v>
      </c>
      <c r="L37" s="21">
        <f t="shared" si="4"/>
        <v>58.819192594985658</v>
      </c>
    </row>
    <row r="38" spans="1:12" x14ac:dyDescent="0.2">
      <c r="A38" s="17">
        <v>29</v>
      </c>
      <c r="B38" s="9">
        <v>0</v>
      </c>
      <c r="C38" s="5">
        <v>282</v>
      </c>
      <c r="D38" s="5">
        <v>279</v>
      </c>
      <c r="E38" s="18">
        <v>0.5</v>
      </c>
      <c r="F38" s="19">
        <v>0</v>
      </c>
      <c r="G38" s="19">
        <f t="shared" si="0"/>
        <v>0</v>
      </c>
      <c r="H38" s="14">
        <f t="shared" si="5"/>
        <v>98617.054406625219</v>
      </c>
      <c r="I38" s="14">
        <f t="shared" si="3"/>
        <v>0</v>
      </c>
      <c r="J38" s="14">
        <f t="shared" si="1"/>
        <v>98617.054406625219</v>
      </c>
      <c r="K38" s="14">
        <f t="shared" si="2"/>
        <v>5701958.4618868427</v>
      </c>
      <c r="L38" s="21">
        <f t="shared" si="4"/>
        <v>57.819192594985658</v>
      </c>
    </row>
    <row r="39" spans="1:12" x14ac:dyDescent="0.2">
      <c r="A39" s="17">
        <v>30</v>
      </c>
      <c r="B39" s="9">
        <v>0</v>
      </c>
      <c r="C39" s="5">
        <v>306</v>
      </c>
      <c r="D39" s="5">
        <v>281</v>
      </c>
      <c r="E39" s="18">
        <v>0.5</v>
      </c>
      <c r="F39" s="19">
        <v>0</v>
      </c>
      <c r="G39" s="19">
        <f t="shared" si="0"/>
        <v>0</v>
      </c>
      <c r="H39" s="14">
        <f t="shared" si="5"/>
        <v>98617.054406625219</v>
      </c>
      <c r="I39" s="14">
        <f t="shared" si="3"/>
        <v>0</v>
      </c>
      <c r="J39" s="14">
        <f t="shared" si="1"/>
        <v>98617.054406625219</v>
      </c>
      <c r="K39" s="14">
        <f t="shared" si="2"/>
        <v>5603341.4074802175</v>
      </c>
      <c r="L39" s="21">
        <f t="shared" si="4"/>
        <v>56.819192594985658</v>
      </c>
    </row>
    <row r="40" spans="1:12" x14ac:dyDescent="0.2">
      <c r="A40" s="17">
        <v>31</v>
      </c>
      <c r="B40" s="9">
        <v>0</v>
      </c>
      <c r="C40" s="5">
        <v>324</v>
      </c>
      <c r="D40" s="5">
        <v>307</v>
      </c>
      <c r="E40" s="18">
        <v>0.5</v>
      </c>
      <c r="F40" s="19">
        <v>0</v>
      </c>
      <c r="G40" s="19">
        <f t="shared" si="0"/>
        <v>0</v>
      </c>
      <c r="H40" s="14">
        <f t="shared" si="5"/>
        <v>98617.054406625219</v>
      </c>
      <c r="I40" s="14">
        <f t="shared" si="3"/>
        <v>0</v>
      </c>
      <c r="J40" s="14">
        <f t="shared" si="1"/>
        <v>98617.054406625219</v>
      </c>
      <c r="K40" s="14">
        <f t="shared" si="2"/>
        <v>5504724.3530735923</v>
      </c>
      <c r="L40" s="21">
        <f t="shared" si="4"/>
        <v>55.819192594985658</v>
      </c>
    </row>
    <row r="41" spans="1:12" x14ac:dyDescent="0.2">
      <c r="A41" s="17">
        <v>32</v>
      </c>
      <c r="B41" s="9">
        <v>0</v>
      </c>
      <c r="C41" s="5">
        <v>342</v>
      </c>
      <c r="D41" s="5">
        <v>334</v>
      </c>
      <c r="E41" s="18">
        <v>0.5</v>
      </c>
      <c r="F41" s="19">
        <v>0</v>
      </c>
      <c r="G41" s="19">
        <f t="shared" si="0"/>
        <v>0</v>
      </c>
      <c r="H41" s="14">
        <f t="shared" si="5"/>
        <v>98617.054406625219</v>
      </c>
      <c r="I41" s="14">
        <f t="shared" si="3"/>
        <v>0</v>
      </c>
      <c r="J41" s="14">
        <f t="shared" si="1"/>
        <v>98617.054406625219</v>
      </c>
      <c r="K41" s="14">
        <f t="shared" si="2"/>
        <v>5406107.2986669671</v>
      </c>
      <c r="L41" s="21">
        <f t="shared" si="4"/>
        <v>54.819192594985658</v>
      </c>
    </row>
    <row r="42" spans="1:12" x14ac:dyDescent="0.2">
      <c r="A42" s="17">
        <v>33</v>
      </c>
      <c r="B42" s="9">
        <v>0</v>
      </c>
      <c r="C42" s="5">
        <v>409</v>
      </c>
      <c r="D42" s="5">
        <v>335</v>
      </c>
      <c r="E42" s="18">
        <v>0.5</v>
      </c>
      <c r="F42" s="19">
        <v>0</v>
      </c>
      <c r="G42" s="19">
        <f t="shared" si="0"/>
        <v>0</v>
      </c>
      <c r="H42" s="14">
        <f t="shared" si="5"/>
        <v>98617.054406625219</v>
      </c>
      <c r="I42" s="14">
        <f t="shared" si="3"/>
        <v>0</v>
      </c>
      <c r="J42" s="14">
        <f t="shared" si="1"/>
        <v>98617.054406625219</v>
      </c>
      <c r="K42" s="14">
        <f t="shared" si="2"/>
        <v>5307490.2442603419</v>
      </c>
      <c r="L42" s="21">
        <f t="shared" si="4"/>
        <v>53.819192594985658</v>
      </c>
    </row>
    <row r="43" spans="1:12" x14ac:dyDescent="0.2">
      <c r="A43" s="17">
        <v>34</v>
      </c>
      <c r="B43" s="9">
        <v>0</v>
      </c>
      <c r="C43" s="5">
        <v>383</v>
      </c>
      <c r="D43" s="5">
        <v>401</v>
      </c>
      <c r="E43" s="18">
        <v>0.5</v>
      </c>
      <c r="F43" s="19">
        <v>0</v>
      </c>
      <c r="G43" s="19">
        <f t="shared" si="0"/>
        <v>0</v>
      </c>
      <c r="H43" s="14">
        <f t="shared" si="5"/>
        <v>98617.054406625219</v>
      </c>
      <c r="I43" s="14">
        <f t="shared" si="3"/>
        <v>0</v>
      </c>
      <c r="J43" s="14">
        <f t="shared" si="1"/>
        <v>98617.054406625219</v>
      </c>
      <c r="K43" s="14">
        <f t="shared" si="2"/>
        <v>5208873.1898537166</v>
      </c>
      <c r="L43" s="21">
        <f t="shared" si="4"/>
        <v>52.819192594985658</v>
      </c>
    </row>
    <row r="44" spans="1:12" x14ac:dyDescent="0.2">
      <c r="A44" s="17">
        <v>35</v>
      </c>
      <c r="B44" s="9">
        <v>0</v>
      </c>
      <c r="C44" s="5">
        <v>397</v>
      </c>
      <c r="D44" s="5">
        <v>379</v>
      </c>
      <c r="E44" s="18">
        <v>0.5</v>
      </c>
      <c r="F44" s="19">
        <v>0</v>
      </c>
      <c r="G44" s="19">
        <f t="shared" si="0"/>
        <v>0</v>
      </c>
      <c r="H44" s="14">
        <f t="shared" si="5"/>
        <v>98617.054406625219</v>
      </c>
      <c r="I44" s="14">
        <f t="shared" si="3"/>
        <v>0</v>
      </c>
      <c r="J44" s="14">
        <f t="shared" si="1"/>
        <v>98617.054406625219</v>
      </c>
      <c r="K44" s="14">
        <f t="shared" si="2"/>
        <v>5110256.1354470914</v>
      </c>
      <c r="L44" s="21">
        <f t="shared" si="4"/>
        <v>51.819192594985658</v>
      </c>
    </row>
    <row r="45" spans="1:12" x14ac:dyDescent="0.2">
      <c r="A45" s="17">
        <v>36</v>
      </c>
      <c r="B45" s="9">
        <v>0</v>
      </c>
      <c r="C45" s="5">
        <v>405</v>
      </c>
      <c r="D45" s="5">
        <v>384</v>
      </c>
      <c r="E45" s="18">
        <v>0.5</v>
      </c>
      <c r="F45" s="19">
        <v>0</v>
      </c>
      <c r="G45" s="19">
        <f t="shared" si="0"/>
        <v>0</v>
      </c>
      <c r="H45" s="14">
        <f t="shared" si="5"/>
        <v>98617.054406625219</v>
      </c>
      <c r="I45" s="14">
        <f t="shared" si="3"/>
        <v>0</v>
      </c>
      <c r="J45" s="14">
        <f t="shared" si="1"/>
        <v>98617.054406625219</v>
      </c>
      <c r="K45" s="14">
        <f t="shared" si="2"/>
        <v>5011639.0810404662</v>
      </c>
      <c r="L45" s="21">
        <f t="shared" si="4"/>
        <v>50.819192594985658</v>
      </c>
    </row>
    <row r="46" spans="1:12" x14ac:dyDescent="0.2">
      <c r="A46" s="17">
        <v>37</v>
      </c>
      <c r="B46" s="9">
        <v>0</v>
      </c>
      <c r="C46" s="5">
        <v>382</v>
      </c>
      <c r="D46" s="5">
        <v>402</v>
      </c>
      <c r="E46" s="18">
        <v>0.5</v>
      </c>
      <c r="F46" s="19">
        <v>0</v>
      </c>
      <c r="G46" s="19">
        <f t="shared" si="0"/>
        <v>0</v>
      </c>
      <c r="H46" s="14">
        <f t="shared" si="5"/>
        <v>98617.054406625219</v>
      </c>
      <c r="I46" s="14">
        <f t="shared" si="3"/>
        <v>0</v>
      </c>
      <c r="J46" s="14">
        <f t="shared" si="1"/>
        <v>98617.054406625219</v>
      </c>
      <c r="K46" s="14">
        <f t="shared" si="2"/>
        <v>4913022.026633841</v>
      </c>
      <c r="L46" s="21">
        <f t="shared" si="4"/>
        <v>49.819192594985658</v>
      </c>
    </row>
    <row r="47" spans="1:12" x14ac:dyDescent="0.2">
      <c r="A47" s="17">
        <v>38</v>
      </c>
      <c r="B47" s="9">
        <v>0</v>
      </c>
      <c r="C47" s="5">
        <v>399</v>
      </c>
      <c r="D47" s="5">
        <v>387</v>
      </c>
      <c r="E47" s="18">
        <v>0.5</v>
      </c>
      <c r="F47" s="19">
        <v>0</v>
      </c>
      <c r="G47" s="19">
        <f t="shared" si="0"/>
        <v>0</v>
      </c>
      <c r="H47" s="14">
        <f t="shared" si="5"/>
        <v>98617.054406625219</v>
      </c>
      <c r="I47" s="14">
        <f t="shared" si="3"/>
        <v>0</v>
      </c>
      <c r="J47" s="14">
        <f t="shared" si="1"/>
        <v>98617.054406625219</v>
      </c>
      <c r="K47" s="14">
        <f t="shared" si="2"/>
        <v>4814404.9722272158</v>
      </c>
      <c r="L47" s="21">
        <f t="shared" si="4"/>
        <v>48.819192594985658</v>
      </c>
    </row>
    <row r="48" spans="1:12" x14ac:dyDescent="0.2">
      <c r="A48" s="17">
        <v>39</v>
      </c>
      <c r="B48" s="9">
        <v>0</v>
      </c>
      <c r="C48" s="5">
        <v>349</v>
      </c>
      <c r="D48" s="5">
        <v>404</v>
      </c>
      <c r="E48" s="18">
        <v>0.5</v>
      </c>
      <c r="F48" s="19">
        <v>0</v>
      </c>
      <c r="G48" s="19">
        <f t="shared" si="0"/>
        <v>0</v>
      </c>
      <c r="H48" s="14">
        <f t="shared" si="5"/>
        <v>98617.054406625219</v>
      </c>
      <c r="I48" s="14">
        <f t="shared" si="3"/>
        <v>0</v>
      </c>
      <c r="J48" s="14">
        <f t="shared" si="1"/>
        <v>98617.054406625219</v>
      </c>
      <c r="K48" s="14">
        <f t="shared" si="2"/>
        <v>4715787.9178205905</v>
      </c>
      <c r="L48" s="21">
        <f t="shared" si="4"/>
        <v>47.819192594985658</v>
      </c>
    </row>
    <row r="49" spans="1:12" x14ac:dyDescent="0.2">
      <c r="A49" s="17">
        <v>40</v>
      </c>
      <c r="B49" s="9">
        <v>0</v>
      </c>
      <c r="C49" s="5">
        <v>374</v>
      </c>
      <c r="D49" s="5">
        <v>356</v>
      </c>
      <c r="E49" s="18">
        <v>0.5</v>
      </c>
      <c r="F49" s="19">
        <v>0</v>
      </c>
      <c r="G49" s="19">
        <f t="shared" si="0"/>
        <v>0</v>
      </c>
      <c r="H49" s="14">
        <f t="shared" si="5"/>
        <v>98617.054406625219</v>
      </c>
      <c r="I49" s="14">
        <f t="shared" si="3"/>
        <v>0</v>
      </c>
      <c r="J49" s="14">
        <f t="shared" si="1"/>
        <v>98617.054406625219</v>
      </c>
      <c r="K49" s="14">
        <f t="shared" si="2"/>
        <v>4617170.8634139653</v>
      </c>
      <c r="L49" s="21">
        <f t="shared" si="4"/>
        <v>46.819192594985658</v>
      </c>
    </row>
    <row r="50" spans="1:12" x14ac:dyDescent="0.2">
      <c r="A50" s="17">
        <v>41</v>
      </c>
      <c r="B50" s="9">
        <v>0</v>
      </c>
      <c r="C50" s="5">
        <v>337</v>
      </c>
      <c r="D50" s="5">
        <v>383</v>
      </c>
      <c r="E50" s="18">
        <v>0.5</v>
      </c>
      <c r="F50" s="19">
        <v>0</v>
      </c>
      <c r="G50" s="19">
        <f t="shared" si="0"/>
        <v>0</v>
      </c>
      <c r="H50" s="14">
        <f t="shared" si="5"/>
        <v>98617.054406625219</v>
      </c>
      <c r="I50" s="14">
        <f t="shared" si="3"/>
        <v>0</v>
      </c>
      <c r="J50" s="14">
        <f t="shared" si="1"/>
        <v>98617.054406625219</v>
      </c>
      <c r="K50" s="14">
        <f t="shared" si="2"/>
        <v>4518553.8090073401</v>
      </c>
      <c r="L50" s="21">
        <f t="shared" si="4"/>
        <v>45.819192594985658</v>
      </c>
    </row>
    <row r="51" spans="1:12" x14ac:dyDescent="0.2">
      <c r="A51" s="17">
        <v>42</v>
      </c>
      <c r="B51" s="9">
        <v>1</v>
      </c>
      <c r="C51" s="5">
        <v>342</v>
      </c>
      <c r="D51" s="5">
        <v>327</v>
      </c>
      <c r="E51" s="18">
        <v>0.5</v>
      </c>
      <c r="F51" s="19">
        <v>2.9895366218236174E-3</v>
      </c>
      <c r="G51" s="19">
        <f t="shared" si="0"/>
        <v>2.9850746268656717E-3</v>
      </c>
      <c r="H51" s="14">
        <f t="shared" si="5"/>
        <v>98617.054406625219</v>
      </c>
      <c r="I51" s="14">
        <f t="shared" si="3"/>
        <v>294.37926688544843</v>
      </c>
      <c r="J51" s="14">
        <f t="shared" si="1"/>
        <v>98469.864773182504</v>
      </c>
      <c r="K51" s="14">
        <f t="shared" si="2"/>
        <v>4419936.7546007149</v>
      </c>
      <c r="L51" s="21">
        <f t="shared" si="4"/>
        <v>44.819192594985658</v>
      </c>
    </row>
    <row r="52" spans="1:12" x14ac:dyDescent="0.2">
      <c r="A52" s="17">
        <v>43</v>
      </c>
      <c r="B52" s="9">
        <v>0</v>
      </c>
      <c r="C52" s="5">
        <v>360</v>
      </c>
      <c r="D52" s="5">
        <v>343</v>
      </c>
      <c r="E52" s="18">
        <v>0.5</v>
      </c>
      <c r="F52" s="19">
        <v>0</v>
      </c>
      <c r="G52" s="19">
        <f t="shared" si="0"/>
        <v>0</v>
      </c>
      <c r="H52" s="14">
        <f t="shared" si="5"/>
        <v>98322.675139739775</v>
      </c>
      <c r="I52" s="14">
        <f t="shared" si="3"/>
        <v>0</v>
      </c>
      <c r="J52" s="14">
        <f t="shared" si="1"/>
        <v>98322.675139739775</v>
      </c>
      <c r="K52" s="14">
        <f t="shared" si="2"/>
        <v>4321466.8898275327</v>
      </c>
      <c r="L52" s="21">
        <f t="shared" si="4"/>
        <v>43.951884788383822</v>
      </c>
    </row>
    <row r="53" spans="1:12" x14ac:dyDescent="0.2">
      <c r="A53" s="17">
        <v>44</v>
      </c>
      <c r="B53" s="9">
        <v>0</v>
      </c>
      <c r="C53" s="5">
        <v>308</v>
      </c>
      <c r="D53" s="5">
        <v>372</v>
      </c>
      <c r="E53" s="18">
        <v>0.5</v>
      </c>
      <c r="F53" s="19">
        <v>0</v>
      </c>
      <c r="G53" s="19">
        <f t="shared" si="0"/>
        <v>0</v>
      </c>
      <c r="H53" s="14">
        <f t="shared" si="5"/>
        <v>98322.675139739775</v>
      </c>
      <c r="I53" s="14">
        <f t="shared" si="3"/>
        <v>0</v>
      </c>
      <c r="J53" s="14">
        <f t="shared" si="1"/>
        <v>98322.675139739775</v>
      </c>
      <c r="K53" s="14">
        <f t="shared" si="2"/>
        <v>4223144.2146877926</v>
      </c>
      <c r="L53" s="21">
        <f t="shared" si="4"/>
        <v>42.951884788383815</v>
      </c>
    </row>
    <row r="54" spans="1:12" x14ac:dyDescent="0.2">
      <c r="A54" s="17">
        <v>45</v>
      </c>
      <c r="B54" s="9">
        <v>0</v>
      </c>
      <c r="C54" s="5">
        <v>284</v>
      </c>
      <c r="D54" s="5">
        <v>313</v>
      </c>
      <c r="E54" s="18">
        <v>0.5</v>
      </c>
      <c r="F54" s="19">
        <v>0</v>
      </c>
      <c r="G54" s="19">
        <f t="shared" si="0"/>
        <v>0</v>
      </c>
      <c r="H54" s="14">
        <f t="shared" si="5"/>
        <v>98322.675139739775</v>
      </c>
      <c r="I54" s="14">
        <f t="shared" si="3"/>
        <v>0</v>
      </c>
      <c r="J54" s="14">
        <f t="shared" si="1"/>
        <v>98322.675139739775</v>
      </c>
      <c r="K54" s="14">
        <f t="shared" si="2"/>
        <v>4124821.5395480525</v>
      </c>
      <c r="L54" s="21">
        <f t="shared" si="4"/>
        <v>41.951884788383815</v>
      </c>
    </row>
    <row r="55" spans="1:12" x14ac:dyDescent="0.2">
      <c r="A55" s="17">
        <v>46</v>
      </c>
      <c r="B55" s="9">
        <v>0</v>
      </c>
      <c r="C55" s="5">
        <v>305</v>
      </c>
      <c r="D55" s="5">
        <v>297</v>
      </c>
      <c r="E55" s="18">
        <v>0.5</v>
      </c>
      <c r="F55" s="19">
        <v>0</v>
      </c>
      <c r="G55" s="19">
        <f t="shared" si="0"/>
        <v>0</v>
      </c>
      <c r="H55" s="14">
        <f t="shared" si="5"/>
        <v>98322.675139739775</v>
      </c>
      <c r="I55" s="14">
        <f t="shared" si="3"/>
        <v>0</v>
      </c>
      <c r="J55" s="14">
        <f t="shared" si="1"/>
        <v>98322.675139739775</v>
      </c>
      <c r="K55" s="14">
        <f t="shared" si="2"/>
        <v>4026498.8644083128</v>
      </c>
      <c r="L55" s="21">
        <f t="shared" si="4"/>
        <v>40.951884788383815</v>
      </c>
    </row>
    <row r="56" spans="1:12" x14ac:dyDescent="0.2">
      <c r="A56" s="17">
        <v>47</v>
      </c>
      <c r="B56" s="9">
        <v>0</v>
      </c>
      <c r="C56" s="5">
        <v>281</v>
      </c>
      <c r="D56" s="5">
        <v>305</v>
      </c>
      <c r="E56" s="18">
        <v>0.5</v>
      </c>
      <c r="F56" s="19">
        <v>0</v>
      </c>
      <c r="G56" s="19">
        <f t="shared" si="0"/>
        <v>0</v>
      </c>
      <c r="H56" s="14">
        <f t="shared" si="5"/>
        <v>98322.675139739775</v>
      </c>
      <c r="I56" s="14">
        <f t="shared" si="3"/>
        <v>0</v>
      </c>
      <c r="J56" s="14">
        <f t="shared" si="1"/>
        <v>98322.675139739775</v>
      </c>
      <c r="K56" s="14">
        <f t="shared" si="2"/>
        <v>3928176.1892685732</v>
      </c>
      <c r="L56" s="21">
        <f t="shared" si="4"/>
        <v>39.951884788383815</v>
      </c>
    </row>
    <row r="57" spans="1:12" x14ac:dyDescent="0.2">
      <c r="A57" s="17">
        <v>48</v>
      </c>
      <c r="B57" s="9">
        <v>1</v>
      </c>
      <c r="C57" s="5">
        <v>302</v>
      </c>
      <c r="D57" s="5">
        <v>275</v>
      </c>
      <c r="E57" s="18">
        <v>0.5</v>
      </c>
      <c r="F57" s="19">
        <v>3.4662045060658577E-3</v>
      </c>
      <c r="G57" s="19">
        <f t="shared" si="0"/>
        <v>3.4602076124567471E-3</v>
      </c>
      <c r="H57" s="14">
        <f t="shared" si="5"/>
        <v>98322.675139739775</v>
      </c>
      <c r="I57" s="14">
        <f t="shared" si="3"/>
        <v>340.21686899563935</v>
      </c>
      <c r="J57" s="14">
        <f t="shared" si="1"/>
        <v>98152.566705241945</v>
      </c>
      <c r="K57" s="14">
        <f t="shared" si="2"/>
        <v>3829853.5141288335</v>
      </c>
      <c r="L57" s="21">
        <f t="shared" si="4"/>
        <v>38.951884788383815</v>
      </c>
    </row>
    <row r="58" spans="1:12" x14ac:dyDescent="0.2">
      <c r="A58" s="17">
        <v>49</v>
      </c>
      <c r="B58" s="9">
        <v>0</v>
      </c>
      <c r="C58" s="5">
        <v>248</v>
      </c>
      <c r="D58" s="5">
        <v>311</v>
      </c>
      <c r="E58" s="18">
        <v>0.5</v>
      </c>
      <c r="F58" s="19">
        <v>0</v>
      </c>
      <c r="G58" s="19">
        <f t="shared" si="0"/>
        <v>0</v>
      </c>
      <c r="H58" s="14">
        <f t="shared" si="5"/>
        <v>97982.45827074413</v>
      </c>
      <c r="I58" s="14">
        <f t="shared" si="3"/>
        <v>0</v>
      </c>
      <c r="J58" s="14">
        <f t="shared" si="1"/>
        <v>97982.45827074413</v>
      </c>
      <c r="K58" s="14">
        <f t="shared" si="2"/>
        <v>3731700.9474235917</v>
      </c>
      <c r="L58" s="21">
        <f t="shared" si="4"/>
        <v>38.085398277232379</v>
      </c>
    </row>
    <row r="59" spans="1:12" x14ac:dyDescent="0.2">
      <c r="A59" s="17">
        <v>50</v>
      </c>
      <c r="B59" s="9">
        <v>0</v>
      </c>
      <c r="C59" s="5">
        <v>262</v>
      </c>
      <c r="D59" s="5">
        <v>245</v>
      </c>
      <c r="E59" s="18">
        <v>0.5</v>
      </c>
      <c r="F59" s="19">
        <v>0</v>
      </c>
      <c r="G59" s="19">
        <f t="shared" si="0"/>
        <v>0</v>
      </c>
      <c r="H59" s="14">
        <f t="shared" si="5"/>
        <v>97982.45827074413</v>
      </c>
      <c r="I59" s="14">
        <f t="shared" si="3"/>
        <v>0</v>
      </c>
      <c r="J59" s="14">
        <f t="shared" si="1"/>
        <v>97982.45827074413</v>
      </c>
      <c r="K59" s="14">
        <f t="shared" si="2"/>
        <v>3633718.4891528478</v>
      </c>
      <c r="L59" s="21">
        <f t="shared" si="4"/>
        <v>37.085398277232379</v>
      </c>
    </row>
    <row r="60" spans="1:12" x14ac:dyDescent="0.2">
      <c r="A60" s="17">
        <v>51</v>
      </c>
      <c r="B60" s="9">
        <v>1</v>
      </c>
      <c r="C60" s="5">
        <v>269</v>
      </c>
      <c r="D60" s="5">
        <v>270</v>
      </c>
      <c r="E60" s="18">
        <v>0.5</v>
      </c>
      <c r="F60" s="19">
        <v>3.7105751391465678E-3</v>
      </c>
      <c r="G60" s="19">
        <f t="shared" si="0"/>
        <v>3.7037037037037038E-3</v>
      </c>
      <c r="H60" s="14">
        <f t="shared" si="5"/>
        <v>97982.45827074413</v>
      </c>
      <c r="I60" s="14">
        <f t="shared" si="3"/>
        <v>362.89799359534862</v>
      </c>
      <c r="J60" s="14">
        <f t="shared" si="1"/>
        <v>97801.009273946445</v>
      </c>
      <c r="K60" s="14">
        <f t="shared" si="2"/>
        <v>3535736.0308821038</v>
      </c>
      <c r="L60" s="21">
        <f t="shared" si="4"/>
        <v>36.085398277232379</v>
      </c>
    </row>
    <row r="61" spans="1:12" x14ac:dyDescent="0.2">
      <c r="A61" s="17">
        <v>52</v>
      </c>
      <c r="B61" s="9">
        <v>0</v>
      </c>
      <c r="C61" s="5">
        <v>238</v>
      </c>
      <c r="D61" s="5">
        <v>277</v>
      </c>
      <c r="E61" s="18">
        <v>0.5</v>
      </c>
      <c r="F61" s="19">
        <v>0</v>
      </c>
      <c r="G61" s="19">
        <f t="shared" si="0"/>
        <v>0</v>
      </c>
      <c r="H61" s="14">
        <f t="shared" si="5"/>
        <v>97619.560277148776</v>
      </c>
      <c r="I61" s="14">
        <f t="shared" si="3"/>
        <v>0</v>
      </c>
      <c r="J61" s="14">
        <f t="shared" si="1"/>
        <v>97619.560277148776</v>
      </c>
      <c r="K61" s="14">
        <f t="shared" si="2"/>
        <v>3437935.0216081575</v>
      </c>
      <c r="L61" s="21">
        <f t="shared" si="4"/>
        <v>35.217686003170051</v>
      </c>
    </row>
    <row r="62" spans="1:12" x14ac:dyDescent="0.2">
      <c r="A62" s="17">
        <v>53</v>
      </c>
      <c r="B62" s="9">
        <v>0</v>
      </c>
      <c r="C62" s="5">
        <v>240</v>
      </c>
      <c r="D62" s="5">
        <v>237</v>
      </c>
      <c r="E62" s="18">
        <v>0.5</v>
      </c>
      <c r="F62" s="19">
        <v>0</v>
      </c>
      <c r="G62" s="19">
        <f t="shared" si="0"/>
        <v>0</v>
      </c>
      <c r="H62" s="14">
        <f t="shared" si="5"/>
        <v>97619.560277148776</v>
      </c>
      <c r="I62" s="14">
        <f t="shared" si="3"/>
        <v>0</v>
      </c>
      <c r="J62" s="14">
        <f t="shared" si="1"/>
        <v>97619.560277148776</v>
      </c>
      <c r="K62" s="14">
        <f t="shared" si="2"/>
        <v>3340315.4613310089</v>
      </c>
      <c r="L62" s="21">
        <f t="shared" si="4"/>
        <v>34.217686003170051</v>
      </c>
    </row>
    <row r="63" spans="1:12" x14ac:dyDescent="0.2">
      <c r="A63" s="17">
        <v>54</v>
      </c>
      <c r="B63" s="9">
        <v>0</v>
      </c>
      <c r="C63" s="5">
        <v>208</v>
      </c>
      <c r="D63" s="5">
        <v>235</v>
      </c>
      <c r="E63" s="18">
        <v>0.5</v>
      </c>
      <c r="F63" s="19">
        <v>0</v>
      </c>
      <c r="G63" s="19">
        <f t="shared" si="0"/>
        <v>0</v>
      </c>
      <c r="H63" s="14">
        <f t="shared" si="5"/>
        <v>97619.560277148776</v>
      </c>
      <c r="I63" s="14">
        <f t="shared" si="3"/>
        <v>0</v>
      </c>
      <c r="J63" s="14">
        <f t="shared" si="1"/>
        <v>97619.560277148776</v>
      </c>
      <c r="K63" s="14">
        <f t="shared" si="2"/>
        <v>3242695.9010538603</v>
      </c>
      <c r="L63" s="21">
        <f t="shared" si="4"/>
        <v>33.217686003170051</v>
      </c>
    </row>
    <row r="64" spans="1:12" x14ac:dyDescent="0.2">
      <c r="A64" s="17">
        <v>55</v>
      </c>
      <c r="B64" s="9">
        <v>1</v>
      </c>
      <c r="C64" s="5">
        <v>198</v>
      </c>
      <c r="D64" s="5">
        <v>206</v>
      </c>
      <c r="E64" s="18">
        <v>0.5</v>
      </c>
      <c r="F64" s="19">
        <v>4.9504950495049506E-3</v>
      </c>
      <c r="G64" s="19">
        <f t="shared" si="0"/>
        <v>4.9382716049382715E-3</v>
      </c>
      <c r="H64" s="14">
        <f t="shared" si="5"/>
        <v>97619.560277148776</v>
      </c>
      <c r="I64" s="14">
        <f t="shared" si="3"/>
        <v>482.0719026032038</v>
      </c>
      <c r="J64" s="14">
        <f t="shared" si="1"/>
        <v>97378.524325847175</v>
      </c>
      <c r="K64" s="14">
        <f t="shared" si="2"/>
        <v>3145076.3407767117</v>
      </c>
      <c r="L64" s="21">
        <f t="shared" si="4"/>
        <v>32.217686003170058</v>
      </c>
    </row>
    <row r="65" spans="1:12" x14ac:dyDescent="0.2">
      <c r="A65" s="17">
        <v>56</v>
      </c>
      <c r="B65" s="9">
        <v>1</v>
      </c>
      <c r="C65" s="5">
        <v>167</v>
      </c>
      <c r="D65" s="5">
        <v>201</v>
      </c>
      <c r="E65" s="18">
        <v>0.5</v>
      </c>
      <c r="F65" s="19">
        <v>5.434782608695652E-3</v>
      </c>
      <c r="G65" s="19">
        <f t="shared" si="0"/>
        <v>5.4200542005420045E-3</v>
      </c>
      <c r="H65" s="14">
        <f t="shared" si="5"/>
        <v>97137.488374545574</v>
      </c>
      <c r="I65" s="14">
        <f t="shared" si="3"/>
        <v>526.49045189455592</v>
      </c>
      <c r="J65" s="14">
        <f t="shared" si="1"/>
        <v>96874.243148598296</v>
      </c>
      <c r="K65" s="14">
        <f t="shared" si="2"/>
        <v>3047697.8164508645</v>
      </c>
      <c r="L65" s="21">
        <f t="shared" si="4"/>
        <v>31.375093874153531</v>
      </c>
    </row>
    <row r="66" spans="1:12" x14ac:dyDescent="0.2">
      <c r="A66" s="17">
        <v>57</v>
      </c>
      <c r="B66" s="9">
        <v>0</v>
      </c>
      <c r="C66" s="5">
        <v>176</v>
      </c>
      <c r="D66" s="5">
        <v>173</v>
      </c>
      <c r="E66" s="18">
        <v>0.5</v>
      </c>
      <c r="F66" s="19">
        <v>0</v>
      </c>
      <c r="G66" s="19">
        <f t="shared" si="0"/>
        <v>0</v>
      </c>
      <c r="H66" s="14">
        <f t="shared" si="5"/>
        <v>96610.997922651019</v>
      </c>
      <c r="I66" s="14">
        <f t="shared" si="3"/>
        <v>0</v>
      </c>
      <c r="J66" s="14">
        <f t="shared" si="1"/>
        <v>96610.997922651019</v>
      </c>
      <c r="K66" s="14">
        <f t="shared" si="2"/>
        <v>2950823.5733022662</v>
      </c>
      <c r="L66" s="21">
        <f t="shared" si="4"/>
        <v>30.543350516519489</v>
      </c>
    </row>
    <row r="67" spans="1:12" x14ac:dyDescent="0.2">
      <c r="A67" s="17">
        <v>58</v>
      </c>
      <c r="B67" s="9">
        <v>0</v>
      </c>
      <c r="C67" s="5">
        <v>194</v>
      </c>
      <c r="D67" s="5">
        <v>181</v>
      </c>
      <c r="E67" s="18">
        <v>0.5</v>
      </c>
      <c r="F67" s="19">
        <v>0</v>
      </c>
      <c r="G67" s="19">
        <f t="shared" si="0"/>
        <v>0</v>
      </c>
      <c r="H67" s="14">
        <f t="shared" si="5"/>
        <v>96610.997922651019</v>
      </c>
      <c r="I67" s="14">
        <f t="shared" si="3"/>
        <v>0</v>
      </c>
      <c r="J67" s="14">
        <f t="shared" si="1"/>
        <v>96610.997922651019</v>
      </c>
      <c r="K67" s="14">
        <f t="shared" si="2"/>
        <v>2854212.5753796152</v>
      </c>
      <c r="L67" s="21">
        <f t="shared" si="4"/>
        <v>29.543350516519489</v>
      </c>
    </row>
    <row r="68" spans="1:12" x14ac:dyDescent="0.2">
      <c r="A68" s="17">
        <v>59</v>
      </c>
      <c r="B68" s="9">
        <v>2</v>
      </c>
      <c r="C68" s="5">
        <v>151</v>
      </c>
      <c r="D68" s="5">
        <v>194</v>
      </c>
      <c r="E68" s="18">
        <v>0.5</v>
      </c>
      <c r="F68" s="19">
        <v>1.1594202898550725E-2</v>
      </c>
      <c r="G68" s="19">
        <f t="shared" si="0"/>
        <v>1.1527377521613834E-2</v>
      </c>
      <c r="H68" s="14">
        <f t="shared" si="5"/>
        <v>96610.997922651019</v>
      </c>
      <c r="I68" s="14">
        <f t="shared" si="3"/>
        <v>1113.6714457942483</v>
      </c>
      <c r="J68" s="14">
        <f t="shared" si="1"/>
        <v>96054.162199753904</v>
      </c>
      <c r="K68" s="14">
        <f t="shared" si="2"/>
        <v>2757601.5774569642</v>
      </c>
      <c r="L68" s="21">
        <f t="shared" si="4"/>
        <v>28.543350516519489</v>
      </c>
    </row>
    <row r="69" spans="1:12" x14ac:dyDescent="0.2">
      <c r="A69" s="17">
        <v>60</v>
      </c>
      <c r="B69" s="9">
        <v>1</v>
      </c>
      <c r="C69" s="5">
        <v>150</v>
      </c>
      <c r="D69" s="5">
        <v>156</v>
      </c>
      <c r="E69" s="18">
        <v>0.5</v>
      </c>
      <c r="F69" s="19">
        <v>6.5359477124183009E-3</v>
      </c>
      <c r="G69" s="19">
        <f t="shared" si="0"/>
        <v>6.5146579804560263E-3</v>
      </c>
      <c r="H69" s="14">
        <f t="shared" si="5"/>
        <v>95497.326476856775</v>
      </c>
      <c r="I69" s="14">
        <f t="shared" si="3"/>
        <v>622.13242004466952</v>
      </c>
      <c r="J69" s="14">
        <f t="shared" si="1"/>
        <v>95186.260266834448</v>
      </c>
      <c r="K69" s="14">
        <f t="shared" si="2"/>
        <v>2661547.4152572104</v>
      </c>
      <c r="L69" s="21">
        <f t="shared" si="4"/>
        <v>27.870386674146538</v>
      </c>
    </row>
    <row r="70" spans="1:12" x14ac:dyDescent="0.2">
      <c r="A70" s="17">
        <v>61</v>
      </c>
      <c r="B70" s="9">
        <v>0</v>
      </c>
      <c r="C70" s="5">
        <v>152</v>
      </c>
      <c r="D70" s="5">
        <v>151</v>
      </c>
      <c r="E70" s="18">
        <v>0.5</v>
      </c>
      <c r="F70" s="19">
        <v>0</v>
      </c>
      <c r="G70" s="19">
        <f t="shared" si="0"/>
        <v>0</v>
      </c>
      <c r="H70" s="14">
        <f t="shared" si="5"/>
        <v>94875.194056812106</v>
      </c>
      <c r="I70" s="14">
        <f t="shared" si="3"/>
        <v>0</v>
      </c>
      <c r="J70" s="14">
        <f t="shared" si="1"/>
        <v>94875.194056812106</v>
      </c>
      <c r="K70" s="14">
        <f t="shared" si="2"/>
        <v>2566361.154990376</v>
      </c>
      <c r="L70" s="21">
        <f t="shared" si="4"/>
        <v>27.049864619550778</v>
      </c>
    </row>
    <row r="71" spans="1:12" x14ac:dyDescent="0.2">
      <c r="A71" s="17">
        <v>62</v>
      </c>
      <c r="B71" s="9">
        <v>1</v>
      </c>
      <c r="C71" s="5">
        <v>174</v>
      </c>
      <c r="D71" s="5">
        <v>154</v>
      </c>
      <c r="E71" s="18">
        <v>0.5</v>
      </c>
      <c r="F71" s="19">
        <v>6.0975609756097563E-3</v>
      </c>
      <c r="G71" s="19">
        <f t="shared" si="0"/>
        <v>6.0790273556231011E-3</v>
      </c>
      <c r="H71" s="14">
        <f t="shared" si="5"/>
        <v>94875.194056812106</v>
      </c>
      <c r="I71" s="14">
        <f t="shared" si="3"/>
        <v>576.74890004141105</v>
      </c>
      <c r="J71" s="14">
        <f t="shared" si="1"/>
        <v>94586.81960679141</v>
      </c>
      <c r="K71" s="14">
        <f t="shared" si="2"/>
        <v>2471485.9609335638</v>
      </c>
      <c r="L71" s="21">
        <f t="shared" si="4"/>
        <v>26.049864619550775</v>
      </c>
    </row>
    <row r="72" spans="1:12" x14ac:dyDescent="0.2">
      <c r="A72" s="17">
        <v>63</v>
      </c>
      <c r="B72" s="9">
        <v>0</v>
      </c>
      <c r="C72" s="5">
        <v>137</v>
      </c>
      <c r="D72" s="5">
        <v>178</v>
      </c>
      <c r="E72" s="18">
        <v>0.5</v>
      </c>
      <c r="F72" s="19">
        <v>0</v>
      </c>
      <c r="G72" s="19">
        <f t="shared" si="0"/>
        <v>0</v>
      </c>
      <c r="H72" s="14">
        <f t="shared" si="5"/>
        <v>94298.4451567707</v>
      </c>
      <c r="I72" s="14">
        <f t="shared" si="3"/>
        <v>0</v>
      </c>
      <c r="J72" s="14">
        <f t="shared" si="1"/>
        <v>94298.4451567707</v>
      </c>
      <c r="K72" s="14">
        <f t="shared" si="2"/>
        <v>2376899.1413267725</v>
      </c>
      <c r="L72" s="21">
        <f t="shared" si="4"/>
        <v>25.206132904685642</v>
      </c>
    </row>
    <row r="73" spans="1:12" x14ac:dyDescent="0.2">
      <c r="A73" s="17">
        <v>64</v>
      </c>
      <c r="B73" s="9">
        <v>0</v>
      </c>
      <c r="C73" s="5">
        <v>146</v>
      </c>
      <c r="D73" s="5">
        <v>136</v>
      </c>
      <c r="E73" s="18">
        <v>0.5</v>
      </c>
      <c r="F73" s="19">
        <v>0</v>
      </c>
      <c r="G73" s="19">
        <f t="shared" ref="G73:G108" si="6">F73/((1+(1-E73)*F73))</f>
        <v>0</v>
      </c>
      <c r="H73" s="14">
        <f t="shared" si="5"/>
        <v>94298.4451567707</v>
      </c>
      <c r="I73" s="14">
        <f t="shared" si="3"/>
        <v>0</v>
      </c>
      <c r="J73" s="14">
        <f t="shared" ref="J73:J108" si="7">H74+I73*E73</f>
        <v>94298.4451567707</v>
      </c>
      <c r="K73" s="14">
        <f t="shared" ref="K73:K97" si="8">K74+J73</f>
        <v>2282600.6961700018</v>
      </c>
      <c r="L73" s="21">
        <f t="shared" si="4"/>
        <v>24.206132904685642</v>
      </c>
    </row>
    <row r="74" spans="1:12" x14ac:dyDescent="0.2">
      <c r="A74" s="17">
        <v>65</v>
      </c>
      <c r="B74" s="9">
        <v>0</v>
      </c>
      <c r="C74" s="5">
        <v>155</v>
      </c>
      <c r="D74" s="5">
        <v>149</v>
      </c>
      <c r="E74" s="18">
        <v>0.5</v>
      </c>
      <c r="F74" s="19">
        <v>0</v>
      </c>
      <c r="G74" s="19">
        <f t="shared" si="6"/>
        <v>0</v>
      </c>
      <c r="H74" s="14">
        <f t="shared" si="5"/>
        <v>94298.4451567707</v>
      </c>
      <c r="I74" s="14">
        <f t="shared" ref="I74:I108" si="9">H74*G74</f>
        <v>0</v>
      </c>
      <c r="J74" s="14">
        <f t="shared" si="7"/>
        <v>94298.4451567707</v>
      </c>
      <c r="K74" s="14">
        <f t="shared" si="8"/>
        <v>2188302.251013231</v>
      </c>
      <c r="L74" s="21">
        <f t="shared" ref="L74:L108" si="10">K74/H74</f>
        <v>23.206132904685642</v>
      </c>
    </row>
    <row r="75" spans="1:12" x14ac:dyDescent="0.2">
      <c r="A75" s="17">
        <v>66</v>
      </c>
      <c r="B75" s="9">
        <v>0</v>
      </c>
      <c r="C75" s="5">
        <v>162</v>
      </c>
      <c r="D75" s="5">
        <v>154</v>
      </c>
      <c r="E75" s="18">
        <v>0.5</v>
      </c>
      <c r="F75" s="19">
        <v>0</v>
      </c>
      <c r="G75" s="19">
        <f t="shared" si="6"/>
        <v>0</v>
      </c>
      <c r="H75" s="14">
        <f t="shared" ref="H75:H108" si="11">H74-I74</f>
        <v>94298.4451567707</v>
      </c>
      <c r="I75" s="14">
        <f t="shared" si="9"/>
        <v>0</v>
      </c>
      <c r="J75" s="14">
        <f t="shared" si="7"/>
        <v>94298.4451567707</v>
      </c>
      <c r="K75" s="14">
        <f t="shared" si="8"/>
        <v>2094003.8058564602</v>
      </c>
      <c r="L75" s="21">
        <f t="shared" si="10"/>
        <v>22.206132904685642</v>
      </c>
    </row>
    <row r="76" spans="1:12" x14ac:dyDescent="0.2">
      <c r="A76" s="17">
        <v>67</v>
      </c>
      <c r="B76" s="9">
        <v>1</v>
      </c>
      <c r="C76" s="5">
        <v>148</v>
      </c>
      <c r="D76" s="5">
        <v>163</v>
      </c>
      <c r="E76" s="18">
        <v>0.5</v>
      </c>
      <c r="F76" s="19">
        <v>6.4308681672025723E-3</v>
      </c>
      <c r="G76" s="19">
        <f t="shared" si="6"/>
        <v>6.41025641025641E-3</v>
      </c>
      <c r="H76" s="14">
        <f t="shared" si="11"/>
        <v>94298.4451567707</v>
      </c>
      <c r="I76" s="14">
        <f t="shared" si="9"/>
        <v>604.47721254340195</v>
      </c>
      <c r="J76" s="14">
        <f t="shared" si="7"/>
        <v>93996.206550499002</v>
      </c>
      <c r="K76" s="14">
        <f t="shared" si="8"/>
        <v>1999705.3606996895</v>
      </c>
      <c r="L76" s="21">
        <f t="shared" si="10"/>
        <v>21.206132904685642</v>
      </c>
    </row>
    <row r="77" spans="1:12" x14ac:dyDescent="0.2">
      <c r="A77" s="17">
        <v>68</v>
      </c>
      <c r="B77" s="9">
        <v>0</v>
      </c>
      <c r="C77" s="5">
        <v>129</v>
      </c>
      <c r="D77" s="5">
        <v>154</v>
      </c>
      <c r="E77" s="18">
        <v>0.5</v>
      </c>
      <c r="F77" s="19">
        <v>0</v>
      </c>
      <c r="G77" s="19">
        <f t="shared" si="6"/>
        <v>0</v>
      </c>
      <c r="H77" s="14">
        <f t="shared" si="11"/>
        <v>93693.967944227305</v>
      </c>
      <c r="I77" s="14">
        <f t="shared" si="9"/>
        <v>0</v>
      </c>
      <c r="J77" s="14">
        <f t="shared" si="7"/>
        <v>93693.967944227305</v>
      </c>
      <c r="K77" s="14">
        <f t="shared" si="8"/>
        <v>1905709.1541491905</v>
      </c>
      <c r="L77" s="21">
        <f t="shared" si="10"/>
        <v>20.33972085890942</v>
      </c>
    </row>
    <row r="78" spans="1:12" x14ac:dyDescent="0.2">
      <c r="A78" s="17">
        <v>69</v>
      </c>
      <c r="B78" s="9">
        <v>1</v>
      </c>
      <c r="C78" s="5">
        <v>118</v>
      </c>
      <c r="D78" s="5">
        <v>128</v>
      </c>
      <c r="E78" s="18">
        <v>0.5</v>
      </c>
      <c r="F78" s="19">
        <v>8.130081300813009E-3</v>
      </c>
      <c r="G78" s="19">
        <f t="shared" si="6"/>
        <v>8.0971659919028341E-3</v>
      </c>
      <c r="H78" s="14">
        <f t="shared" si="11"/>
        <v>93693.967944227305</v>
      </c>
      <c r="I78" s="14">
        <f t="shared" si="9"/>
        <v>758.65561088443167</v>
      </c>
      <c r="J78" s="14">
        <f t="shared" si="7"/>
        <v>93314.640138785078</v>
      </c>
      <c r="K78" s="14">
        <f t="shared" si="8"/>
        <v>1812015.1862049631</v>
      </c>
      <c r="L78" s="21">
        <f t="shared" si="10"/>
        <v>19.339720858909416</v>
      </c>
    </row>
    <row r="79" spans="1:12" x14ac:dyDescent="0.2">
      <c r="A79" s="17">
        <v>70</v>
      </c>
      <c r="B79" s="9">
        <v>3</v>
      </c>
      <c r="C79" s="5">
        <v>148</v>
      </c>
      <c r="D79" s="5">
        <v>110</v>
      </c>
      <c r="E79" s="18">
        <v>0.5</v>
      </c>
      <c r="F79" s="19">
        <v>2.3255813953488372E-2</v>
      </c>
      <c r="G79" s="19">
        <f t="shared" si="6"/>
        <v>2.2988505747126436E-2</v>
      </c>
      <c r="H79" s="14">
        <f t="shared" si="11"/>
        <v>92935.312333342867</v>
      </c>
      <c r="I79" s="14">
        <f t="shared" si="9"/>
        <v>2136.4439616860427</v>
      </c>
      <c r="J79" s="14">
        <f t="shared" si="7"/>
        <v>91867.090352499843</v>
      </c>
      <c r="K79" s="14">
        <f t="shared" si="8"/>
        <v>1718700.546066178</v>
      </c>
      <c r="L79" s="21">
        <f t="shared" si="10"/>
        <v>18.493514498573987</v>
      </c>
    </row>
    <row r="80" spans="1:12" x14ac:dyDescent="0.2">
      <c r="A80" s="17">
        <v>71</v>
      </c>
      <c r="B80" s="9">
        <v>2</v>
      </c>
      <c r="C80" s="5">
        <v>91</v>
      </c>
      <c r="D80" s="5">
        <v>146</v>
      </c>
      <c r="E80" s="18">
        <v>0.5</v>
      </c>
      <c r="F80" s="19">
        <v>1.6877637130801686E-2</v>
      </c>
      <c r="G80" s="19">
        <f t="shared" si="6"/>
        <v>1.6736401673640169E-2</v>
      </c>
      <c r="H80" s="14">
        <f t="shared" si="11"/>
        <v>90798.868371656819</v>
      </c>
      <c r="I80" s="14">
        <f t="shared" si="9"/>
        <v>1519.6463325800307</v>
      </c>
      <c r="J80" s="14">
        <f t="shared" si="7"/>
        <v>90039.045205366812</v>
      </c>
      <c r="K80" s="14">
        <f t="shared" si="8"/>
        <v>1626833.4557136782</v>
      </c>
      <c r="L80" s="21">
        <f t="shared" si="10"/>
        <v>17.916891310305139</v>
      </c>
    </row>
    <row r="81" spans="1:12" x14ac:dyDescent="0.2">
      <c r="A81" s="17">
        <v>72</v>
      </c>
      <c r="B81" s="9">
        <v>0</v>
      </c>
      <c r="C81" s="5">
        <v>127</v>
      </c>
      <c r="D81" s="5">
        <v>87</v>
      </c>
      <c r="E81" s="18">
        <v>0.5</v>
      </c>
      <c r="F81" s="19">
        <v>0</v>
      </c>
      <c r="G81" s="19">
        <f t="shared" si="6"/>
        <v>0</v>
      </c>
      <c r="H81" s="14">
        <f t="shared" si="11"/>
        <v>89279.222039076791</v>
      </c>
      <c r="I81" s="14">
        <f t="shared" si="9"/>
        <v>0</v>
      </c>
      <c r="J81" s="14">
        <f t="shared" si="7"/>
        <v>89279.222039076791</v>
      </c>
      <c r="K81" s="14">
        <f t="shared" si="8"/>
        <v>1536794.4105083114</v>
      </c>
      <c r="L81" s="21">
        <f t="shared" si="10"/>
        <v>17.213349034735863</v>
      </c>
    </row>
    <row r="82" spans="1:12" x14ac:dyDescent="0.2">
      <c r="A82" s="17">
        <v>73</v>
      </c>
      <c r="B82" s="9">
        <v>1</v>
      </c>
      <c r="C82" s="5">
        <v>139</v>
      </c>
      <c r="D82" s="5">
        <v>128</v>
      </c>
      <c r="E82" s="18">
        <v>0.5</v>
      </c>
      <c r="F82" s="19">
        <v>7.4906367041198503E-3</v>
      </c>
      <c r="G82" s="19">
        <f t="shared" si="6"/>
        <v>7.462686567164179E-3</v>
      </c>
      <c r="H82" s="14">
        <f t="shared" si="11"/>
        <v>89279.222039076791</v>
      </c>
      <c r="I82" s="14">
        <f t="shared" si="9"/>
        <v>666.26285103788643</v>
      </c>
      <c r="J82" s="14">
        <f t="shared" si="7"/>
        <v>88946.090613557855</v>
      </c>
      <c r="K82" s="14">
        <f t="shared" si="8"/>
        <v>1447515.1884692346</v>
      </c>
      <c r="L82" s="21">
        <f t="shared" si="10"/>
        <v>16.213349034735863</v>
      </c>
    </row>
    <row r="83" spans="1:12" x14ac:dyDescent="0.2">
      <c r="A83" s="17">
        <v>74</v>
      </c>
      <c r="B83" s="9">
        <v>2</v>
      </c>
      <c r="C83" s="5">
        <v>140</v>
      </c>
      <c r="D83" s="5">
        <v>131</v>
      </c>
      <c r="E83" s="18">
        <v>0.5</v>
      </c>
      <c r="F83" s="19">
        <v>1.4760147601476014E-2</v>
      </c>
      <c r="G83" s="19">
        <f t="shared" si="6"/>
        <v>1.4652014652014654E-2</v>
      </c>
      <c r="H83" s="14">
        <f t="shared" si="11"/>
        <v>88612.959188038905</v>
      </c>
      <c r="I83" s="14">
        <f t="shared" si="9"/>
        <v>1298.3583763815225</v>
      </c>
      <c r="J83" s="14">
        <f t="shared" si="7"/>
        <v>87963.779999848135</v>
      </c>
      <c r="K83" s="14">
        <f t="shared" si="8"/>
        <v>1358569.0978556767</v>
      </c>
      <c r="L83" s="21">
        <f t="shared" si="10"/>
        <v>15.331494516200042</v>
      </c>
    </row>
    <row r="84" spans="1:12" x14ac:dyDescent="0.2">
      <c r="A84" s="17">
        <v>75</v>
      </c>
      <c r="B84" s="9">
        <v>4</v>
      </c>
      <c r="C84" s="5">
        <v>116</v>
      </c>
      <c r="D84" s="5">
        <v>142</v>
      </c>
      <c r="E84" s="18">
        <v>0.5</v>
      </c>
      <c r="F84" s="19">
        <v>3.1007751937984496E-2</v>
      </c>
      <c r="G84" s="19">
        <f t="shared" si="6"/>
        <v>3.0534351145038167E-2</v>
      </c>
      <c r="H84" s="14">
        <f t="shared" si="11"/>
        <v>87314.600811657379</v>
      </c>
      <c r="I84" s="14">
        <f t="shared" si="9"/>
        <v>2666.0946812719808</v>
      </c>
      <c r="J84" s="14">
        <f t="shared" si="7"/>
        <v>85981.553471021398</v>
      </c>
      <c r="K84" s="14">
        <f t="shared" si="8"/>
        <v>1270605.3178558284</v>
      </c>
      <c r="L84" s="21">
        <f t="shared" si="10"/>
        <v>14.552037185585917</v>
      </c>
    </row>
    <row r="85" spans="1:12" x14ac:dyDescent="0.2">
      <c r="A85" s="17">
        <v>76</v>
      </c>
      <c r="B85" s="9">
        <v>1</v>
      </c>
      <c r="C85" s="5">
        <v>131</v>
      </c>
      <c r="D85" s="5">
        <v>112</v>
      </c>
      <c r="E85" s="18">
        <v>0.5</v>
      </c>
      <c r="F85" s="19">
        <v>8.23045267489712E-3</v>
      </c>
      <c r="G85" s="19">
        <f t="shared" si="6"/>
        <v>8.1967213114754103E-3</v>
      </c>
      <c r="H85" s="14">
        <f t="shared" si="11"/>
        <v>84648.506130385402</v>
      </c>
      <c r="I85" s="14">
        <f t="shared" si="9"/>
        <v>693.84021418348698</v>
      </c>
      <c r="J85" s="14">
        <f t="shared" si="7"/>
        <v>84301.586023293668</v>
      </c>
      <c r="K85" s="14">
        <f t="shared" si="8"/>
        <v>1184623.7643848071</v>
      </c>
      <c r="L85" s="21">
        <f t="shared" si="10"/>
        <v>13.994621033950827</v>
      </c>
    </row>
    <row r="86" spans="1:12" x14ac:dyDescent="0.2">
      <c r="A86" s="17">
        <v>77</v>
      </c>
      <c r="B86" s="9">
        <v>4</v>
      </c>
      <c r="C86" s="5">
        <v>132</v>
      </c>
      <c r="D86" s="5">
        <v>130</v>
      </c>
      <c r="E86" s="18">
        <v>0.5</v>
      </c>
      <c r="F86" s="19">
        <v>3.0534351145038167E-2</v>
      </c>
      <c r="G86" s="19">
        <f t="shared" si="6"/>
        <v>3.007518796992481E-2</v>
      </c>
      <c r="H86" s="14">
        <f t="shared" si="11"/>
        <v>83954.66591620192</v>
      </c>
      <c r="I86" s="14">
        <f t="shared" si="9"/>
        <v>2524.9523583820123</v>
      </c>
      <c r="J86" s="14">
        <f t="shared" si="7"/>
        <v>82692.189737010922</v>
      </c>
      <c r="K86" s="14">
        <f t="shared" si="8"/>
        <v>1100322.1783615134</v>
      </c>
      <c r="L86" s="21">
        <f t="shared" si="10"/>
        <v>13.106146827619842</v>
      </c>
    </row>
    <row r="87" spans="1:12" x14ac:dyDescent="0.2">
      <c r="A87" s="17">
        <v>78</v>
      </c>
      <c r="B87" s="9">
        <v>2</v>
      </c>
      <c r="C87" s="5">
        <v>121</v>
      </c>
      <c r="D87" s="5">
        <v>130</v>
      </c>
      <c r="E87" s="18">
        <v>0.5</v>
      </c>
      <c r="F87" s="19">
        <v>1.5936254980079681E-2</v>
      </c>
      <c r="G87" s="19">
        <f t="shared" si="6"/>
        <v>1.5810276679841896E-2</v>
      </c>
      <c r="H87" s="14">
        <f t="shared" si="11"/>
        <v>81429.713557819909</v>
      </c>
      <c r="I87" s="14">
        <f t="shared" si="9"/>
        <v>1287.4263013094055</v>
      </c>
      <c r="J87" s="14">
        <f t="shared" si="7"/>
        <v>80786.000407165207</v>
      </c>
      <c r="K87" s="14">
        <f t="shared" si="8"/>
        <v>1017629.9886245024</v>
      </c>
      <c r="L87" s="21">
        <f t="shared" si="10"/>
        <v>12.497035101344487</v>
      </c>
    </row>
    <row r="88" spans="1:12" x14ac:dyDescent="0.2">
      <c r="A88" s="17">
        <v>79</v>
      </c>
      <c r="B88" s="9">
        <v>2</v>
      </c>
      <c r="C88" s="5">
        <v>122</v>
      </c>
      <c r="D88" s="5">
        <v>118</v>
      </c>
      <c r="E88" s="18">
        <v>0.5</v>
      </c>
      <c r="F88" s="19">
        <v>1.6666666666666666E-2</v>
      </c>
      <c r="G88" s="19">
        <f t="shared" si="6"/>
        <v>1.6528925619834711E-2</v>
      </c>
      <c r="H88" s="14">
        <f t="shared" si="11"/>
        <v>80142.287256510506</v>
      </c>
      <c r="I88" s="14">
        <f t="shared" si="9"/>
        <v>1324.6659050662895</v>
      </c>
      <c r="J88" s="14">
        <f t="shared" si="7"/>
        <v>79479.954303977371</v>
      </c>
      <c r="K88" s="14">
        <f t="shared" si="8"/>
        <v>936843.98821733729</v>
      </c>
      <c r="L88" s="21">
        <f t="shared" si="10"/>
        <v>11.689758556787773</v>
      </c>
    </row>
    <row r="89" spans="1:12" x14ac:dyDescent="0.2">
      <c r="A89" s="17">
        <v>80</v>
      </c>
      <c r="B89" s="9">
        <v>4</v>
      </c>
      <c r="C89" s="5">
        <v>131</v>
      </c>
      <c r="D89" s="5">
        <v>119</v>
      </c>
      <c r="E89" s="18">
        <v>0.5</v>
      </c>
      <c r="F89" s="19">
        <v>3.2000000000000001E-2</v>
      </c>
      <c r="G89" s="19">
        <f t="shared" si="6"/>
        <v>3.1496062992125984E-2</v>
      </c>
      <c r="H89" s="14">
        <f t="shared" si="11"/>
        <v>78817.621351444221</v>
      </c>
      <c r="I89" s="14">
        <f t="shared" si="9"/>
        <v>2482.444766974621</v>
      </c>
      <c r="J89" s="14">
        <f t="shared" si="7"/>
        <v>77576.39896795692</v>
      </c>
      <c r="K89" s="14">
        <f t="shared" si="8"/>
        <v>857364.03391335986</v>
      </c>
      <c r="L89" s="21">
        <f t="shared" si="10"/>
        <v>10.877821725809413</v>
      </c>
    </row>
    <row r="90" spans="1:12" x14ac:dyDescent="0.2">
      <c r="A90" s="17">
        <v>81</v>
      </c>
      <c r="B90" s="9">
        <v>2</v>
      </c>
      <c r="C90" s="5">
        <v>120</v>
      </c>
      <c r="D90" s="5">
        <v>129</v>
      </c>
      <c r="E90" s="18">
        <v>0.5</v>
      </c>
      <c r="F90" s="19">
        <v>1.6064257028112448E-2</v>
      </c>
      <c r="G90" s="19">
        <f t="shared" si="6"/>
        <v>1.5936254980079678E-2</v>
      </c>
      <c r="H90" s="14">
        <f t="shared" si="11"/>
        <v>76335.176584469606</v>
      </c>
      <c r="I90" s="14">
        <f t="shared" si="9"/>
        <v>1216.4968379995153</v>
      </c>
      <c r="J90" s="14">
        <f t="shared" si="7"/>
        <v>75726.928165469857</v>
      </c>
      <c r="K90" s="14">
        <f t="shared" si="8"/>
        <v>779787.63494540297</v>
      </c>
      <c r="L90" s="21">
        <f t="shared" si="10"/>
        <v>10.21531186323411</v>
      </c>
    </row>
    <row r="91" spans="1:12" x14ac:dyDescent="0.2">
      <c r="A91" s="17">
        <v>82</v>
      </c>
      <c r="B91" s="9">
        <v>5</v>
      </c>
      <c r="C91" s="5">
        <v>116</v>
      </c>
      <c r="D91" s="5">
        <v>122</v>
      </c>
      <c r="E91" s="18">
        <v>0.5</v>
      </c>
      <c r="F91" s="19">
        <v>4.2016806722689079E-2</v>
      </c>
      <c r="G91" s="19">
        <f t="shared" si="6"/>
        <v>4.1152263374485604E-2</v>
      </c>
      <c r="H91" s="14">
        <f t="shared" si="11"/>
        <v>75118.679746470094</v>
      </c>
      <c r="I91" s="14">
        <f t="shared" si="9"/>
        <v>3091.3036932703749</v>
      </c>
      <c r="J91" s="14">
        <f t="shared" si="7"/>
        <v>73573.027899834909</v>
      </c>
      <c r="K91" s="14">
        <f t="shared" si="8"/>
        <v>704060.70677993307</v>
      </c>
      <c r="L91" s="21">
        <f t="shared" si="10"/>
        <v>9.3726448488735272</v>
      </c>
    </row>
    <row r="92" spans="1:12" x14ac:dyDescent="0.2">
      <c r="A92" s="17">
        <v>83</v>
      </c>
      <c r="B92" s="9">
        <v>9</v>
      </c>
      <c r="C92" s="5">
        <v>106</v>
      </c>
      <c r="D92" s="5">
        <v>109</v>
      </c>
      <c r="E92" s="18">
        <v>0.5</v>
      </c>
      <c r="F92" s="19">
        <v>8.3720930232558138E-2</v>
      </c>
      <c r="G92" s="19">
        <f t="shared" si="6"/>
        <v>8.0357142857142863E-2</v>
      </c>
      <c r="H92" s="14">
        <f t="shared" si="11"/>
        <v>72027.376053199725</v>
      </c>
      <c r="I92" s="14">
        <f t="shared" si="9"/>
        <v>5787.9141471321209</v>
      </c>
      <c r="J92" s="14">
        <f t="shared" si="7"/>
        <v>69133.418979633672</v>
      </c>
      <c r="K92" s="14">
        <f t="shared" si="8"/>
        <v>630487.67888009816</v>
      </c>
      <c r="L92" s="21">
        <f t="shared" si="10"/>
        <v>8.753445056979686</v>
      </c>
    </row>
    <row r="93" spans="1:12" x14ac:dyDescent="0.2">
      <c r="A93" s="17">
        <v>84</v>
      </c>
      <c r="B93" s="9">
        <v>3</v>
      </c>
      <c r="C93" s="5">
        <v>108</v>
      </c>
      <c r="D93" s="5">
        <v>101</v>
      </c>
      <c r="E93" s="18">
        <v>0.5</v>
      </c>
      <c r="F93" s="19">
        <v>2.8708133971291867E-2</v>
      </c>
      <c r="G93" s="19">
        <f t="shared" si="6"/>
        <v>2.8301886792452831E-2</v>
      </c>
      <c r="H93" s="14">
        <f t="shared" si="11"/>
        <v>66239.461906067605</v>
      </c>
      <c r="I93" s="14">
        <f t="shared" si="9"/>
        <v>1874.7017520585171</v>
      </c>
      <c r="J93" s="14">
        <f t="shared" si="7"/>
        <v>65302.111030038352</v>
      </c>
      <c r="K93" s="14">
        <f t="shared" si="8"/>
        <v>561354.25990046444</v>
      </c>
      <c r="L93" s="21">
        <f t="shared" si="10"/>
        <v>8.4746198677837352</v>
      </c>
    </row>
    <row r="94" spans="1:12" x14ac:dyDescent="0.2">
      <c r="A94" s="17">
        <v>85</v>
      </c>
      <c r="B94" s="9">
        <v>13</v>
      </c>
      <c r="C94" s="5">
        <v>116</v>
      </c>
      <c r="D94" s="5">
        <v>104</v>
      </c>
      <c r="E94" s="18">
        <v>0.5</v>
      </c>
      <c r="F94" s="19">
        <v>0.11818181818181818</v>
      </c>
      <c r="G94" s="19">
        <f t="shared" si="6"/>
        <v>0.11158798283261802</v>
      </c>
      <c r="H94" s="14">
        <f t="shared" si="11"/>
        <v>64364.760154009091</v>
      </c>
      <c r="I94" s="14">
        <f t="shared" si="9"/>
        <v>7182.3337510911424</v>
      </c>
      <c r="J94" s="14">
        <f t="shared" si="7"/>
        <v>60773.593278463515</v>
      </c>
      <c r="K94" s="14">
        <f t="shared" si="8"/>
        <v>496052.14887042611</v>
      </c>
      <c r="L94" s="21">
        <f t="shared" si="10"/>
        <v>7.7068903493696697</v>
      </c>
    </row>
    <row r="95" spans="1:12" x14ac:dyDescent="0.2">
      <c r="A95" s="17">
        <v>86</v>
      </c>
      <c r="B95" s="9">
        <v>7</v>
      </c>
      <c r="C95" s="5">
        <v>81</v>
      </c>
      <c r="D95" s="5">
        <v>107</v>
      </c>
      <c r="E95" s="18">
        <v>0.5</v>
      </c>
      <c r="F95" s="19">
        <v>7.4468085106382975E-2</v>
      </c>
      <c r="G95" s="19">
        <f t="shared" si="6"/>
        <v>7.1794871794871803E-2</v>
      </c>
      <c r="H95" s="14">
        <f t="shared" si="11"/>
        <v>57182.426402917947</v>
      </c>
      <c r="I95" s="14">
        <f t="shared" si="9"/>
        <v>4105.4049725171863</v>
      </c>
      <c r="J95" s="14">
        <f t="shared" si="7"/>
        <v>55129.72391665935</v>
      </c>
      <c r="K95" s="14">
        <f t="shared" si="8"/>
        <v>435278.55559196259</v>
      </c>
      <c r="L95" s="21">
        <f t="shared" si="10"/>
        <v>7.6121036299668265</v>
      </c>
    </row>
    <row r="96" spans="1:12" x14ac:dyDescent="0.2">
      <c r="A96" s="17">
        <v>87</v>
      </c>
      <c r="B96" s="9">
        <v>3</v>
      </c>
      <c r="C96" s="5">
        <v>83</v>
      </c>
      <c r="D96" s="5">
        <v>78</v>
      </c>
      <c r="E96" s="18">
        <v>0.5</v>
      </c>
      <c r="F96" s="19">
        <v>3.7267080745341616E-2</v>
      </c>
      <c r="G96" s="19">
        <f t="shared" si="6"/>
        <v>3.6585365853658541E-2</v>
      </c>
      <c r="H96" s="14">
        <f t="shared" si="11"/>
        <v>53077.02143040076</v>
      </c>
      <c r="I96" s="14">
        <f t="shared" si="9"/>
        <v>1941.8422474536867</v>
      </c>
      <c r="J96" s="14">
        <f t="shared" si="7"/>
        <v>52106.100306673921</v>
      </c>
      <c r="K96" s="14">
        <f t="shared" si="8"/>
        <v>380148.83167530323</v>
      </c>
      <c r="L96" s="21">
        <f t="shared" si="10"/>
        <v>7.1622110930581826</v>
      </c>
    </row>
    <row r="97" spans="1:12" x14ac:dyDescent="0.2">
      <c r="A97" s="17">
        <v>88</v>
      </c>
      <c r="B97" s="9">
        <v>7</v>
      </c>
      <c r="C97" s="5">
        <v>77</v>
      </c>
      <c r="D97" s="5">
        <v>83</v>
      </c>
      <c r="E97" s="18">
        <v>0.5</v>
      </c>
      <c r="F97" s="19">
        <v>8.7499999999999994E-2</v>
      </c>
      <c r="G97" s="19">
        <f t="shared" si="6"/>
        <v>8.3832335329341312E-2</v>
      </c>
      <c r="H97" s="14">
        <f t="shared" si="11"/>
        <v>51135.179182947075</v>
      </c>
      <c r="I97" s="14">
        <f t="shared" si="9"/>
        <v>4286.7814883907722</v>
      </c>
      <c r="J97" s="14">
        <f t="shared" si="7"/>
        <v>48991.78843875169</v>
      </c>
      <c r="K97" s="14">
        <f t="shared" si="8"/>
        <v>328042.73136862932</v>
      </c>
      <c r="L97" s="21">
        <f t="shared" si="10"/>
        <v>6.415206451022418</v>
      </c>
    </row>
    <row r="98" spans="1:12" x14ac:dyDescent="0.2">
      <c r="A98" s="17">
        <v>89</v>
      </c>
      <c r="B98" s="9">
        <v>7</v>
      </c>
      <c r="C98" s="5">
        <v>59</v>
      </c>
      <c r="D98" s="5">
        <v>73</v>
      </c>
      <c r="E98" s="18">
        <v>0.5</v>
      </c>
      <c r="F98" s="19">
        <v>0.10606060606060606</v>
      </c>
      <c r="G98" s="19">
        <f t="shared" si="6"/>
        <v>0.10071942446043167</v>
      </c>
      <c r="H98" s="14">
        <f t="shared" si="11"/>
        <v>46848.397694556304</v>
      </c>
      <c r="I98" s="14">
        <f t="shared" si="9"/>
        <v>4718.5436526891244</v>
      </c>
      <c r="J98" s="14">
        <f t="shared" si="7"/>
        <v>44489.12586821174</v>
      </c>
      <c r="K98" s="14">
        <f>K99+J98</f>
        <v>279050.94292987761</v>
      </c>
      <c r="L98" s="21">
        <f t="shared" si="10"/>
        <v>5.9564671720310045</v>
      </c>
    </row>
    <row r="99" spans="1:12" x14ac:dyDescent="0.2">
      <c r="A99" s="17">
        <v>90</v>
      </c>
      <c r="B99" s="9">
        <v>5</v>
      </c>
      <c r="C99" s="5">
        <v>49</v>
      </c>
      <c r="D99" s="5">
        <v>55</v>
      </c>
      <c r="E99" s="18">
        <v>0.5</v>
      </c>
      <c r="F99" s="23">
        <v>9.6153846153846159E-2</v>
      </c>
      <c r="G99" s="23">
        <f t="shared" si="6"/>
        <v>9.1743119266055051E-2</v>
      </c>
      <c r="H99" s="24">
        <f t="shared" si="11"/>
        <v>42129.854041867176</v>
      </c>
      <c r="I99" s="24">
        <f t="shared" si="9"/>
        <v>3865.1242240245119</v>
      </c>
      <c r="J99" s="24">
        <f t="shared" si="7"/>
        <v>40197.291929854924</v>
      </c>
      <c r="K99" s="24">
        <f t="shared" ref="K99:K108" si="12">K100+J99</f>
        <v>234561.81706166585</v>
      </c>
      <c r="L99" s="25">
        <f t="shared" si="10"/>
        <v>5.5675914952984771</v>
      </c>
    </row>
    <row r="100" spans="1:12" x14ac:dyDescent="0.2">
      <c r="A100" s="17">
        <v>91</v>
      </c>
      <c r="B100" s="9">
        <v>6</v>
      </c>
      <c r="C100" s="5">
        <v>39</v>
      </c>
      <c r="D100" s="5">
        <v>44</v>
      </c>
      <c r="E100" s="18">
        <v>0.5</v>
      </c>
      <c r="F100" s="23">
        <v>0.14457831325301204</v>
      </c>
      <c r="G100" s="23">
        <f t="shared" si="6"/>
        <v>0.1348314606741573</v>
      </c>
      <c r="H100" s="24">
        <f t="shared" si="11"/>
        <v>38264.729817842664</v>
      </c>
      <c r="I100" s="24">
        <f t="shared" si="9"/>
        <v>5159.2894136417071</v>
      </c>
      <c r="J100" s="24">
        <f t="shared" si="7"/>
        <v>35685.085111021806</v>
      </c>
      <c r="K100" s="24">
        <f t="shared" si="12"/>
        <v>194364.52513181092</v>
      </c>
      <c r="L100" s="25">
        <f t="shared" si="10"/>
        <v>5.079469424116505</v>
      </c>
    </row>
    <row r="101" spans="1:12" x14ac:dyDescent="0.2">
      <c r="A101" s="17">
        <v>92</v>
      </c>
      <c r="B101" s="9">
        <v>3</v>
      </c>
      <c r="C101" s="5">
        <v>51</v>
      </c>
      <c r="D101" s="5">
        <v>38</v>
      </c>
      <c r="E101" s="18">
        <v>0.5</v>
      </c>
      <c r="F101" s="23">
        <v>6.741573033707865E-2</v>
      </c>
      <c r="G101" s="23">
        <f t="shared" si="6"/>
        <v>6.5217391304347824E-2</v>
      </c>
      <c r="H101" s="24">
        <f t="shared" si="11"/>
        <v>33105.440404200956</v>
      </c>
      <c r="I101" s="24">
        <f t="shared" si="9"/>
        <v>2159.0504611435404</v>
      </c>
      <c r="J101" s="24">
        <f t="shared" si="7"/>
        <v>32025.915173629186</v>
      </c>
      <c r="K101" s="24">
        <f t="shared" si="12"/>
        <v>158679.44002078913</v>
      </c>
      <c r="L101" s="25">
        <f t="shared" si="10"/>
        <v>4.7931529707320646</v>
      </c>
    </row>
    <row r="102" spans="1:12" x14ac:dyDescent="0.2">
      <c r="A102" s="17">
        <v>93</v>
      </c>
      <c r="B102" s="9">
        <v>12</v>
      </c>
      <c r="C102" s="5">
        <v>25</v>
      </c>
      <c r="D102" s="5">
        <v>43</v>
      </c>
      <c r="E102" s="18">
        <v>0.5</v>
      </c>
      <c r="F102" s="23">
        <v>0.35294117647058826</v>
      </c>
      <c r="G102" s="23">
        <f t="shared" si="6"/>
        <v>0.3</v>
      </c>
      <c r="H102" s="24">
        <f t="shared" si="11"/>
        <v>30946.389943057417</v>
      </c>
      <c r="I102" s="24">
        <f t="shared" si="9"/>
        <v>9283.9169829172242</v>
      </c>
      <c r="J102" s="24">
        <f t="shared" si="7"/>
        <v>26304.431451598804</v>
      </c>
      <c r="K102" s="24">
        <f t="shared" si="12"/>
        <v>126653.52484715993</v>
      </c>
      <c r="L102" s="25">
        <f t="shared" si="10"/>
        <v>4.0926752710156959</v>
      </c>
    </row>
    <row r="103" spans="1:12" x14ac:dyDescent="0.2">
      <c r="A103" s="17">
        <v>94</v>
      </c>
      <c r="B103" s="9">
        <v>4</v>
      </c>
      <c r="C103" s="5">
        <v>30</v>
      </c>
      <c r="D103" s="5">
        <v>20</v>
      </c>
      <c r="E103" s="18">
        <v>0.5</v>
      </c>
      <c r="F103" s="23">
        <v>0.16</v>
      </c>
      <c r="G103" s="23">
        <f t="shared" si="6"/>
        <v>0.14814814814814814</v>
      </c>
      <c r="H103" s="24">
        <f t="shared" si="11"/>
        <v>21662.472960140192</v>
      </c>
      <c r="I103" s="24">
        <f t="shared" si="9"/>
        <v>3209.2552533541025</v>
      </c>
      <c r="J103" s="24">
        <f t="shared" si="7"/>
        <v>20057.845333463141</v>
      </c>
      <c r="K103" s="24">
        <f t="shared" si="12"/>
        <v>100349.09339556113</v>
      </c>
      <c r="L103" s="25">
        <f t="shared" si="10"/>
        <v>4.6323932443081377</v>
      </c>
    </row>
    <row r="104" spans="1:12" x14ac:dyDescent="0.2">
      <c r="A104" s="17">
        <v>95</v>
      </c>
      <c r="B104" s="9">
        <v>3</v>
      </c>
      <c r="C104" s="5">
        <v>18</v>
      </c>
      <c r="D104" s="5">
        <v>26</v>
      </c>
      <c r="E104" s="18">
        <v>0.5</v>
      </c>
      <c r="F104" s="23">
        <v>0.13636363636363635</v>
      </c>
      <c r="G104" s="23">
        <f t="shared" si="6"/>
        <v>0.1276595744680851</v>
      </c>
      <c r="H104" s="24">
        <f t="shared" si="11"/>
        <v>18453.21770678609</v>
      </c>
      <c r="I104" s="24">
        <f t="shared" si="9"/>
        <v>2355.7299200152452</v>
      </c>
      <c r="J104" s="24">
        <f t="shared" si="7"/>
        <v>17275.35274677847</v>
      </c>
      <c r="K104" s="24">
        <f t="shared" si="12"/>
        <v>80291.248062097991</v>
      </c>
      <c r="L104" s="25">
        <f t="shared" si="10"/>
        <v>4.3510703302747702</v>
      </c>
    </row>
    <row r="105" spans="1:12" x14ac:dyDescent="0.2">
      <c r="A105" s="17">
        <v>96</v>
      </c>
      <c r="B105" s="9">
        <v>4</v>
      </c>
      <c r="C105" s="5">
        <v>23</v>
      </c>
      <c r="D105" s="5">
        <v>19</v>
      </c>
      <c r="E105" s="18">
        <v>0.5</v>
      </c>
      <c r="F105" s="23">
        <v>0.19047619047619047</v>
      </c>
      <c r="G105" s="23">
        <f t="shared" si="6"/>
        <v>0.17391304347826084</v>
      </c>
      <c r="H105" s="24">
        <f t="shared" si="11"/>
        <v>16097.487786770846</v>
      </c>
      <c r="I105" s="24">
        <f t="shared" si="9"/>
        <v>2799.5630933514508</v>
      </c>
      <c r="J105" s="24">
        <f t="shared" si="7"/>
        <v>14697.70624009512</v>
      </c>
      <c r="K105" s="24">
        <f t="shared" si="12"/>
        <v>63015.895315319525</v>
      </c>
      <c r="L105" s="25">
        <f t="shared" si="10"/>
        <v>3.9146415981198586</v>
      </c>
    </row>
    <row r="106" spans="1:12" x14ac:dyDescent="0.2">
      <c r="A106" s="17">
        <v>97</v>
      </c>
      <c r="B106" s="9">
        <v>3</v>
      </c>
      <c r="C106" s="5">
        <v>16</v>
      </c>
      <c r="D106" s="5">
        <v>18</v>
      </c>
      <c r="E106" s="18">
        <v>0.5</v>
      </c>
      <c r="F106" s="23">
        <v>0.17647058823529413</v>
      </c>
      <c r="G106" s="23">
        <f t="shared" si="6"/>
        <v>0.1621621621621622</v>
      </c>
      <c r="H106" s="24">
        <f t="shared" si="11"/>
        <v>13297.924693419394</v>
      </c>
      <c r="I106" s="24">
        <f t="shared" si="9"/>
        <v>2156.4202205544971</v>
      </c>
      <c r="J106" s="24">
        <f t="shared" si="7"/>
        <v>12219.714583142146</v>
      </c>
      <c r="K106" s="24">
        <f t="shared" si="12"/>
        <v>48318.189075224407</v>
      </c>
      <c r="L106" s="25">
        <f t="shared" si="10"/>
        <v>3.6335135135135128</v>
      </c>
    </row>
    <row r="107" spans="1:12" x14ac:dyDescent="0.2">
      <c r="A107" s="17">
        <v>98</v>
      </c>
      <c r="B107" s="9">
        <v>2</v>
      </c>
      <c r="C107" s="5">
        <v>10</v>
      </c>
      <c r="D107" s="5">
        <v>13</v>
      </c>
      <c r="E107" s="18">
        <v>0.5</v>
      </c>
      <c r="F107" s="23">
        <v>0.17391304347826086</v>
      </c>
      <c r="G107" s="23">
        <f t="shared" si="6"/>
        <v>0.16</v>
      </c>
      <c r="H107" s="24">
        <f t="shared" si="11"/>
        <v>11141.504472864897</v>
      </c>
      <c r="I107" s="24">
        <f t="shared" si="9"/>
        <v>1782.6407156583837</v>
      </c>
      <c r="J107" s="24">
        <f t="shared" si="7"/>
        <v>10250.184115035705</v>
      </c>
      <c r="K107" s="24">
        <f t="shared" si="12"/>
        <v>36098.474492082263</v>
      </c>
      <c r="L107" s="25">
        <f t="shared" si="10"/>
        <v>3.2399999999999998</v>
      </c>
    </row>
    <row r="108" spans="1:12" x14ac:dyDescent="0.2">
      <c r="A108" s="17">
        <v>99</v>
      </c>
      <c r="B108" s="9">
        <v>1</v>
      </c>
      <c r="C108" s="5">
        <v>0</v>
      </c>
      <c r="D108" s="5">
        <v>6</v>
      </c>
      <c r="E108" s="18">
        <v>0.5</v>
      </c>
      <c r="F108" s="23">
        <v>0.33333333333333331</v>
      </c>
      <c r="G108" s="23">
        <f t="shared" si="6"/>
        <v>0.2857142857142857</v>
      </c>
      <c r="H108" s="24">
        <f t="shared" si="11"/>
        <v>9358.8637572065127</v>
      </c>
      <c r="I108" s="24">
        <f t="shared" si="9"/>
        <v>2673.961073487575</v>
      </c>
      <c r="J108" s="24">
        <f t="shared" si="7"/>
        <v>8021.8832204627251</v>
      </c>
      <c r="K108" s="24">
        <f t="shared" si="12"/>
        <v>25848.29037704656</v>
      </c>
      <c r="L108" s="25">
        <f t="shared" si="10"/>
        <v>2.7619047619047619</v>
      </c>
    </row>
    <row r="109" spans="1:12" x14ac:dyDescent="0.2">
      <c r="A109" s="17" t="s">
        <v>21</v>
      </c>
      <c r="B109" s="9">
        <v>6</v>
      </c>
      <c r="C109" s="5">
        <v>18</v>
      </c>
      <c r="D109" s="5">
        <v>14</v>
      </c>
      <c r="E109" s="22"/>
      <c r="F109" s="23">
        <v>0.375</v>
      </c>
      <c r="G109" s="23">
        <v>1</v>
      </c>
      <c r="H109" s="24">
        <f>H108-I108</f>
        <v>6684.9026837189376</v>
      </c>
      <c r="I109" s="24">
        <f>H109*G109</f>
        <v>6684.9026837189376</v>
      </c>
      <c r="J109" s="24">
        <f>H109/F109</f>
        <v>17826.407156583835</v>
      </c>
      <c r="K109" s="24">
        <f>J109</f>
        <v>17826.407156583835</v>
      </c>
      <c r="L109" s="25">
        <f>K109/H109</f>
        <v>2.666666666666667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0</v>
      </c>
      <c r="C9" s="5">
        <v>248</v>
      </c>
      <c r="D9" s="5">
        <v>264</v>
      </c>
      <c r="E9" s="18">
        <v>0.5</v>
      </c>
      <c r="F9" s="19"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8520838.8678618334</v>
      </c>
      <c r="L9" s="20">
        <f>K9/H9</f>
        <v>85.208388678618334</v>
      </c>
    </row>
    <row r="10" spans="1:13" x14ac:dyDescent="0.2">
      <c r="A10" s="17">
        <v>1</v>
      </c>
      <c r="B10" s="5">
        <v>0</v>
      </c>
      <c r="C10" s="5">
        <v>258</v>
      </c>
      <c r="D10" s="5">
        <v>283</v>
      </c>
      <c r="E10" s="18">
        <v>0.5</v>
      </c>
      <c r="F10" s="19">
        <v>0</v>
      </c>
      <c r="G10" s="19">
        <f t="shared" si="0"/>
        <v>0</v>
      </c>
      <c r="H10" s="14">
        <f>H9-I9</f>
        <v>100000</v>
      </c>
      <c r="I10" s="14">
        <f t="shared" ref="I10:I73" si="3">H10*G10</f>
        <v>0</v>
      </c>
      <c r="J10" s="14">
        <f t="shared" si="1"/>
        <v>100000</v>
      </c>
      <c r="K10" s="14">
        <f t="shared" si="2"/>
        <v>8420838.8678618334</v>
      </c>
      <c r="L10" s="21">
        <f t="shared" ref="L10:L73" si="4">K10/H10</f>
        <v>84.208388678618334</v>
      </c>
    </row>
    <row r="11" spans="1:13" x14ac:dyDescent="0.2">
      <c r="A11" s="17">
        <v>2</v>
      </c>
      <c r="B11" s="5">
        <v>0</v>
      </c>
      <c r="C11" s="5">
        <v>223</v>
      </c>
      <c r="D11" s="5">
        <v>249</v>
      </c>
      <c r="E11" s="18">
        <v>0.5</v>
      </c>
      <c r="F11" s="19">
        <v>0</v>
      </c>
      <c r="G11" s="19">
        <f t="shared" si="0"/>
        <v>0</v>
      </c>
      <c r="H11" s="14">
        <f t="shared" ref="H11:H74" si="5">H10-I10</f>
        <v>100000</v>
      </c>
      <c r="I11" s="14">
        <f t="shared" si="3"/>
        <v>0</v>
      </c>
      <c r="J11" s="14">
        <f t="shared" si="1"/>
        <v>100000</v>
      </c>
      <c r="K11" s="14">
        <f t="shared" si="2"/>
        <v>8320838.8678618334</v>
      </c>
      <c r="L11" s="21">
        <f t="shared" si="4"/>
        <v>83.208388678618334</v>
      </c>
    </row>
    <row r="12" spans="1:13" x14ac:dyDescent="0.2">
      <c r="A12" s="17">
        <v>3</v>
      </c>
      <c r="B12" s="5">
        <v>0</v>
      </c>
      <c r="C12" s="5">
        <v>216</v>
      </c>
      <c r="D12" s="5">
        <v>234</v>
      </c>
      <c r="E12" s="18">
        <v>0.5</v>
      </c>
      <c r="F12" s="19">
        <v>0</v>
      </c>
      <c r="G12" s="19">
        <f t="shared" si="0"/>
        <v>0</v>
      </c>
      <c r="H12" s="14">
        <f t="shared" si="5"/>
        <v>100000</v>
      </c>
      <c r="I12" s="14">
        <f t="shared" si="3"/>
        <v>0</v>
      </c>
      <c r="J12" s="14">
        <f t="shared" si="1"/>
        <v>100000</v>
      </c>
      <c r="K12" s="14">
        <f t="shared" si="2"/>
        <v>8220838.8678618334</v>
      </c>
      <c r="L12" s="21">
        <f t="shared" si="4"/>
        <v>82.208388678618334</v>
      </c>
    </row>
    <row r="13" spans="1:13" x14ac:dyDescent="0.2">
      <c r="A13" s="17">
        <v>4</v>
      </c>
      <c r="B13" s="5">
        <v>0</v>
      </c>
      <c r="C13" s="5">
        <v>219</v>
      </c>
      <c r="D13" s="5">
        <v>217</v>
      </c>
      <c r="E13" s="18">
        <v>0.5</v>
      </c>
      <c r="F13" s="19">
        <v>0</v>
      </c>
      <c r="G13" s="19">
        <f t="shared" si="0"/>
        <v>0</v>
      </c>
      <c r="H13" s="14">
        <f t="shared" si="5"/>
        <v>100000</v>
      </c>
      <c r="I13" s="14">
        <f t="shared" si="3"/>
        <v>0</v>
      </c>
      <c r="J13" s="14">
        <f t="shared" si="1"/>
        <v>100000</v>
      </c>
      <c r="K13" s="14">
        <f t="shared" si="2"/>
        <v>8120838.8678618334</v>
      </c>
      <c r="L13" s="21">
        <f t="shared" si="4"/>
        <v>81.208388678618334</v>
      </c>
    </row>
    <row r="14" spans="1:13" x14ac:dyDescent="0.2">
      <c r="A14" s="17">
        <v>5</v>
      </c>
      <c r="B14" s="5">
        <v>0</v>
      </c>
      <c r="C14" s="5">
        <v>219</v>
      </c>
      <c r="D14" s="5">
        <v>234</v>
      </c>
      <c r="E14" s="18">
        <v>0.5</v>
      </c>
      <c r="F14" s="19">
        <v>0</v>
      </c>
      <c r="G14" s="19">
        <f t="shared" si="0"/>
        <v>0</v>
      </c>
      <c r="H14" s="14">
        <f t="shared" si="5"/>
        <v>100000</v>
      </c>
      <c r="I14" s="14">
        <f t="shared" si="3"/>
        <v>0</v>
      </c>
      <c r="J14" s="14">
        <f t="shared" si="1"/>
        <v>100000</v>
      </c>
      <c r="K14" s="14">
        <f t="shared" si="2"/>
        <v>8020838.8678618334</v>
      </c>
      <c r="L14" s="21">
        <f t="shared" si="4"/>
        <v>80.208388678618334</v>
      </c>
    </row>
    <row r="15" spans="1:13" x14ac:dyDescent="0.2">
      <c r="A15" s="17">
        <v>6</v>
      </c>
      <c r="B15" s="5">
        <v>0</v>
      </c>
      <c r="C15" s="5">
        <v>210</v>
      </c>
      <c r="D15" s="5">
        <v>230</v>
      </c>
      <c r="E15" s="18">
        <v>0.5</v>
      </c>
      <c r="F15" s="19">
        <v>0</v>
      </c>
      <c r="G15" s="19">
        <f t="shared" si="0"/>
        <v>0</v>
      </c>
      <c r="H15" s="14">
        <f t="shared" si="5"/>
        <v>100000</v>
      </c>
      <c r="I15" s="14">
        <f t="shared" si="3"/>
        <v>0</v>
      </c>
      <c r="J15" s="14">
        <f t="shared" si="1"/>
        <v>100000</v>
      </c>
      <c r="K15" s="14">
        <f t="shared" si="2"/>
        <v>7920838.8678618334</v>
      </c>
      <c r="L15" s="21">
        <f t="shared" si="4"/>
        <v>79.208388678618334</v>
      </c>
    </row>
    <row r="16" spans="1:13" x14ac:dyDescent="0.2">
      <c r="A16" s="17">
        <v>7</v>
      </c>
      <c r="B16" s="5">
        <v>0</v>
      </c>
      <c r="C16" s="5">
        <v>192</v>
      </c>
      <c r="D16" s="5">
        <v>214</v>
      </c>
      <c r="E16" s="18">
        <v>0.5</v>
      </c>
      <c r="F16" s="19">
        <v>0</v>
      </c>
      <c r="G16" s="19">
        <f t="shared" si="0"/>
        <v>0</v>
      </c>
      <c r="H16" s="14">
        <f t="shared" si="5"/>
        <v>100000</v>
      </c>
      <c r="I16" s="14">
        <f t="shared" si="3"/>
        <v>0</v>
      </c>
      <c r="J16" s="14">
        <f t="shared" si="1"/>
        <v>100000</v>
      </c>
      <c r="K16" s="14">
        <f t="shared" si="2"/>
        <v>7820838.8678618334</v>
      </c>
      <c r="L16" s="21">
        <f t="shared" si="4"/>
        <v>78.208388678618334</v>
      </c>
    </row>
    <row r="17" spans="1:12" x14ac:dyDescent="0.2">
      <c r="A17" s="17">
        <v>8</v>
      </c>
      <c r="B17" s="5">
        <v>0</v>
      </c>
      <c r="C17" s="5">
        <v>202</v>
      </c>
      <c r="D17" s="5">
        <v>197</v>
      </c>
      <c r="E17" s="18">
        <v>0.5</v>
      </c>
      <c r="F17" s="19">
        <v>0</v>
      </c>
      <c r="G17" s="19">
        <f t="shared" si="0"/>
        <v>0</v>
      </c>
      <c r="H17" s="14">
        <f t="shared" si="5"/>
        <v>100000</v>
      </c>
      <c r="I17" s="14">
        <f t="shared" si="3"/>
        <v>0</v>
      </c>
      <c r="J17" s="14">
        <f t="shared" si="1"/>
        <v>100000</v>
      </c>
      <c r="K17" s="14">
        <f t="shared" si="2"/>
        <v>7720838.8678618334</v>
      </c>
      <c r="L17" s="21">
        <f t="shared" si="4"/>
        <v>77.208388678618334</v>
      </c>
    </row>
    <row r="18" spans="1:12" x14ac:dyDescent="0.2">
      <c r="A18" s="17">
        <v>9</v>
      </c>
      <c r="B18" s="5">
        <v>0</v>
      </c>
      <c r="C18" s="5">
        <v>235</v>
      </c>
      <c r="D18" s="5">
        <v>211</v>
      </c>
      <c r="E18" s="18">
        <v>0.5</v>
      </c>
      <c r="F18" s="19">
        <v>0</v>
      </c>
      <c r="G18" s="19">
        <f t="shared" si="0"/>
        <v>0</v>
      </c>
      <c r="H18" s="14">
        <f t="shared" si="5"/>
        <v>100000</v>
      </c>
      <c r="I18" s="14">
        <f t="shared" si="3"/>
        <v>0</v>
      </c>
      <c r="J18" s="14">
        <f t="shared" si="1"/>
        <v>100000</v>
      </c>
      <c r="K18" s="14">
        <f t="shared" si="2"/>
        <v>7620838.8678618334</v>
      </c>
      <c r="L18" s="21">
        <f t="shared" si="4"/>
        <v>76.208388678618334</v>
      </c>
    </row>
    <row r="19" spans="1:12" x14ac:dyDescent="0.2">
      <c r="A19" s="17">
        <v>10</v>
      </c>
      <c r="B19" s="5">
        <v>0</v>
      </c>
      <c r="C19" s="5">
        <v>182</v>
      </c>
      <c r="D19" s="5">
        <v>234</v>
      </c>
      <c r="E19" s="18">
        <v>0.5</v>
      </c>
      <c r="F19" s="19">
        <v>0</v>
      </c>
      <c r="G19" s="19">
        <f t="shared" si="0"/>
        <v>0</v>
      </c>
      <c r="H19" s="14">
        <f t="shared" si="5"/>
        <v>100000</v>
      </c>
      <c r="I19" s="14">
        <f t="shared" si="3"/>
        <v>0</v>
      </c>
      <c r="J19" s="14">
        <f t="shared" si="1"/>
        <v>100000</v>
      </c>
      <c r="K19" s="14">
        <f t="shared" si="2"/>
        <v>7520838.8678618334</v>
      </c>
      <c r="L19" s="21">
        <f t="shared" si="4"/>
        <v>75.208388678618334</v>
      </c>
    </row>
    <row r="20" spans="1:12" x14ac:dyDescent="0.2">
      <c r="A20" s="17">
        <v>11</v>
      </c>
      <c r="B20" s="5">
        <v>0</v>
      </c>
      <c r="C20" s="5">
        <v>163</v>
      </c>
      <c r="D20" s="5">
        <v>185</v>
      </c>
      <c r="E20" s="18">
        <v>0.5</v>
      </c>
      <c r="F20" s="19">
        <v>0</v>
      </c>
      <c r="G20" s="19">
        <f t="shared" si="0"/>
        <v>0</v>
      </c>
      <c r="H20" s="14">
        <f t="shared" si="5"/>
        <v>100000</v>
      </c>
      <c r="I20" s="14">
        <f t="shared" si="3"/>
        <v>0</v>
      </c>
      <c r="J20" s="14">
        <f t="shared" si="1"/>
        <v>100000</v>
      </c>
      <c r="K20" s="14">
        <f t="shared" si="2"/>
        <v>7420838.8678618334</v>
      </c>
      <c r="L20" s="21">
        <f t="shared" si="4"/>
        <v>74.208388678618334</v>
      </c>
    </row>
    <row r="21" spans="1:12" x14ac:dyDescent="0.2">
      <c r="A21" s="17">
        <v>12</v>
      </c>
      <c r="B21" s="5">
        <v>0</v>
      </c>
      <c r="C21" s="5">
        <v>187</v>
      </c>
      <c r="D21" s="5">
        <v>161</v>
      </c>
      <c r="E21" s="18">
        <v>0.5</v>
      </c>
      <c r="F21" s="19">
        <v>0</v>
      </c>
      <c r="G21" s="19">
        <f t="shared" si="0"/>
        <v>0</v>
      </c>
      <c r="H21" s="14">
        <f t="shared" si="5"/>
        <v>100000</v>
      </c>
      <c r="I21" s="14">
        <f t="shared" si="3"/>
        <v>0</v>
      </c>
      <c r="J21" s="14">
        <f t="shared" si="1"/>
        <v>100000</v>
      </c>
      <c r="K21" s="14">
        <f t="shared" si="2"/>
        <v>7320838.8678618334</v>
      </c>
      <c r="L21" s="21">
        <f t="shared" si="4"/>
        <v>73.208388678618334</v>
      </c>
    </row>
    <row r="22" spans="1:12" x14ac:dyDescent="0.2">
      <c r="A22" s="17">
        <v>13</v>
      </c>
      <c r="B22" s="5">
        <v>0</v>
      </c>
      <c r="C22" s="5">
        <v>190</v>
      </c>
      <c r="D22" s="5">
        <v>194</v>
      </c>
      <c r="E22" s="18">
        <v>0.5</v>
      </c>
      <c r="F22" s="19">
        <v>0</v>
      </c>
      <c r="G22" s="19">
        <f t="shared" si="0"/>
        <v>0</v>
      </c>
      <c r="H22" s="14">
        <f t="shared" si="5"/>
        <v>100000</v>
      </c>
      <c r="I22" s="14">
        <f t="shared" si="3"/>
        <v>0</v>
      </c>
      <c r="J22" s="14">
        <f t="shared" si="1"/>
        <v>100000</v>
      </c>
      <c r="K22" s="14">
        <f t="shared" si="2"/>
        <v>7220838.8678618334</v>
      </c>
      <c r="L22" s="21">
        <f t="shared" si="4"/>
        <v>72.208388678618334</v>
      </c>
    </row>
    <row r="23" spans="1:12" x14ac:dyDescent="0.2">
      <c r="A23" s="17">
        <v>14</v>
      </c>
      <c r="B23" s="5">
        <v>0</v>
      </c>
      <c r="C23" s="5">
        <v>165</v>
      </c>
      <c r="D23" s="5">
        <v>184</v>
      </c>
      <c r="E23" s="18">
        <v>0.5</v>
      </c>
      <c r="F23" s="19">
        <v>0</v>
      </c>
      <c r="G23" s="19">
        <f t="shared" si="0"/>
        <v>0</v>
      </c>
      <c r="H23" s="14">
        <f t="shared" si="5"/>
        <v>100000</v>
      </c>
      <c r="I23" s="14">
        <f t="shared" si="3"/>
        <v>0</v>
      </c>
      <c r="J23" s="14">
        <f t="shared" si="1"/>
        <v>100000</v>
      </c>
      <c r="K23" s="14">
        <f t="shared" si="2"/>
        <v>7120838.8678618334</v>
      </c>
      <c r="L23" s="21">
        <f t="shared" si="4"/>
        <v>71.208388678618334</v>
      </c>
    </row>
    <row r="24" spans="1:12" x14ac:dyDescent="0.2">
      <c r="A24" s="17">
        <v>15</v>
      </c>
      <c r="B24" s="5">
        <v>0</v>
      </c>
      <c r="C24" s="5">
        <v>189</v>
      </c>
      <c r="D24" s="5">
        <v>169</v>
      </c>
      <c r="E24" s="18">
        <v>0.5</v>
      </c>
      <c r="F24" s="19">
        <v>0</v>
      </c>
      <c r="G24" s="19">
        <f t="shared" si="0"/>
        <v>0</v>
      </c>
      <c r="H24" s="14">
        <f t="shared" si="5"/>
        <v>100000</v>
      </c>
      <c r="I24" s="14">
        <f t="shared" si="3"/>
        <v>0</v>
      </c>
      <c r="J24" s="14">
        <f t="shared" si="1"/>
        <v>100000</v>
      </c>
      <c r="K24" s="14">
        <f t="shared" si="2"/>
        <v>7020838.8678618334</v>
      </c>
      <c r="L24" s="21">
        <f t="shared" si="4"/>
        <v>70.208388678618334</v>
      </c>
    </row>
    <row r="25" spans="1:12" x14ac:dyDescent="0.2">
      <c r="A25" s="17">
        <v>16</v>
      </c>
      <c r="B25" s="5">
        <v>0</v>
      </c>
      <c r="C25" s="5">
        <v>164</v>
      </c>
      <c r="D25" s="5">
        <v>189</v>
      </c>
      <c r="E25" s="18">
        <v>0.5</v>
      </c>
      <c r="F25" s="19">
        <v>0</v>
      </c>
      <c r="G25" s="19">
        <f t="shared" si="0"/>
        <v>0</v>
      </c>
      <c r="H25" s="14">
        <f t="shared" si="5"/>
        <v>100000</v>
      </c>
      <c r="I25" s="14">
        <f t="shared" si="3"/>
        <v>0</v>
      </c>
      <c r="J25" s="14">
        <f t="shared" si="1"/>
        <v>100000</v>
      </c>
      <c r="K25" s="14">
        <f t="shared" si="2"/>
        <v>6920838.8678618334</v>
      </c>
      <c r="L25" s="21">
        <f t="shared" si="4"/>
        <v>69.208388678618334</v>
      </c>
    </row>
    <row r="26" spans="1:12" x14ac:dyDescent="0.2">
      <c r="A26" s="17">
        <v>17</v>
      </c>
      <c r="B26" s="5">
        <v>0</v>
      </c>
      <c r="C26" s="5">
        <v>178</v>
      </c>
      <c r="D26" s="5">
        <v>161</v>
      </c>
      <c r="E26" s="18">
        <v>0.5</v>
      </c>
      <c r="F26" s="19">
        <v>0</v>
      </c>
      <c r="G26" s="19">
        <f t="shared" si="0"/>
        <v>0</v>
      </c>
      <c r="H26" s="14">
        <f t="shared" si="5"/>
        <v>100000</v>
      </c>
      <c r="I26" s="14">
        <f t="shared" si="3"/>
        <v>0</v>
      </c>
      <c r="J26" s="14">
        <f t="shared" si="1"/>
        <v>100000</v>
      </c>
      <c r="K26" s="14">
        <f t="shared" si="2"/>
        <v>6820838.8678618334</v>
      </c>
      <c r="L26" s="21">
        <f t="shared" si="4"/>
        <v>68.208388678618334</v>
      </c>
    </row>
    <row r="27" spans="1:12" x14ac:dyDescent="0.2">
      <c r="A27" s="17">
        <v>18</v>
      </c>
      <c r="B27" s="5">
        <v>0</v>
      </c>
      <c r="C27" s="5">
        <v>161</v>
      </c>
      <c r="D27" s="5">
        <v>182</v>
      </c>
      <c r="E27" s="18">
        <v>0.5</v>
      </c>
      <c r="F27" s="19">
        <v>0</v>
      </c>
      <c r="G27" s="19">
        <f t="shared" si="0"/>
        <v>0</v>
      </c>
      <c r="H27" s="14">
        <f t="shared" si="5"/>
        <v>100000</v>
      </c>
      <c r="I27" s="14">
        <f t="shared" si="3"/>
        <v>0</v>
      </c>
      <c r="J27" s="14">
        <f t="shared" si="1"/>
        <v>100000</v>
      </c>
      <c r="K27" s="14">
        <f t="shared" si="2"/>
        <v>6720838.8678618334</v>
      </c>
      <c r="L27" s="21">
        <f t="shared" si="4"/>
        <v>67.208388678618334</v>
      </c>
    </row>
    <row r="28" spans="1:12" x14ac:dyDescent="0.2">
      <c r="A28" s="17">
        <v>19</v>
      </c>
      <c r="B28" s="5">
        <v>0</v>
      </c>
      <c r="C28" s="5">
        <v>167</v>
      </c>
      <c r="D28" s="5">
        <v>180</v>
      </c>
      <c r="E28" s="18">
        <v>0.5</v>
      </c>
      <c r="F28" s="19">
        <v>0</v>
      </c>
      <c r="G28" s="19">
        <f t="shared" si="0"/>
        <v>0</v>
      </c>
      <c r="H28" s="14">
        <f t="shared" si="5"/>
        <v>100000</v>
      </c>
      <c r="I28" s="14">
        <f t="shared" si="3"/>
        <v>0</v>
      </c>
      <c r="J28" s="14">
        <f t="shared" si="1"/>
        <v>100000</v>
      </c>
      <c r="K28" s="14">
        <f t="shared" si="2"/>
        <v>6620838.8678618334</v>
      </c>
      <c r="L28" s="21">
        <f t="shared" si="4"/>
        <v>66.208388678618334</v>
      </c>
    </row>
    <row r="29" spans="1:12" x14ac:dyDescent="0.2">
      <c r="A29" s="17">
        <v>20</v>
      </c>
      <c r="B29" s="5">
        <v>0</v>
      </c>
      <c r="C29" s="5">
        <v>190</v>
      </c>
      <c r="D29" s="5">
        <v>169</v>
      </c>
      <c r="E29" s="18">
        <v>0.5</v>
      </c>
      <c r="F29" s="19">
        <v>0</v>
      </c>
      <c r="G29" s="19">
        <f t="shared" si="0"/>
        <v>0</v>
      </c>
      <c r="H29" s="14">
        <f t="shared" si="5"/>
        <v>100000</v>
      </c>
      <c r="I29" s="14">
        <f t="shared" si="3"/>
        <v>0</v>
      </c>
      <c r="J29" s="14">
        <f t="shared" si="1"/>
        <v>100000</v>
      </c>
      <c r="K29" s="14">
        <f t="shared" si="2"/>
        <v>6520838.8678618334</v>
      </c>
      <c r="L29" s="21">
        <f t="shared" si="4"/>
        <v>65.208388678618334</v>
      </c>
    </row>
    <row r="30" spans="1:12" x14ac:dyDescent="0.2">
      <c r="A30" s="17">
        <v>21</v>
      </c>
      <c r="B30" s="5">
        <v>0</v>
      </c>
      <c r="C30" s="5">
        <v>201</v>
      </c>
      <c r="D30" s="5">
        <v>190</v>
      </c>
      <c r="E30" s="18">
        <v>0.5</v>
      </c>
      <c r="F30" s="19">
        <v>0</v>
      </c>
      <c r="G30" s="19">
        <f t="shared" si="0"/>
        <v>0</v>
      </c>
      <c r="H30" s="14">
        <f t="shared" si="5"/>
        <v>100000</v>
      </c>
      <c r="I30" s="14">
        <f t="shared" si="3"/>
        <v>0</v>
      </c>
      <c r="J30" s="14">
        <f t="shared" si="1"/>
        <v>100000</v>
      </c>
      <c r="K30" s="14">
        <f t="shared" si="2"/>
        <v>6420838.8678618334</v>
      </c>
      <c r="L30" s="21">
        <f t="shared" si="4"/>
        <v>64.208388678618334</v>
      </c>
    </row>
    <row r="31" spans="1:12" x14ac:dyDescent="0.2">
      <c r="A31" s="17">
        <v>22</v>
      </c>
      <c r="B31" s="5">
        <v>0</v>
      </c>
      <c r="C31" s="5">
        <v>185</v>
      </c>
      <c r="D31" s="5">
        <v>211</v>
      </c>
      <c r="E31" s="18">
        <v>0.5</v>
      </c>
      <c r="F31" s="19">
        <v>0</v>
      </c>
      <c r="G31" s="19">
        <f t="shared" si="0"/>
        <v>0</v>
      </c>
      <c r="H31" s="14">
        <f t="shared" si="5"/>
        <v>100000</v>
      </c>
      <c r="I31" s="14">
        <f t="shared" si="3"/>
        <v>0</v>
      </c>
      <c r="J31" s="14">
        <f t="shared" si="1"/>
        <v>100000</v>
      </c>
      <c r="K31" s="14">
        <f t="shared" si="2"/>
        <v>6320838.8678618334</v>
      </c>
      <c r="L31" s="21">
        <f t="shared" si="4"/>
        <v>63.208388678618334</v>
      </c>
    </row>
    <row r="32" spans="1:12" x14ac:dyDescent="0.2">
      <c r="A32" s="17">
        <v>23</v>
      </c>
      <c r="B32" s="5">
        <v>0</v>
      </c>
      <c r="C32" s="5">
        <v>193</v>
      </c>
      <c r="D32" s="5">
        <v>204</v>
      </c>
      <c r="E32" s="18">
        <v>0.5</v>
      </c>
      <c r="F32" s="19">
        <v>0</v>
      </c>
      <c r="G32" s="19">
        <f t="shared" si="0"/>
        <v>0</v>
      </c>
      <c r="H32" s="14">
        <f t="shared" si="5"/>
        <v>100000</v>
      </c>
      <c r="I32" s="14">
        <f t="shared" si="3"/>
        <v>0</v>
      </c>
      <c r="J32" s="14">
        <f t="shared" si="1"/>
        <v>100000</v>
      </c>
      <c r="K32" s="14">
        <f t="shared" si="2"/>
        <v>6220838.8678618334</v>
      </c>
      <c r="L32" s="21">
        <f t="shared" si="4"/>
        <v>62.208388678618334</v>
      </c>
    </row>
    <row r="33" spans="1:12" x14ac:dyDescent="0.2">
      <c r="A33" s="17">
        <v>24</v>
      </c>
      <c r="B33" s="5">
        <v>0</v>
      </c>
      <c r="C33" s="5">
        <v>217</v>
      </c>
      <c r="D33" s="5">
        <v>210</v>
      </c>
      <c r="E33" s="18">
        <v>0.5</v>
      </c>
      <c r="F33" s="19">
        <v>0</v>
      </c>
      <c r="G33" s="19">
        <f t="shared" si="0"/>
        <v>0</v>
      </c>
      <c r="H33" s="14">
        <f t="shared" si="5"/>
        <v>100000</v>
      </c>
      <c r="I33" s="14">
        <f t="shared" si="3"/>
        <v>0</v>
      </c>
      <c r="J33" s="14">
        <f t="shared" si="1"/>
        <v>100000</v>
      </c>
      <c r="K33" s="14">
        <f t="shared" si="2"/>
        <v>6120838.8678618334</v>
      </c>
      <c r="L33" s="21">
        <f t="shared" si="4"/>
        <v>61.208388678618334</v>
      </c>
    </row>
    <row r="34" spans="1:12" x14ac:dyDescent="0.2">
      <c r="A34" s="17">
        <v>25</v>
      </c>
      <c r="B34" s="5">
        <v>0</v>
      </c>
      <c r="C34" s="5">
        <v>240</v>
      </c>
      <c r="D34" s="5">
        <v>224</v>
      </c>
      <c r="E34" s="18">
        <v>0.5</v>
      </c>
      <c r="F34" s="19">
        <v>0</v>
      </c>
      <c r="G34" s="19">
        <f t="shared" si="0"/>
        <v>0</v>
      </c>
      <c r="H34" s="14">
        <f t="shared" si="5"/>
        <v>100000</v>
      </c>
      <c r="I34" s="14">
        <f t="shared" si="3"/>
        <v>0</v>
      </c>
      <c r="J34" s="14">
        <f t="shared" si="1"/>
        <v>100000</v>
      </c>
      <c r="K34" s="14">
        <f t="shared" si="2"/>
        <v>6020838.8678618334</v>
      </c>
      <c r="L34" s="21">
        <f t="shared" si="4"/>
        <v>60.208388678618334</v>
      </c>
    </row>
    <row r="35" spans="1:12" x14ac:dyDescent="0.2">
      <c r="A35" s="17">
        <v>26</v>
      </c>
      <c r="B35" s="5">
        <v>0</v>
      </c>
      <c r="C35" s="5">
        <v>245</v>
      </c>
      <c r="D35" s="5">
        <v>254</v>
      </c>
      <c r="E35" s="18">
        <v>0.5</v>
      </c>
      <c r="F35" s="19">
        <v>0</v>
      </c>
      <c r="G35" s="19">
        <f t="shared" si="0"/>
        <v>0</v>
      </c>
      <c r="H35" s="14">
        <f t="shared" si="5"/>
        <v>100000</v>
      </c>
      <c r="I35" s="14">
        <f t="shared" si="3"/>
        <v>0</v>
      </c>
      <c r="J35" s="14">
        <f t="shared" si="1"/>
        <v>100000</v>
      </c>
      <c r="K35" s="14">
        <f t="shared" si="2"/>
        <v>5920838.8678618334</v>
      </c>
      <c r="L35" s="21">
        <f t="shared" si="4"/>
        <v>59.208388678618334</v>
      </c>
    </row>
    <row r="36" spans="1:12" x14ac:dyDescent="0.2">
      <c r="A36" s="17">
        <v>27</v>
      </c>
      <c r="B36" s="5">
        <v>0</v>
      </c>
      <c r="C36" s="5">
        <v>251</v>
      </c>
      <c r="D36" s="5">
        <v>241</v>
      </c>
      <c r="E36" s="18">
        <v>0.5</v>
      </c>
      <c r="F36" s="19">
        <v>0</v>
      </c>
      <c r="G36" s="19">
        <f t="shared" si="0"/>
        <v>0</v>
      </c>
      <c r="H36" s="14">
        <f t="shared" si="5"/>
        <v>100000</v>
      </c>
      <c r="I36" s="14">
        <f t="shared" si="3"/>
        <v>0</v>
      </c>
      <c r="J36" s="14">
        <f t="shared" si="1"/>
        <v>100000</v>
      </c>
      <c r="K36" s="14">
        <f t="shared" si="2"/>
        <v>5820838.8678618334</v>
      </c>
      <c r="L36" s="21">
        <f t="shared" si="4"/>
        <v>58.208388678618334</v>
      </c>
    </row>
    <row r="37" spans="1:12" x14ac:dyDescent="0.2">
      <c r="A37" s="17">
        <v>28</v>
      </c>
      <c r="B37" s="5">
        <v>0</v>
      </c>
      <c r="C37" s="5">
        <v>270</v>
      </c>
      <c r="D37" s="5">
        <v>269</v>
      </c>
      <c r="E37" s="18">
        <v>0.5</v>
      </c>
      <c r="F37" s="19">
        <v>0</v>
      </c>
      <c r="G37" s="19">
        <f t="shared" si="0"/>
        <v>0</v>
      </c>
      <c r="H37" s="14">
        <f t="shared" si="5"/>
        <v>100000</v>
      </c>
      <c r="I37" s="14">
        <f t="shared" si="3"/>
        <v>0</v>
      </c>
      <c r="J37" s="14">
        <f t="shared" si="1"/>
        <v>100000</v>
      </c>
      <c r="K37" s="14">
        <f t="shared" si="2"/>
        <v>5720838.8678618334</v>
      </c>
      <c r="L37" s="21">
        <f t="shared" si="4"/>
        <v>57.208388678618334</v>
      </c>
    </row>
    <row r="38" spans="1:12" x14ac:dyDescent="0.2">
      <c r="A38" s="17">
        <v>29</v>
      </c>
      <c r="B38" s="5">
        <v>0</v>
      </c>
      <c r="C38" s="5">
        <v>299</v>
      </c>
      <c r="D38" s="5">
        <v>282</v>
      </c>
      <c r="E38" s="18">
        <v>0.5</v>
      </c>
      <c r="F38" s="19">
        <v>0</v>
      </c>
      <c r="G38" s="19">
        <f t="shared" si="0"/>
        <v>0</v>
      </c>
      <c r="H38" s="14">
        <f t="shared" si="5"/>
        <v>100000</v>
      </c>
      <c r="I38" s="14">
        <f t="shared" si="3"/>
        <v>0</v>
      </c>
      <c r="J38" s="14">
        <f t="shared" si="1"/>
        <v>100000</v>
      </c>
      <c r="K38" s="14">
        <f t="shared" si="2"/>
        <v>5620838.8678618334</v>
      </c>
      <c r="L38" s="21">
        <f t="shared" si="4"/>
        <v>56.208388678618334</v>
      </c>
    </row>
    <row r="39" spans="1:12" x14ac:dyDescent="0.2">
      <c r="A39" s="17">
        <v>30</v>
      </c>
      <c r="B39" s="5">
        <v>0</v>
      </c>
      <c r="C39" s="5">
        <v>308</v>
      </c>
      <c r="D39" s="5">
        <v>306</v>
      </c>
      <c r="E39" s="18">
        <v>0.5</v>
      </c>
      <c r="F39" s="19">
        <v>0</v>
      </c>
      <c r="G39" s="19">
        <f t="shared" si="0"/>
        <v>0</v>
      </c>
      <c r="H39" s="14">
        <f t="shared" si="5"/>
        <v>100000</v>
      </c>
      <c r="I39" s="14">
        <f t="shared" si="3"/>
        <v>0</v>
      </c>
      <c r="J39" s="14">
        <f t="shared" si="1"/>
        <v>100000</v>
      </c>
      <c r="K39" s="14">
        <f t="shared" si="2"/>
        <v>5520838.8678618334</v>
      </c>
      <c r="L39" s="21">
        <f t="shared" si="4"/>
        <v>55.208388678618334</v>
      </c>
    </row>
    <row r="40" spans="1:12" x14ac:dyDescent="0.2">
      <c r="A40" s="17">
        <v>31</v>
      </c>
      <c r="B40" s="5">
        <v>0</v>
      </c>
      <c r="C40" s="5">
        <v>327</v>
      </c>
      <c r="D40" s="5">
        <v>324</v>
      </c>
      <c r="E40" s="18">
        <v>0.5</v>
      </c>
      <c r="F40" s="19">
        <v>0</v>
      </c>
      <c r="G40" s="19">
        <f t="shared" si="0"/>
        <v>0</v>
      </c>
      <c r="H40" s="14">
        <f t="shared" si="5"/>
        <v>100000</v>
      </c>
      <c r="I40" s="14">
        <f t="shared" si="3"/>
        <v>0</v>
      </c>
      <c r="J40" s="14">
        <f t="shared" si="1"/>
        <v>100000</v>
      </c>
      <c r="K40" s="14">
        <f t="shared" si="2"/>
        <v>5420838.8678618334</v>
      </c>
      <c r="L40" s="21">
        <f t="shared" si="4"/>
        <v>54.208388678618334</v>
      </c>
    </row>
    <row r="41" spans="1:12" x14ac:dyDescent="0.2">
      <c r="A41" s="17">
        <v>32</v>
      </c>
      <c r="B41" s="5">
        <v>1</v>
      </c>
      <c r="C41" s="5">
        <v>396</v>
      </c>
      <c r="D41" s="5">
        <v>342</v>
      </c>
      <c r="E41" s="18">
        <v>0.5</v>
      </c>
      <c r="F41" s="19">
        <v>2.7100271002710027E-3</v>
      </c>
      <c r="G41" s="19">
        <f t="shared" si="0"/>
        <v>2.7063599458728013E-3</v>
      </c>
      <c r="H41" s="14">
        <f t="shared" si="5"/>
        <v>100000</v>
      </c>
      <c r="I41" s="14">
        <f t="shared" si="3"/>
        <v>270.63599458728015</v>
      </c>
      <c r="J41" s="14">
        <f t="shared" si="1"/>
        <v>99864.682002706351</v>
      </c>
      <c r="K41" s="14">
        <f t="shared" si="2"/>
        <v>5320838.8678618334</v>
      </c>
      <c r="L41" s="21">
        <f t="shared" si="4"/>
        <v>53.208388678618334</v>
      </c>
    </row>
    <row r="42" spans="1:12" x14ac:dyDescent="0.2">
      <c r="A42" s="17">
        <v>33</v>
      </c>
      <c r="B42" s="5">
        <v>0</v>
      </c>
      <c r="C42" s="5">
        <v>384</v>
      </c>
      <c r="D42" s="5">
        <v>409</v>
      </c>
      <c r="E42" s="18">
        <v>0.5</v>
      </c>
      <c r="F42" s="19">
        <v>0</v>
      </c>
      <c r="G42" s="19">
        <f t="shared" si="0"/>
        <v>0</v>
      </c>
      <c r="H42" s="14">
        <f t="shared" si="5"/>
        <v>99729.364005412717</v>
      </c>
      <c r="I42" s="14">
        <f t="shared" si="3"/>
        <v>0</v>
      </c>
      <c r="J42" s="14">
        <f t="shared" si="1"/>
        <v>99729.364005412717</v>
      </c>
      <c r="K42" s="14">
        <f t="shared" si="2"/>
        <v>5220974.185859127</v>
      </c>
      <c r="L42" s="21">
        <f t="shared" si="4"/>
        <v>52.351423654679714</v>
      </c>
    </row>
    <row r="43" spans="1:12" x14ac:dyDescent="0.2">
      <c r="A43" s="17">
        <v>34</v>
      </c>
      <c r="B43" s="5">
        <v>1</v>
      </c>
      <c r="C43" s="5">
        <v>398</v>
      </c>
      <c r="D43" s="5">
        <v>383</v>
      </c>
      <c r="E43" s="18">
        <v>0.5</v>
      </c>
      <c r="F43" s="19">
        <v>2.5608194622279128E-3</v>
      </c>
      <c r="G43" s="19">
        <f t="shared" si="0"/>
        <v>2.5575447570332483E-3</v>
      </c>
      <c r="H43" s="14">
        <f t="shared" si="5"/>
        <v>99729.364005412717</v>
      </c>
      <c r="I43" s="14">
        <f t="shared" si="3"/>
        <v>255.06231203430366</v>
      </c>
      <c r="J43" s="14">
        <f t="shared" si="1"/>
        <v>99601.832849395563</v>
      </c>
      <c r="K43" s="14">
        <f t="shared" si="2"/>
        <v>5121244.8218537141</v>
      </c>
      <c r="L43" s="21">
        <f t="shared" si="4"/>
        <v>51.351423654679714</v>
      </c>
    </row>
    <row r="44" spans="1:12" x14ac:dyDescent="0.2">
      <c r="A44" s="17">
        <v>35</v>
      </c>
      <c r="B44" s="5">
        <v>0</v>
      </c>
      <c r="C44" s="5">
        <v>392</v>
      </c>
      <c r="D44" s="5">
        <v>397</v>
      </c>
      <c r="E44" s="18">
        <v>0.5</v>
      </c>
      <c r="F44" s="19">
        <v>0</v>
      </c>
      <c r="G44" s="19">
        <f t="shared" si="0"/>
        <v>0</v>
      </c>
      <c r="H44" s="14">
        <f t="shared" si="5"/>
        <v>99474.301693378409</v>
      </c>
      <c r="I44" s="14">
        <f t="shared" si="3"/>
        <v>0</v>
      </c>
      <c r="J44" s="14">
        <f t="shared" si="1"/>
        <v>99474.301693378409</v>
      </c>
      <c r="K44" s="14">
        <f t="shared" si="2"/>
        <v>5021642.9890043186</v>
      </c>
      <c r="L44" s="21">
        <f t="shared" si="4"/>
        <v>50.481811920460949</v>
      </c>
    </row>
    <row r="45" spans="1:12" x14ac:dyDescent="0.2">
      <c r="A45" s="17">
        <v>36</v>
      </c>
      <c r="B45" s="5">
        <v>0</v>
      </c>
      <c r="C45" s="5">
        <v>382</v>
      </c>
      <c r="D45" s="5">
        <v>405</v>
      </c>
      <c r="E45" s="18">
        <v>0.5</v>
      </c>
      <c r="F45" s="19">
        <v>0</v>
      </c>
      <c r="G45" s="19">
        <f t="shared" si="0"/>
        <v>0</v>
      </c>
      <c r="H45" s="14">
        <f t="shared" si="5"/>
        <v>99474.301693378409</v>
      </c>
      <c r="I45" s="14">
        <f t="shared" si="3"/>
        <v>0</v>
      </c>
      <c r="J45" s="14">
        <f t="shared" si="1"/>
        <v>99474.301693378409</v>
      </c>
      <c r="K45" s="14">
        <f t="shared" si="2"/>
        <v>4922168.6873109406</v>
      </c>
      <c r="L45" s="21">
        <f t="shared" si="4"/>
        <v>49.481811920460949</v>
      </c>
    </row>
    <row r="46" spans="1:12" x14ac:dyDescent="0.2">
      <c r="A46" s="17">
        <v>37</v>
      </c>
      <c r="B46" s="5">
        <v>0</v>
      </c>
      <c r="C46" s="5">
        <v>386</v>
      </c>
      <c r="D46" s="5">
        <v>382</v>
      </c>
      <c r="E46" s="18">
        <v>0.5</v>
      </c>
      <c r="F46" s="19">
        <v>0</v>
      </c>
      <c r="G46" s="19">
        <f t="shared" si="0"/>
        <v>0</v>
      </c>
      <c r="H46" s="14">
        <f t="shared" si="5"/>
        <v>99474.301693378409</v>
      </c>
      <c r="I46" s="14">
        <f t="shared" si="3"/>
        <v>0</v>
      </c>
      <c r="J46" s="14">
        <f t="shared" si="1"/>
        <v>99474.301693378409</v>
      </c>
      <c r="K46" s="14">
        <f t="shared" si="2"/>
        <v>4822694.3856175626</v>
      </c>
      <c r="L46" s="21">
        <f t="shared" si="4"/>
        <v>48.481811920460956</v>
      </c>
    </row>
    <row r="47" spans="1:12" x14ac:dyDescent="0.2">
      <c r="A47" s="17">
        <v>38</v>
      </c>
      <c r="B47" s="5">
        <v>0</v>
      </c>
      <c r="C47" s="5">
        <v>345</v>
      </c>
      <c r="D47" s="5">
        <v>399</v>
      </c>
      <c r="E47" s="18">
        <v>0.5</v>
      </c>
      <c r="F47" s="19">
        <v>0</v>
      </c>
      <c r="G47" s="19">
        <f t="shared" si="0"/>
        <v>0</v>
      </c>
      <c r="H47" s="14">
        <f t="shared" si="5"/>
        <v>99474.301693378409</v>
      </c>
      <c r="I47" s="14">
        <f t="shared" si="3"/>
        <v>0</v>
      </c>
      <c r="J47" s="14">
        <f t="shared" si="1"/>
        <v>99474.301693378409</v>
      </c>
      <c r="K47" s="14">
        <f t="shared" si="2"/>
        <v>4723220.0839241846</v>
      </c>
      <c r="L47" s="21">
        <f t="shared" si="4"/>
        <v>47.481811920460956</v>
      </c>
    </row>
    <row r="48" spans="1:12" x14ac:dyDescent="0.2">
      <c r="A48" s="17">
        <v>39</v>
      </c>
      <c r="B48" s="5">
        <v>1</v>
      </c>
      <c r="C48" s="5">
        <v>364</v>
      </c>
      <c r="D48" s="5">
        <v>349</v>
      </c>
      <c r="E48" s="18">
        <v>0.5</v>
      </c>
      <c r="F48" s="19">
        <v>2.8050490883590462E-3</v>
      </c>
      <c r="G48" s="19">
        <f t="shared" si="0"/>
        <v>2.8011204481792717E-3</v>
      </c>
      <c r="H48" s="14">
        <f t="shared" si="5"/>
        <v>99474.301693378409</v>
      </c>
      <c r="I48" s="14">
        <f t="shared" si="3"/>
        <v>278.63950054167623</v>
      </c>
      <c r="J48" s="14">
        <f t="shared" si="1"/>
        <v>99334.981943107574</v>
      </c>
      <c r="K48" s="14">
        <f t="shared" si="2"/>
        <v>4623745.7822308065</v>
      </c>
      <c r="L48" s="21">
        <f t="shared" si="4"/>
        <v>46.481811920460963</v>
      </c>
    </row>
    <row r="49" spans="1:12" x14ac:dyDescent="0.2">
      <c r="A49" s="17">
        <v>40</v>
      </c>
      <c r="B49" s="5">
        <v>0</v>
      </c>
      <c r="C49" s="5">
        <v>332</v>
      </c>
      <c r="D49" s="5">
        <v>374</v>
      </c>
      <c r="E49" s="18">
        <v>0.5</v>
      </c>
      <c r="F49" s="19">
        <v>0</v>
      </c>
      <c r="G49" s="19">
        <f t="shared" si="0"/>
        <v>0</v>
      </c>
      <c r="H49" s="14">
        <f t="shared" si="5"/>
        <v>99195.662192836739</v>
      </c>
      <c r="I49" s="14">
        <f t="shared" si="3"/>
        <v>0</v>
      </c>
      <c r="J49" s="14">
        <f t="shared" si="1"/>
        <v>99195.662192836739</v>
      </c>
      <c r="K49" s="14">
        <f t="shared" si="2"/>
        <v>4524410.8002876993</v>
      </c>
      <c r="L49" s="21">
        <f t="shared" si="4"/>
        <v>45.610974313495966</v>
      </c>
    </row>
    <row r="50" spans="1:12" x14ac:dyDescent="0.2">
      <c r="A50" s="17">
        <v>41</v>
      </c>
      <c r="B50" s="5">
        <v>0</v>
      </c>
      <c r="C50" s="5">
        <v>342</v>
      </c>
      <c r="D50" s="5">
        <v>337</v>
      </c>
      <c r="E50" s="18">
        <v>0.5</v>
      </c>
      <c r="F50" s="19">
        <v>0</v>
      </c>
      <c r="G50" s="19">
        <f t="shared" si="0"/>
        <v>0</v>
      </c>
      <c r="H50" s="14">
        <f t="shared" si="5"/>
        <v>99195.662192836739</v>
      </c>
      <c r="I50" s="14">
        <f t="shared" si="3"/>
        <v>0</v>
      </c>
      <c r="J50" s="14">
        <f t="shared" si="1"/>
        <v>99195.662192836739</v>
      </c>
      <c r="K50" s="14">
        <f t="shared" si="2"/>
        <v>4425215.1380948629</v>
      </c>
      <c r="L50" s="21">
        <f t="shared" si="4"/>
        <v>44.610974313495966</v>
      </c>
    </row>
    <row r="51" spans="1:12" x14ac:dyDescent="0.2">
      <c r="A51" s="17">
        <v>42</v>
      </c>
      <c r="B51" s="5">
        <v>1</v>
      </c>
      <c r="C51" s="5">
        <v>367</v>
      </c>
      <c r="D51" s="5">
        <v>342</v>
      </c>
      <c r="E51" s="18">
        <v>0.5</v>
      </c>
      <c r="F51" s="19">
        <v>2.8208744710860366E-3</v>
      </c>
      <c r="G51" s="19">
        <f t="shared" si="0"/>
        <v>2.8169014084507044E-3</v>
      </c>
      <c r="H51" s="14">
        <f t="shared" si="5"/>
        <v>99195.662192836739</v>
      </c>
      <c r="I51" s="14">
        <f t="shared" si="3"/>
        <v>279.42440054320207</v>
      </c>
      <c r="J51" s="14">
        <f t="shared" si="1"/>
        <v>99055.949992565147</v>
      </c>
      <c r="K51" s="14">
        <f t="shared" si="2"/>
        <v>4326019.4759020265</v>
      </c>
      <c r="L51" s="21">
        <f t="shared" si="4"/>
        <v>43.610974313495973</v>
      </c>
    </row>
    <row r="52" spans="1:12" x14ac:dyDescent="0.2">
      <c r="A52" s="17">
        <v>43</v>
      </c>
      <c r="B52" s="5">
        <v>0</v>
      </c>
      <c r="C52" s="5">
        <v>305</v>
      </c>
      <c r="D52" s="5">
        <v>360</v>
      </c>
      <c r="E52" s="18">
        <v>0.5</v>
      </c>
      <c r="F52" s="19">
        <v>0</v>
      </c>
      <c r="G52" s="19">
        <f t="shared" si="0"/>
        <v>0</v>
      </c>
      <c r="H52" s="14">
        <f t="shared" si="5"/>
        <v>98916.237792293541</v>
      </c>
      <c r="I52" s="14">
        <f t="shared" si="3"/>
        <v>0</v>
      </c>
      <c r="J52" s="14">
        <f t="shared" si="1"/>
        <v>98916.237792293541</v>
      </c>
      <c r="K52" s="14">
        <f t="shared" si="2"/>
        <v>4226963.5259094611</v>
      </c>
      <c r="L52" s="21">
        <f t="shared" si="4"/>
        <v>42.732756726810926</v>
      </c>
    </row>
    <row r="53" spans="1:12" x14ac:dyDescent="0.2">
      <c r="A53" s="17">
        <v>44</v>
      </c>
      <c r="B53" s="5">
        <v>0</v>
      </c>
      <c r="C53" s="5">
        <v>275</v>
      </c>
      <c r="D53" s="5">
        <v>308</v>
      </c>
      <c r="E53" s="18">
        <v>0.5</v>
      </c>
      <c r="F53" s="19">
        <v>0</v>
      </c>
      <c r="G53" s="19">
        <f t="shared" si="0"/>
        <v>0</v>
      </c>
      <c r="H53" s="14">
        <f t="shared" si="5"/>
        <v>98916.237792293541</v>
      </c>
      <c r="I53" s="14">
        <f t="shared" si="3"/>
        <v>0</v>
      </c>
      <c r="J53" s="14">
        <f t="shared" si="1"/>
        <v>98916.237792293541</v>
      </c>
      <c r="K53" s="14">
        <f t="shared" si="2"/>
        <v>4128047.2881171675</v>
      </c>
      <c r="L53" s="21">
        <f t="shared" si="4"/>
        <v>41.732756726810926</v>
      </c>
    </row>
    <row r="54" spans="1:12" x14ac:dyDescent="0.2">
      <c r="A54" s="17">
        <v>45</v>
      </c>
      <c r="B54" s="5">
        <v>0</v>
      </c>
      <c r="C54" s="5">
        <v>296</v>
      </c>
      <c r="D54" s="5">
        <v>284</v>
      </c>
      <c r="E54" s="18">
        <v>0.5</v>
      </c>
      <c r="F54" s="19">
        <v>0</v>
      </c>
      <c r="G54" s="19">
        <f t="shared" si="0"/>
        <v>0</v>
      </c>
      <c r="H54" s="14">
        <f t="shared" si="5"/>
        <v>98916.237792293541</v>
      </c>
      <c r="I54" s="14">
        <f t="shared" si="3"/>
        <v>0</v>
      </c>
      <c r="J54" s="14">
        <f t="shared" si="1"/>
        <v>98916.237792293541</v>
      </c>
      <c r="K54" s="14">
        <f t="shared" si="2"/>
        <v>4029131.050324874</v>
      </c>
      <c r="L54" s="21">
        <f t="shared" si="4"/>
        <v>40.732756726810926</v>
      </c>
    </row>
    <row r="55" spans="1:12" x14ac:dyDescent="0.2">
      <c r="A55" s="17">
        <v>46</v>
      </c>
      <c r="B55" s="5">
        <v>0</v>
      </c>
      <c r="C55" s="5">
        <v>279</v>
      </c>
      <c r="D55" s="5">
        <v>305</v>
      </c>
      <c r="E55" s="18">
        <v>0.5</v>
      </c>
      <c r="F55" s="19">
        <v>0</v>
      </c>
      <c r="G55" s="19">
        <f t="shared" si="0"/>
        <v>0</v>
      </c>
      <c r="H55" s="14">
        <f t="shared" si="5"/>
        <v>98916.237792293541</v>
      </c>
      <c r="I55" s="14">
        <f t="shared" si="3"/>
        <v>0</v>
      </c>
      <c r="J55" s="14">
        <f t="shared" si="1"/>
        <v>98916.237792293541</v>
      </c>
      <c r="K55" s="14">
        <f t="shared" si="2"/>
        <v>3930214.8125325805</v>
      </c>
      <c r="L55" s="21">
        <f t="shared" si="4"/>
        <v>39.732756726810926</v>
      </c>
    </row>
    <row r="56" spans="1:12" x14ac:dyDescent="0.2">
      <c r="A56" s="17">
        <v>47</v>
      </c>
      <c r="B56" s="5">
        <v>1</v>
      </c>
      <c r="C56" s="5">
        <v>295</v>
      </c>
      <c r="D56" s="5">
        <v>281</v>
      </c>
      <c r="E56" s="18">
        <v>0.5</v>
      </c>
      <c r="F56" s="19">
        <v>3.472222222222222E-3</v>
      </c>
      <c r="G56" s="19">
        <f t="shared" si="0"/>
        <v>3.4662045060658577E-3</v>
      </c>
      <c r="H56" s="14">
        <f t="shared" si="5"/>
        <v>98916.237792293541</v>
      </c>
      <c r="I56" s="14">
        <f t="shared" si="3"/>
        <v>342.86390915872977</v>
      </c>
      <c r="J56" s="14">
        <f t="shared" si="1"/>
        <v>98744.805837714186</v>
      </c>
      <c r="K56" s="14">
        <f t="shared" si="2"/>
        <v>3831298.5747402869</v>
      </c>
      <c r="L56" s="21">
        <f t="shared" si="4"/>
        <v>38.732756726810926</v>
      </c>
    </row>
    <row r="57" spans="1:12" x14ac:dyDescent="0.2">
      <c r="A57" s="17">
        <v>48</v>
      </c>
      <c r="B57" s="5">
        <v>1</v>
      </c>
      <c r="C57" s="5">
        <v>235</v>
      </c>
      <c r="D57" s="5">
        <v>302</v>
      </c>
      <c r="E57" s="18">
        <v>0.5</v>
      </c>
      <c r="F57" s="19">
        <v>3.7243947858472998E-3</v>
      </c>
      <c r="G57" s="19">
        <f t="shared" si="0"/>
        <v>3.7174721189591081E-3</v>
      </c>
      <c r="H57" s="14">
        <f t="shared" si="5"/>
        <v>98573.373883134816</v>
      </c>
      <c r="I57" s="14">
        <f t="shared" si="3"/>
        <v>366.4437690822856</v>
      </c>
      <c r="J57" s="14">
        <f t="shared" si="1"/>
        <v>98390.151998593676</v>
      </c>
      <c r="K57" s="14">
        <f t="shared" si="2"/>
        <v>3732553.7689025728</v>
      </c>
      <c r="L57" s="21">
        <f t="shared" si="4"/>
        <v>37.865740228469399</v>
      </c>
    </row>
    <row r="58" spans="1:12" x14ac:dyDescent="0.2">
      <c r="A58" s="17">
        <v>49</v>
      </c>
      <c r="B58" s="5">
        <v>1</v>
      </c>
      <c r="C58" s="5">
        <v>258</v>
      </c>
      <c r="D58" s="5">
        <v>248</v>
      </c>
      <c r="E58" s="18">
        <v>0.5</v>
      </c>
      <c r="F58" s="19">
        <v>3.952569169960474E-3</v>
      </c>
      <c r="G58" s="19">
        <f t="shared" si="0"/>
        <v>3.9447731755424065E-3</v>
      </c>
      <c r="H58" s="14">
        <f t="shared" si="5"/>
        <v>98206.930114052535</v>
      </c>
      <c r="I58" s="14">
        <f t="shared" si="3"/>
        <v>387.40406356628222</v>
      </c>
      <c r="J58" s="14">
        <f t="shared" si="1"/>
        <v>98013.228082269387</v>
      </c>
      <c r="K58" s="14">
        <f t="shared" si="2"/>
        <v>3634163.6169039793</v>
      </c>
      <c r="L58" s="21">
        <f t="shared" si="4"/>
        <v>37.005164632306972</v>
      </c>
    </row>
    <row r="59" spans="1:12" x14ac:dyDescent="0.2">
      <c r="A59" s="17">
        <v>50</v>
      </c>
      <c r="B59" s="5">
        <v>0</v>
      </c>
      <c r="C59" s="5">
        <v>254</v>
      </c>
      <c r="D59" s="5">
        <v>262</v>
      </c>
      <c r="E59" s="18">
        <v>0.5</v>
      </c>
      <c r="F59" s="19">
        <v>0</v>
      </c>
      <c r="G59" s="19">
        <f t="shared" si="0"/>
        <v>0</v>
      </c>
      <c r="H59" s="14">
        <f t="shared" si="5"/>
        <v>97819.526050486253</v>
      </c>
      <c r="I59" s="14">
        <f t="shared" si="3"/>
        <v>0</v>
      </c>
      <c r="J59" s="14">
        <f t="shared" si="1"/>
        <v>97819.526050486253</v>
      </c>
      <c r="K59" s="14">
        <f t="shared" si="2"/>
        <v>3536150.3888217099</v>
      </c>
      <c r="L59" s="21">
        <f t="shared" si="4"/>
        <v>36.149739541741852</v>
      </c>
    </row>
    <row r="60" spans="1:12" x14ac:dyDescent="0.2">
      <c r="A60" s="17">
        <v>51</v>
      </c>
      <c r="B60" s="5">
        <v>0</v>
      </c>
      <c r="C60" s="5">
        <v>234</v>
      </c>
      <c r="D60" s="5">
        <v>269</v>
      </c>
      <c r="E60" s="18">
        <v>0.5</v>
      </c>
      <c r="F60" s="19">
        <v>0</v>
      </c>
      <c r="G60" s="19">
        <f t="shared" si="0"/>
        <v>0</v>
      </c>
      <c r="H60" s="14">
        <f t="shared" si="5"/>
        <v>97819.526050486253</v>
      </c>
      <c r="I60" s="14">
        <f t="shared" si="3"/>
        <v>0</v>
      </c>
      <c r="J60" s="14">
        <f t="shared" si="1"/>
        <v>97819.526050486253</v>
      </c>
      <c r="K60" s="14">
        <f t="shared" si="2"/>
        <v>3438330.8627712238</v>
      </c>
      <c r="L60" s="21">
        <f t="shared" si="4"/>
        <v>35.149739541741852</v>
      </c>
    </row>
    <row r="61" spans="1:12" x14ac:dyDescent="0.2">
      <c r="A61" s="17">
        <v>52</v>
      </c>
      <c r="B61" s="5">
        <v>1</v>
      </c>
      <c r="C61" s="5">
        <v>239</v>
      </c>
      <c r="D61" s="5">
        <v>238</v>
      </c>
      <c r="E61" s="18">
        <v>0.5</v>
      </c>
      <c r="F61" s="19">
        <v>4.1928721174004195E-3</v>
      </c>
      <c r="G61" s="19">
        <f t="shared" si="0"/>
        <v>4.1841004184100423E-3</v>
      </c>
      <c r="H61" s="14">
        <f t="shared" si="5"/>
        <v>97819.526050486253</v>
      </c>
      <c r="I61" s="14">
        <f t="shared" si="3"/>
        <v>409.28671987651154</v>
      </c>
      <c r="J61" s="14">
        <f t="shared" si="1"/>
        <v>97614.882690547995</v>
      </c>
      <c r="K61" s="14">
        <f t="shared" si="2"/>
        <v>3340511.3367207376</v>
      </c>
      <c r="L61" s="21">
        <f t="shared" si="4"/>
        <v>34.149739541741852</v>
      </c>
    </row>
    <row r="62" spans="1:12" x14ac:dyDescent="0.2">
      <c r="A62" s="17">
        <v>53</v>
      </c>
      <c r="B62" s="5">
        <v>1</v>
      </c>
      <c r="C62" s="5">
        <v>211</v>
      </c>
      <c r="D62" s="5">
        <v>240</v>
      </c>
      <c r="E62" s="18">
        <v>0.5</v>
      </c>
      <c r="F62" s="19">
        <v>4.434589800443459E-3</v>
      </c>
      <c r="G62" s="19">
        <f t="shared" si="0"/>
        <v>4.4247787610619468E-3</v>
      </c>
      <c r="H62" s="14">
        <f t="shared" si="5"/>
        <v>97410.239330609736</v>
      </c>
      <c r="I62" s="14">
        <f t="shared" si="3"/>
        <v>431.0187581000431</v>
      </c>
      <c r="J62" s="14">
        <f t="shared" si="1"/>
        <v>97194.729951559711</v>
      </c>
      <c r="K62" s="14">
        <f t="shared" si="2"/>
        <v>3242896.4540301897</v>
      </c>
      <c r="L62" s="21">
        <f t="shared" si="4"/>
        <v>33.291125002001273</v>
      </c>
    </row>
    <row r="63" spans="1:12" x14ac:dyDescent="0.2">
      <c r="A63" s="17">
        <v>54</v>
      </c>
      <c r="B63" s="5">
        <v>0</v>
      </c>
      <c r="C63" s="5">
        <v>194</v>
      </c>
      <c r="D63" s="5">
        <v>208</v>
      </c>
      <c r="E63" s="18">
        <v>0.5</v>
      </c>
      <c r="F63" s="19">
        <v>0</v>
      </c>
      <c r="G63" s="19">
        <f t="shared" si="0"/>
        <v>0</v>
      </c>
      <c r="H63" s="14">
        <f t="shared" si="5"/>
        <v>96979.220572509686</v>
      </c>
      <c r="I63" s="14">
        <f t="shared" si="3"/>
        <v>0</v>
      </c>
      <c r="J63" s="14">
        <f t="shared" si="1"/>
        <v>96979.220572509686</v>
      </c>
      <c r="K63" s="14">
        <f t="shared" si="2"/>
        <v>3145701.7240786301</v>
      </c>
      <c r="L63" s="21">
        <f t="shared" si="4"/>
        <v>32.436863335343503</v>
      </c>
    </row>
    <row r="64" spans="1:12" x14ac:dyDescent="0.2">
      <c r="A64" s="17">
        <v>55</v>
      </c>
      <c r="B64" s="5">
        <v>1</v>
      </c>
      <c r="C64" s="5">
        <v>162</v>
      </c>
      <c r="D64" s="5">
        <v>198</v>
      </c>
      <c r="E64" s="18">
        <v>0.5</v>
      </c>
      <c r="F64" s="19">
        <v>5.5555555555555558E-3</v>
      </c>
      <c r="G64" s="19">
        <f t="shared" si="0"/>
        <v>5.5401662049861496E-3</v>
      </c>
      <c r="H64" s="14">
        <f t="shared" si="5"/>
        <v>96979.220572509686</v>
      </c>
      <c r="I64" s="14">
        <f t="shared" si="3"/>
        <v>537.28100040171569</v>
      </c>
      <c r="J64" s="14">
        <f t="shared" si="1"/>
        <v>96710.580072308818</v>
      </c>
      <c r="K64" s="14">
        <f t="shared" si="2"/>
        <v>3048722.5035061203</v>
      </c>
      <c r="L64" s="21">
        <f t="shared" si="4"/>
        <v>31.436863335343507</v>
      </c>
    </row>
    <row r="65" spans="1:12" x14ac:dyDescent="0.2">
      <c r="A65" s="17">
        <v>56</v>
      </c>
      <c r="B65" s="5">
        <v>1</v>
      </c>
      <c r="C65" s="5">
        <v>183</v>
      </c>
      <c r="D65" s="5">
        <v>167</v>
      </c>
      <c r="E65" s="18">
        <v>0.5</v>
      </c>
      <c r="F65" s="19">
        <v>5.7142857142857143E-3</v>
      </c>
      <c r="G65" s="19">
        <f t="shared" si="0"/>
        <v>5.6980056980056974E-3</v>
      </c>
      <c r="H65" s="14">
        <f t="shared" si="5"/>
        <v>96441.939572107964</v>
      </c>
      <c r="I65" s="14">
        <f t="shared" si="3"/>
        <v>549.52672120859233</v>
      </c>
      <c r="J65" s="14">
        <f t="shared" si="1"/>
        <v>96167.176211503669</v>
      </c>
      <c r="K65" s="14">
        <f t="shared" si="2"/>
        <v>2952011.9234338114</v>
      </c>
      <c r="L65" s="21">
        <f t="shared" si="4"/>
        <v>30.60921354891088</v>
      </c>
    </row>
    <row r="66" spans="1:12" x14ac:dyDescent="0.2">
      <c r="A66" s="17">
        <v>57</v>
      </c>
      <c r="B66" s="5">
        <v>2</v>
      </c>
      <c r="C66" s="5">
        <v>184</v>
      </c>
      <c r="D66" s="5">
        <v>176</v>
      </c>
      <c r="E66" s="18">
        <v>0.5</v>
      </c>
      <c r="F66" s="19">
        <v>1.1111111111111112E-2</v>
      </c>
      <c r="G66" s="19">
        <f t="shared" si="0"/>
        <v>1.1049723756906079E-2</v>
      </c>
      <c r="H66" s="14">
        <f t="shared" si="5"/>
        <v>95892.412850899374</v>
      </c>
      <c r="I66" s="14">
        <f t="shared" si="3"/>
        <v>1059.5846723856287</v>
      </c>
      <c r="J66" s="14">
        <f t="shared" si="1"/>
        <v>95362.620514706563</v>
      </c>
      <c r="K66" s="14">
        <f t="shared" si="2"/>
        <v>2855844.7472223076</v>
      </c>
      <c r="L66" s="21">
        <f t="shared" si="4"/>
        <v>29.78175918529432</v>
      </c>
    </row>
    <row r="67" spans="1:12" x14ac:dyDescent="0.2">
      <c r="A67" s="17">
        <v>58</v>
      </c>
      <c r="B67" s="5">
        <v>1</v>
      </c>
      <c r="C67" s="5">
        <v>151</v>
      </c>
      <c r="D67" s="5">
        <v>194</v>
      </c>
      <c r="E67" s="18">
        <v>0.5</v>
      </c>
      <c r="F67" s="19">
        <v>5.7971014492753624E-3</v>
      </c>
      <c r="G67" s="19">
        <f t="shared" si="0"/>
        <v>5.7803468208092483E-3</v>
      </c>
      <c r="H67" s="14">
        <f t="shared" si="5"/>
        <v>94832.828178513751</v>
      </c>
      <c r="I67" s="14">
        <f t="shared" si="3"/>
        <v>548.16663687002165</v>
      </c>
      <c r="J67" s="14">
        <f t="shared" si="1"/>
        <v>94558.744860078732</v>
      </c>
      <c r="K67" s="14">
        <f t="shared" si="2"/>
        <v>2760482.1267076009</v>
      </c>
      <c r="L67" s="21">
        <f t="shared" si="4"/>
        <v>29.108929678984758</v>
      </c>
    </row>
    <row r="68" spans="1:12" x14ac:dyDescent="0.2">
      <c r="A68" s="17">
        <v>59</v>
      </c>
      <c r="B68" s="5">
        <v>0</v>
      </c>
      <c r="C68" s="5">
        <v>142</v>
      </c>
      <c r="D68" s="5">
        <v>151</v>
      </c>
      <c r="E68" s="18">
        <v>0.5</v>
      </c>
      <c r="F68" s="19">
        <v>0</v>
      </c>
      <c r="G68" s="19">
        <f t="shared" si="0"/>
        <v>0</v>
      </c>
      <c r="H68" s="14">
        <f t="shared" si="5"/>
        <v>94284.661541643727</v>
      </c>
      <c r="I68" s="14">
        <f t="shared" si="3"/>
        <v>0</v>
      </c>
      <c r="J68" s="14">
        <f t="shared" si="1"/>
        <v>94284.661541643727</v>
      </c>
      <c r="K68" s="14">
        <f t="shared" si="2"/>
        <v>2665923.3818475222</v>
      </c>
      <c r="L68" s="21">
        <f t="shared" si="4"/>
        <v>28.275260665490485</v>
      </c>
    </row>
    <row r="69" spans="1:12" x14ac:dyDescent="0.2">
      <c r="A69" s="17">
        <v>60</v>
      </c>
      <c r="B69" s="5">
        <v>0</v>
      </c>
      <c r="C69" s="5">
        <v>149</v>
      </c>
      <c r="D69" s="5">
        <v>150</v>
      </c>
      <c r="E69" s="18">
        <v>0.5</v>
      </c>
      <c r="F69" s="19">
        <v>0</v>
      </c>
      <c r="G69" s="19">
        <f t="shared" si="0"/>
        <v>0</v>
      </c>
      <c r="H69" s="14">
        <f t="shared" si="5"/>
        <v>94284.661541643727</v>
      </c>
      <c r="I69" s="14">
        <f t="shared" si="3"/>
        <v>0</v>
      </c>
      <c r="J69" s="14">
        <f t="shared" si="1"/>
        <v>94284.661541643727</v>
      </c>
      <c r="K69" s="14">
        <f t="shared" si="2"/>
        <v>2571638.7203058787</v>
      </c>
      <c r="L69" s="21">
        <f t="shared" si="4"/>
        <v>27.275260665490485</v>
      </c>
    </row>
    <row r="70" spans="1:12" x14ac:dyDescent="0.2">
      <c r="A70" s="17">
        <v>61</v>
      </c>
      <c r="B70" s="5">
        <v>3</v>
      </c>
      <c r="C70" s="5">
        <v>169</v>
      </c>
      <c r="D70" s="5">
        <v>152</v>
      </c>
      <c r="E70" s="18">
        <v>0.5</v>
      </c>
      <c r="F70" s="19">
        <v>1.8691588785046728E-2</v>
      </c>
      <c r="G70" s="19">
        <f t="shared" si="0"/>
        <v>1.8518518518518517E-2</v>
      </c>
      <c r="H70" s="14">
        <f t="shared" si="5"/>
        <v>94284.661541643727</v>
      </c>
      <c r="I70" s="14">
        <f t="shared" si="3"/>
        <v>1746.0122507711801</v>
      </c>
      <c r="J70" s="14">
        <f t="shared" si="1"/>
        <v>93411.655416258145</v>
      </c>
      <c r="K70" s="14">
        <f t="shared" si="2"/>
        <v>2477354.0587642351</v>
      </c>
      <c r="L70" s="21">
        <f t="shared" si="4"/>
        <v>26.275260665490489</v>
      </c>
    </row>
    <row r="71" spans="1:12" x14ac:dyDescent="0.2">
      <c r="A71" s="17">
        <v>62</v>
      </c>
      <c r="B71" s="5">
        <v>0</v>
      </c>
      <c r="C71" s="5">
        <v>133</v>
      </c>
      <c r="D71" s="5">
        <v>174</v>
      </c>
      <c r="E71" s="18">
        <v>0.5</v>
      </c>
      <c r="F71" s="19">
        <v>0</v>
      </c>
      <c r="G71" s="19">
        <f t="shared" si="0"/>
        <v>0</v>
      </c>
      <c r="H71" s="14">
        <f t="shared" si="5"/>
        <v>92538.649290872549</v>
      </c>
      <c r="I71" s="14">
        <f t="shared" si="3"/>
        <v>0</v>
      </c>
      <c r="J71" s="14">
        <f t="shared" si="1"/>
        <v>92538.649290872549</v>
      </c>
      <c r="K71" s="14">
        <f t="shared" si="2"/>
        <v>2383942.403347977</v>
      </c>
      <c r="L71" s="21">
        <f t="shared" si="4"/>
        <v>25.761586338424269</v>
      </c>
    </row>
    <row r="72" spans="1:12" x14ac:dyDescent="0.2">
      <c r="A72" s="17">
        <v>63</v>
      </c>
      <c r="B72" s="5">
        <v>2</v>
      </c>
      <c r="C72" s="5">
        <v>145</v>
      </c>
      <c r="D72" s="5">
        <v>137</v>
      </c>
      <c r="E72" s="18">
        <v>0.5</v>
      </c>
      <c r="F72" s="19">
        <v>1.4184397163120567E-2</v>
      </c>
      <c r="G72" s="19">
        <f t="shared" si="0"/>
        <v>1.4084507042253521E-2</v>
      </c>
      <c r="H72" s="14">
        <f t="shared" si="5"/>
        <v>92538.649290872549</v>
      </c>
      <c r="I72" s="14">
        <f t="shared" si="3"/>
        <v>1303.3612576179232</v>
      </c>
      <c r="J72" s="14">
        <f t="shared" si="1"/>
        <v>91886.968662063577</v>
      </c>
      <c r="K72" s="14">
        <f t="shared" si="2"/>
        <v>2291403.7540571042</v>
      </c>
      <c r="L72" s="21">
        <f t="shared" si="4"/>
        <v>24.761586338424266</v>
      </c>
    </row>
    <row r="73" spans="1:12" x14ac:dyDescent="0.2">
      <c r="A73" s="17">
        <v>64</v>
      </c>
      <c r="B73" s="5">
        <v>1</v>
      </c>
      <c r="C73" s="5">
        <v>151</v>
      </c>
      <c r="D73" s="5">
        <v>146</v>
      </c>
      <c r="E73" s="18">
        <v>0.5</v>
      </c>
      <c r="F73" s="19">
        <v>6.7340067340067337E-3</v>
      </c>
      <c r="G73" s="19">
        <f t="shared" ref="G73:G108" si="6">F73/((1+(1-E73)*F73))</f>
        <v>6.7114093959731533E-3</v>
      </c>
      <c r="H73" s="14">
        <f t="shared" si="5"/>
        <v>91235.288033254619</v>
      </c>
      <c r="I73" s="14">
        <f t="shared" si="3"/>
        <v>612.31736935070205</v>
      </c>
      <c r="J73" s="14">
        <f t="shared" ref="J73:J108" si="7">H74+I73*E73</f>
        <v>90929.12934857927</v>
      </c>
      <c r="K73" s="14">
        <f t="shared" ref="K73:K97" si="8">K74+J73</f>
        <v>2199516.7853950406</v>
      </c>
      <c r="L73" s="21">
        <f t="shared" si="4"/>
        <v>24.108180428973188</v>
      </c>
    </row>
    <row r="74" spans="1:12" x14ac:dyDescent="0.2">
      <c r="A74" s="17">
        <v>65</v>
      </c>
      <c r="B74" s="5">
        <v>0</v>
      </c>
      <c r="C74" s="5">
        <v>155</v>
      </c>
      <c r="D74" s="5">
        <v>155</v>
      </c>
      <c r="E74" s="18">
        <v>0.5</v>
      </c>
      <c r="F74" s="19">
        <v>0</v>
      </c>
      <c r="G74" s="19">
        <f t="shared" si="6"/>
        <v>0</v>
      </c>
      <c r="H74" s="14">
        <f t="shared" si="5"/>
        <v>90622.970663903921</v>
      </c>
      <c r="I74" s="14">
        <f t="shared" ref="I74:I108" si="9">H74*G74</f>
        <v>0</v>
      </c>
      <c r="J74" s="14">
        <f t="shared" si="7"/>
        <v>90622.970663903921</v>
      </c>
      <c r="K74" s="14">
        <f t="shared" si="8"/>
        <v>2108587.6560464613</v>
      </c>
      <c r="L74" s="21">
        <f t="shared" ref="L74:L108" si="10">K74/H74</f>
        <v>23.267695161601381</v>
      </c>
    </row>
    <row r="75" spans="1:12" x14ac:dyDescent="0.2">
      <c r="A75" s="17">
        <v>66</v>
      </c>
      <c r="B75" s="5">
        <v>1</v>
      </c>
      <c r="C75" s="5">
        <v>148</v>
      </c>
      <c r="D75" s="5">
        <v>162</v>
      </c>
      <c r="E75" s="18">
        <v>0.5</v>
      </c>
      <c r="F75" s="19">
        <v>6.4516129032258064E-3</v>
      </c>
      <c r="G75" s="19">
        <f t="shared" si="6"/>
        <v>6.4308681672025723E-3</v>
      </c>
      <c r="H75" s="14">
        <f t="shared" ref="H75:H108" si="11">H74-I74</f>
        <v>90622.970663903921</v>
      </c>
      <c r="I75" s="14">
        <f t="shared" si="9"/>
        <v>582.78437725983224</v>
      </c>
      <c r="J75" s="14">
        <f t="shared" si="7"/>
        <v>90331.578475274015</v>
      </c>
      <c r="K75" s="14">
        <f t="shared" si="8"/>
        <v>2017964.6853825573</v>
      </c>
      <c r="L75" s="21">
        <f t="shared" si="10"/>
        <v>22.267695161601381</v>
      </c>
    </row>
    <row r="76" spans="1:12" x14ac:dyDescent="0.2">
      <c r="A76" s="17">
        <v>67</v>
      </c>
      <c r="B76" s="5">
        <v>0</v>
      </c>
      <c r="C76" s="5">
        <v>122</v>
      </c>
      <c r="D76" s="5">
        <v>148</v>
      </c>
      <c r="E76" s="18">
        <v>0.5</v>
      </c>
      <c r="F76" s="19">
        <v>0</v>
      </c>
      <c r="G76" s="19">
        <f t="shared" si="6"/>
        <v>0</v>
      </c>
      <c r="H76" s="14">
        <f t="shared" si="11"/>
        <v>90040.186286644093</v>
      </c>
      <c r="I76" s="14">
        <f t="shared" si="9"/>
        <v>0</v>
      </c>
      <c r="J76" s="14">
        <f t="shared" si="7"/>
        <v>90040.186286644093</v>
      </c>
      <c r="K76" s="14">
        <f t="shared" si="8"/>
        <v>1927633.1069072834</v>
      </c>
      <c r="L76" s="21">
        <f t="shared" si="10"/>
        <v>21.408586392420808</v>
      </c>
    </row>
    <row r="77" spans="1:12" x14ac:dyDescent="0.2">
      <c r="A77" s="17">
        <v>68</v>
      </c>
      <c r="B77" s="5">
        <v>1</v>
      </c>
      <c r="C77" s="5">
        <v>116</v>
      </c>
      <c r="D77" s="5">
        <v>129</v>
      </c>
      <c r="E77" s="18">
        <v>0.5</v>
      </c>
      <c r="F77" s="19">
        <v>8.1632653061224497E-3</v>
      </c>
      <c r="G77" s="19">
        <f t="shared" si="6"/>
        <v>8.130081300813009E-3</v>
      </c>
      <c r="H77" s="14">
        <f t="shared" si="11"/>
        <v>90040.186286644093</v>
      </c>
      <c r="I77" s="14">
        <f t="shared" si="9"/>
        <v>732.03403485076501</v>
      </c>
      <c r="J77" s="14">
        <f t="shared" si="7"/>
        <v>89674.169269218721</v>
      </c>
      <c r="K77" s="14">
        <f t="shared" si="8"/>
        <v>1837592.9206206393</v>
      </c>
      <c r="L77" s="21">
        <f t="shared" si="10"/>
        <v>20.408586392420808</v>
      </c>
    </row>
    <row r="78" spans="1:12" x14ac:dyDescent="0.2">
      <c r="A78" s="17">
        <v>69</v>
      </c>
      <c r="B78" s="5">
        <v>1</v>
      </c>
      <c r="C78" s="5">
        <v>151</v>
      </c>
      <c r="D78" s="5">
        <v>118</v>
      </c>
      <c r="E78" s="18">
        <v>0.5</v>
      </c>
      <c r="F78" s="19">
        <v>7.4349442379182153E-3</v>
      </c>
      <c r="G78" s="19">
        <f t="shared" si="6"/>
        <v>7.4074074074074077E-3</v>
      </c>
      <c r="H78" s="14">
        <f t="shared" si="11"/>
        <v>89308.152251793334</v>
      </c>
      <c r="I78" s="14">
        <f t="shared" si="9"/>
        <v>661.54186853180249</v>
      </c>
      <c r="J78" s="14">
        <f t="shared" si="7"/>
        <v>88977.381317527441</v>
      </c>
      <c r="K78" s="14">
        <f t="shared" si="8"/>
        <v>1747918.7513514205</v>
      </c>
      <c r="L78" s="21">
        <f t="shared" si="10"/>
        <v>19.571771526784911</v>
      </c>
    </row>
    <row r="79" spans="1:12" x14ac:dyDescent="0.2">
      <c r="A79" s="17">
        <v>70</v>
      </c>
      <c r="B79" s="5">
        <v>3</v>
      </c>
      <c r="C79" s="5">
        <v>92</v>
      </c>
      <c r="D79" s="5">
        <v>148</v>
      </c>
      <c r="E79" s="18">
        <v>0.5</v>
      </c>
      <c r="F79" s="19">
        <v>2.5000000000000001E-2</v>
      </c>
      <c r="G79" s="19">
        <f t="shared" si="6"/>
        <v>2.469135802469136E-2</v>
      </c>
      <c r="H79" s="14">
        <f t="shared" si="11"/>
        <v>88646.610383261534</v>
      </c>
      <c r="I79" s="14">
        <f t="shared" si="9"/>
        <v>2188.8051946484329</v>
      </c>
      <c r="J79" s="14">
        <f t="shared" si="7"/>
        <v>87552.207785937309</v>
      </c>
      <c r="K79" s="14">
        <f t="shared" si="8"/>
        <v>1658941.370033893</v>
      </c>
      <c r="L79" s="21">
        <f t="shared" si="10"/>
        <v>18.714098179969874</v>
      </c>
    </row>
    <row r="80" spans="1:12" x14ac:dyDescent="0.2">
      <c r="A80" s="17">
        <v>71</v>
      </c>
      <c r="B80" s="5">
        <v>1</v>
      </c>
      <c r="C80" s="5">
        <v>125</v>
      </c>
      <c r="D80" s="5">
        <v>91</v>
      </c>
      <c r="E80" s="18">
        <v>0.5</v>
      </c>
      <c r="F80" s="19">
        <v>9.2592592592592587E-3</v>
      </c>
      <c r="G80" s="19">
        <f t="shared" si="6"/>
        <v>9.2165898617511521E-3</v>
      </c>
      <c r="H80" s="14">
        <f t="shared" si="11"/>
        <v>86457.8051886131</v>
      </c>
      <c r="I80" s="14">
        <f t="shared" si="9"/>
        <v>796.84613077062761</v>
      </c>
      <c r="J80" s="14">
        <f t="shared" si="7"/>
        <v>86059.382123227784</v>
      </c>
      <c r="K80" s="14">
        <f t="shared" si="8"/>
        <v>1571389.1622479558</v>
      </c>
      <c r="L80" s="21">
        <f t="shared" si="10"/>
        <v>18.175214589589363</v>
      </c>
    </row>
    <row r="81" spans="1:12" x14ac:dyDescent="0.2">
      <c r="A81" s="17">
        <v>72</v>
      </c>
      <c r="B81" s="5">
        <v>1</v>
      </c>
      <c r="C81" s="5">
        <v>138</v>
      </c>
      <c r="D81" s="5">
        <v>127</v>
      </c>
      <c r="E81" s="18">
        <v>0.5</v>
      </c>
      <c r="F81" s="19">
        <v>7.5471698113207548E-3</v>
      </c>
      <c r="G81" s="19">
        <f t="shared" si="6"/>
        <v>7.5187969924812035E-3</v>
      </c>
      <c r="H81" s="14">
        <f t="shared" si="11"/>
        <v>85660.959057842469</v>
      </c>
      <c r="I81" s="14">
        <f t="shared" si="9"/>
        <v>644.0673613371614</v>
      </c>
      <c r="J81" s="14">
        <f t="shared" si="7"/>
        <v>85338.925377173888</v>
      </c>
      <c r="K81" s="14">
        <f t="shared" si="8"/>
        <v>1485329.7801247281</v>
      </c>
      <c r="L81" s="21">
        <f t="shared" si="10"/>
        <v>17.339635190422754</v>
      </c>
    </row>
    <row r="82" spans="1:12" x14ac:dyDescent="0.2">
      <c r="A82" s="17">
        <v>73</v>
      </c>
      <c r="B82" s="5">
        <v>2</v>
      </c>
      <c r="C82" s="5">
        <v>138</v>
      </c>
      <c r="D82" s="5">
        <v>139</v>
      </c>
      <c r="E82" s="18">
        <v>0.5</v>
      </c>
      <c r="F82" s="19">
        <v>1.444043321299639E-2</v>
      </c>
      <c r="G82" s="19">
        <f t="shared" si="6"/>
        <v>1.4336917562724013E-2</v>
      </c>
      <c r="H82" s="14">
        <f t="shared" si="11"/>
        <v>85016.891696505307</v>
      </c>
      <c r="I82" s="14">
        <f t="shared" si="9"/>
        <v>1218.8801676918322</v>
      </c>
      <c r="J82" s="14">
        <f t="shared" si="7"/>
        <v>84407.451612659381</v>
      </c>
      <c r="K82" s="14">
        <f t="shared" si="8"/>
        <v>1399990.8547475543</v>
      </c>
      <c r="L82" s="21">
        <f t="shared" si="10"/>
        <v>16.467208184289596</v>
      </c>
    </row>
    <row r="83" spans="1:12" x14ac:dyDescent="0.2">
      <c r="A83" s="17">
        <v>74</v>
      </c>
      <c r="B83" s="5">
        <v>3</v>
      </c>
      <c r="C83" s="5">
        <v>118</v>
      </c>
      <c r="D83" s="5">
        <v>140</v>
      </c>
      <c r="E83" s="18">
        <v>0.5</v>
      </c>
      <c r="F83" s="19">
        <v>2.3255813953488372E-2</v>
      </c>
      <c r="G83" s="19">
        <f t="shared" si="6"/>
        <v>2.2988505747126436E-2</v>
      </c>
      <c r="H83" s="14">
        <f t="shared" si="11"/>
        <v>83798.011528813469</v>
      </c>
      <c r="I83" s="14">
        <f t="shared" si="9"/>
        <v>1926.3910696278958</v>
      </c>
      <c r="J83" s="14">
        <f t="shared" si="7"/>
        <v>82834.815993999524</v>
      </c>
      <c r="K83" s="14">
        <f t="shared" si="8"/>
        <v>1315583.4031348948</v>
      </c>
      <c r="L83" s="21">
        <f t="shared" si="10"/>
        <v>15.699458485151988</v>
      </c>
    </row>
    <row r="84" spans="1:12" x14ac:dyDescent="0.2">
      <c r="A84" s="17">
        <v>75</v>
      </c>
      <c r="B84" s="5">
        <v>1</v>
      </c>
      <c r="C84" s="5">
        <v>137</v>
      </c>
      <c r="D84" s="5">
        <v>116</v>
      </c>
      <c r="E84" s="18">
        <v>0.5</v>
      </c>
      <c r="F84" s="19">
        <v>7.9051383399209481E-3</v>
      </c>
      <c r="G84" s="19">
        <f t="shared" si="6"/>
        <v>7.874015748031496E-3</v>
      </c>
      <c r="H84" s="14">
        <f t="shared" si="11"/>
        <v>81871.620459185579</v>
      </c>
      <c r="I84" s="14">
        <f t="shared" si="9"/>
        <v>644.65842881248489</v>
      </c>
      <c r="J84" s="14">
        <f t="shared" si="7"/>
        <v>81549.291244779335</v>
      </c>
      <c r="K84" s="14">
        <f t="shared" si="8"/>
        <v>1232748.5871408952</v>
      </c>
      <c r="L84" s="21">
        <f t="shared" si="10"/>
        <v>15.057092802449681</v>
      </c>
    </row>
    <row r="85" spans="1:12" x14ac:dyDescent="0.2">
      <c r="A85" s="17">
        <v>76</v>
      </c>
      <c r="B85" s="5">
        <v>1</v>
      </c>
      <c r="C85" s="5">
        <v>133</v>
      </c>
      <c r="D85" s="5">
        <v>131</v>
      </c>
      <c r="E85" s="18">
        <v>0.5</v>
      </c>
      <c r="F85" s="19">
        <v>7.575757575757576E-3</v>
      </c>
      <c r="G85" s="19">
        <f t="shared" si="6"/>
        <v>7.5471698113207539E-3</v>
      </c>
      <c r="H85" s="14">
        <f t="shared" si="11"/>
        <v>81226.962030373092</v>
      </c>
      <c r="I85" s="14">
        <f t="shared" si="9"/>
        <v>613.03367570092894</v>
      </c>
      <c r="J85" s="14">
        <f t="shared" si="7"/>
        <v>80920.445192522617</v>
      </c>
      <c r="K85" s="14">
        <f t="shared" si="8"/>
        <v>1151199.2958961159</v>
      </c>
      <c r="L85" s="21">
        <f t="shared" si="10"/>
        <v>14.172625285008806</v>
      </c>
    </row>
    <row r="86" spans="1:12" x14ac:dyDescent="0.2">
      <c r="A86" s="17">
        <v>77</v>
      </c>
      <c r="B86" s="5">
        <v>5</v>
      </c>
      <c r="C86" s="5">
        <v>122</v>
      </c>
      <c r="D86" s="5">
        <v>132</v>
      </c>
      <c r="E86" s="18">
        <v>0.5</v>
      </c>
      <c r="F86" s="19">
        <v>3.937007874015748E-2</v>
      </c>
      <c r="G86" s="19">
        <f t="shared" si="6"/>
        <v>3.8610038610038609E-2</v>
      </c>
      <c r="H86" s="14">
        <f t="shared" si="11"/>
        <v>80613.928354672156</v>
      </c>
      <c r="I86" s="14">
        <f t="shared" si="9"/>
        <v>3112.506886280778</v>
      </c>
      <c r="J86" s="14">
        <f t="shared" si="7"/>
        <v>79057.674911531765</v>
      </c>
      <c r="K86" s="14">
        <f t="shared" si="8"/>
        <v>1070278.8507035933</v>
      </c>
      <c r="L86" s="21">
        <f t="shared" si="10"/>
        <v>13.276599621776935</v>
      </c>
    </row>
    <row r="87" spans="1:12" x14ac:dyDescent="0.2">
      <c r="A87" s="17">
        <v>78</v>
      </c>
      <c r="B87" s="5">
        <v>5</v>
      </c>
      <c r="C87" s="5">
        <v>125</v>
      </c>
      <c r="D87" s="5">
        <v>121</v>
      </c>
      <c r="E87" s="18">
        <v>0.5</v>
      </c>
      <c r="F87" s="19">
        <v>4.065040650406504E-2</v>
      </c>
      <c r="G87" s="19">
        <f t="shared" si="6"/>
        <v>3.9840637450199202E-2</v>
      </c>
      <c r="H87" s="14">
        <f t="shared" si="11"/>
        <v>77501.421468391374</v>
      </c>
      <c r="I87" s="14">
        <f t="shared" si="9"/>
        <v>3087.7060345972659</v>
      </c>
      <c r="J87" s="14">
        <f t="shared" si="7"/>
        <v>75957.568451092739</v>
      </c>
      <c r="K87" s="14">
        <f t="shared" si="8"/>
        <v>991221.17579206161</v>
      </c>
      <c r="L87" s="21">
        <f t="shared" si="10"/>
        <v>12.789716072450709</v>
      </c>
    </row>
    <row r="88" spans="1:12" x14ac:dyDescent="0.2">
      <c r="A88" s="17">
        <v>79</v>
      </c>
      <c r="B88" s="5">
        <v>7</v>
      </c>
      <c r="C88" s="5">
        <v>131</v>
      </c>
      <c r="D88" s="5">
        <v>122</v>
      </c>
      <c r="E88" s="18">
        <v>0.5</v>
      </c>
      <c r="F88" s="19">
        <v>5.533596837944664E-2</v>
      </c>
      <c r="G88" s="19">
        <f t="shared" si="6"/>
        <v>5.3846153846153842E-2</v>
      </c>
      <c r="H88" s="14">
        <f t="shared" si="11"/>
        <v>74413.715433794103</v>
      </c>
      <c r="I88" s="14">
        <f t="shared" si="9"/>
        <v>4006.8923695119897</v>
      </c>
      <c r="J88" s="14">
        <f t="shared" si="7"/>
        <v>72410.269249038116</v>
      </c>
      <c r="K88" s="14">
        <f t="shared" si="8"/>
        <v>915263.60734096891</v>
      </c>
      <c r="L88" s="21">
        <f t="shared" si="10"/>
        <v>12.299662797448665</v>
      </c>
    </row>
    <row r="89" spans="1:12" x14ac:dyDescent="0.2">
      <c r="A89" s="17">
        <v>80</v>
      </c>
      <c r="B89" s="5">
        <v>3</v>
      </c>
      <c r="C89" s="5">
        <v>120</v>
      </c>
      <c r="D89" s="5">
        <v>131</v>
      </c>
      <c r="E89" s="18">
        <v>0.5</v>
      </c>
      <c r="F89" s="19">
        <v>2.3904382470119521E-2</v>
      </c>
      <c r="G89" s="19">
        <f t="shared" si="6"/>
        <v>2.3622047244094488E-2</v>
      </c>
      <c r="H89" s="14">
        <f t="shared" si="11"/>
        <v>70406.823064282115</v>
      </c>
      <c r="I89" s="14">
        <f t="shared" si="9"/>
        <v>1663.1533007310736</v>
      </c>
      <c r="J89" s="14">
        <f t="shared" si="7"/>
        <v>69575.246413916568</v>
      </c>
      <c r="K89" s="14">
        <f t="shared" si="8"/>
        <v>842853.33809193084</v>
      </c>
      <c r="L89" s="21">
        <f t="shared" si="10"/>
        <v>11.97118832250672</v>
      </c>
    </row>
    <row r="90" spans="1:12" x14ac:dyDescent="0.2">
      <c r="A90" s="17">
        <v>81</v>
      </c>
      <c r="B90" s="5">
        <v>0</v>
      </c>
      <c r="C90" s="5">
        <v>124</v>
      </c>
      <c r="D90" s="5">
        <v>120</v>
      </c>
      <c r="E90" s="18">
        <v>0.5</v>
      </c>
      <c r="F90" s="19">
        <v>0</v>
      </c>
      <c r="G90" s="19">
        <f t="shared" si="6"/>
        <v>0</v>
      </c>
      <c r="H90" s="14">
        <f t="shared" si="11"/>
        <v>68743.669763551035</v>
      </c>
      <c r="I90" s="14">
        <f t="shared" si="9"/>
        <v>0</v>
      </c>
      <c r="J90" s="14">
        <f t="shared" si="7"/>
        <v>68743.669763551035</v>
      </c>
      <c r="K90" s="14">
        <f t="shared" si="8"/>
        <v>773278.09167801426</v>
      </c>
      <c r="L90" s="21">
        <f t="shared" si="10"/>
        <v>11.248717072244787</v>
      </c>
    </row>
    <row r="91" spans="1:12" x14ac:dyDescent="0.2">
      <c r="A91" s="17">
        <v>82</v>
      </c>
      <c r="B91" s="5">
        <v>3</v>
      </c>
      <c r="C91" s="5">
        <v>105</v>
      </c>
      <c r="D91" s="5">
        <v>116</v>
      </c>
      <c r="E91" s="18">
        <v>0.5</v>
      </c>
      <c r="F91" s="19">
        <v>2.7149321266968326E-2</v>
      </c>
      <c r="G91" s="19">
        <f t="shared" si="6"/>
        <v>2.6785714285714288E-2</v>
      </c>
      <c r="H91" s="14">
        <f t="shared" si="11"/>
        <v>68743.669763551035</v>
      </c>
      <c r="I91" s="14">
        <f t="shared" si="9"/>
        <v>1841.3482972379743</v>
      </c>
      <c r="J91" s="14">
        <f t="shared" si="7"/>
        <v>67822.99561493205</v>
      </c>
      <c r="K91" s="14">
        <f t="shared" si="8"/>
        <v>704534.42191446328</v>
      </c>
      <c r="L91" s="21">
        <f t="shared" si="10"/>
        <v>10.248717072244787</v>
      </c>
    </row>
    <row r="92" spans="1:12" x14ac:dyDescent="0.2">
      <c r="A92" s="17">
        <v>83</v>
      </c>
      <c r="B92" s="5">
        <v>6</v>
      </c>
      <c r="C92" s="5">
        <v>114</v>
      </c>
      <c r="D92" s="5">
        <v>106</v>
      </c>
      <c r="E92" s="18">
        <v>0.5</v>
      </c>
      <c r="F92" s="19">
        <v>5.4545454545454543E-2</v>
      </c>
      <c r="G92" s="19">
        <f t="shared" si="6"/>
        <v>5.3097345132743355E-2</v>
      </c>
      <c r="H92" s="14">
        <f t="shared" si="11"/>
        <v>66902.321466313064</v>
      </c>
      <c r="I92" s="14">
        <f t="shared" si="9"/>
        <v>3552.3356530785691</v>
      </c>
      <c r="J92" s="14">
        <f t="shared" si="7"/>
        <v>65126.15363977378</v>
      </c>
      <c r="K92" s="14">
        <f t="shared" si="8"/>
        <v>636711.42629953125</v>
      </c>
      <c r="L92" s="21">
        <f t="shared" si="10"/>
        <v>9.5170303861597816</v>
      </c>
    </row>
    <row r="93" spans="1:12" x14ac:dyDescent="0.2">
      <c r="A93" s="17">
        <v>84</v>
      </c>
      <c r="B93" s="5">
        <v>3</v>
      </c>
      <c r="C93" s="5">
        <v>118</v>
      </c>
      <c r="D93" s="5">
        <v>108</v>
      </c>
      <c r="E93" s="18">
        <v>0.5</v>
      </c>
      <c r="F93" s="19">
        <v>2.6548672566371681E-2</v>
      </c>
      <c r="G93" s="19">
        <f t="shared" si="6"/>
        <v>2.6200873362445417E-2</v>
      </c>
      <c r="H93" s="14">
        <f t="shared" si="11"/>
        <v>63349.985813234496</v>
      </c>
      <c r="I93" s="14">
        <f t="shared" si="9"/>
        <v>1659.8249558052707</v>
      </c>
      <c r="J93" s="14">
        <f t="shared" si="7"/>
        <v>62520.073335331865</v>
      </c>
      <c r="K93" s="14">
        <f t="shared" si="8"/>
        <v>571585.27265975752</v>
      </c>
      <c r="L93" s="21">
        <f t="shared" si="10"/>
        <v>9.0226582582808916</v>
      </c>
    </row>
    <row r="94" spans="1:12" x14ac:dyDescent="0.2">
      <c r="A94" s="17">
        <v>85</v>
      </c>
      <c r="B94" s="5">
        <v>2</v>
      </c>
      <c r="C94" s="5">
        <v>81</v>
      </c>
      <c r="D94" s="5">
        <v>116</v>
      </c>
      <c r="E94" s="18">
        <v>0.5</v>
      </c>
      <c r="F94" s="19">
        <v>2.030456852791878E-2</v>
      </c>
      <c r="G94" s="19">
        <f t="shared" si="6"/>
        <v>2.0100502512562811E-2</v>
      </c>
      <c r="H94" s="14">
        <f t="shared" si="11"/>
        <v>61690.160857429226</v>
      </c>
      <c r="I94" s="14">
        <f t="shared" si="9"/>
        <v>1240.0032333151601</v>
      </c>
      <c r="J94" s="14">
        <f t="shared" si="7"/>
        <v>61070.159240771645</v>
      </c>
      <c r="K94" s="14">
        <f t="shared" si="8"/>
        <v>509065.19932442566</v>
      </c>
      <c r="L94" s="21">
        <f t="shared" si="10"/>
        <v>8.2519674490866546</v>
      </c>
    </row>
    <row r="95" spans="1:12" x14ac:dyDescent="0.2">
      <c r="A95" s="17">
        <v>86</v>
      </c>
      <c r="B95" s="5">
        <v>6</v>
      </c>
      <c r="C95" s="5">
        <v>84</v>
      </c>
      <c r="D95" s="5">
        <v>81</v>
      </c>
      <c r="E95" s="18">
        <v>0.5</v>
      </c>
      <c r="F95" s="19">
        <v>7.2727272727272724E-2</v>
      </c>
      <c r="G95" s="19">
        <f t="shared" si="6"/>
        <v>7.0175438596491224E-2</v>
      </c>
      <c r="H95" s="14">
        <f t="shared" si="11"/>
        <v>60450.157624114065</v>
      </c>
      <c r="I95" s="14">
        <f t="shared" si="9"/>
        <v>4242.1163244992322</v>
      </c>
      <c r="J95" s="14">
        <f t="shared" si="7"/>
        <v>58329.099461864447</v>
      </c>
      <c r="K95" s="14">
        <f t="shared" si="8"/>
        <v>447995.04008365399</v>
      </c>
      <c r="L95" s="21">
        <f t="shared" si="10"/>
        <v>7.4109821659909967</v>
      </c>
    </row>
    <row r="96" spans="1:12" x14ac:dyDescent="0.2">
      <c r="A96" s="17">
        <v>87</v>
      </c>
      <c r="B96" s="5">
        <v>7</v>
      </c>
      <c r="C96" s="5">
        <v>86</v>
      </c>
      <c r="D96" s="5">
        <v>83</v>
      </c>
      <c r="E96" s="18">
        <v>0.5</v>
      </c>
      <c r="F96" s="19">
        <v>8.2840236686390539E-2</v>
      </c>
      <c r="G96" s="19">
        <f t="shared" si="6"/>
        <v>7.9545454545454558E-2</v>
      </c>
      <c r="H96" s="14">
        <f t="shared" si="11"/>
        <v>56208.04129961483</v>
      </c>
      <c r="I96" s="14">
        <f t="shared" si="9"/>
        <v>4471.0941942875443</v>
      </c>
      <c r="J96" s="14">
        <f t="shared" si="7"/>
        <v>53972.494202471062</v>
      </c>
      <c r="K96" s="14">
        <f t="shared" si="8"/>
        <v>389665.94062178954</v>
      </c>
      <c r="L96" s="21">
        <f t="shared" si="10"/>
        <v>6.9325657256884305</v>
      </c>
    </row>
    <row r="97" spans="1:12" x14ac:dyDescent="0.2">
      <c r="A97" s="17">
        <v>88</v>
      </c>
      <c r="B97" s="5">
        <v>8</v>
      </c>
      <c r="C97" s="5">
        <v>70</v>
      </c>
      <c r="D97" s="5">
        <v>77</v>
      </c>
      <c r="E97" s="18">
        <v>0.5</v>
      </c>
      <c r="F97" s="19">
        <v>0.10884353741496598</v>
      </c>
      <c r="G97" s="19">
        <f t="shared" si="6"/>
        <v>0.10322580645161289</v>
      </c>
      <c r="H97" s="14">
        <f t="shared" si="11"/>
        <v>51736.947105327286</v>
      </c>
      <c r="I97" s="14">
        <f t="shared" si="9"/>
        <v>5340.5880882918482</v>
      </c>
      <c r="J97" s="14">
        <f t="shared" si="7"/>
        <v>49066.653061181358</v>
      </c>
      <c r="K97" s="14">
        <f t="shared" si="8"/>
        <v>335693.4464193185</v>
      </c>
      <c r="L97" s="21">
        <f t="shared" si="10"/>
        <v>6.4884664674145913</v>
      </c>
    </row>
    <row r="98" spans="1:12" x14ac:dyDescent="0.2">
      <c r="A98" s="17">
        <v>89</v>
      </c>
      <c r="B98" s="5">
        <v>5</v>
      </c>
      <c r="C98" s="5">
        <v>52</v>
      </c>
      <c r="D98" s="5">
        <v>59</v>
      </c>
      <c r="E98" s="18">
        <v>0.5</v>
      </c>
      <c r="F98" s="19">
        <v>9.0090090090090086E-2</v>
      </c>
      <c r="G98" s="19">
        <f t="shared" si="6"/>
        <v>8.620689655172413E-2</v>
      </c>
      <c r="H98" s="14">
        <f t="shared" si="11"/>
        <v>46396.359017035436</v>
      </c>
      <c r="I98" s="14">
        <f t="shared" si="9"/>
        <v>3999.6861221582267</v>
      </c>
      <c r="J98" s="14">
        <f t="shared" si="7"/>
        <v>44396.515955956318</v>
      </c>
      <c r="K98" s="14">
        <f>K99+J98</f>
        <v>286626.79335813713</v>
      </c>
      <c r="L98" s="21">
        <f t="shared" si="10"/>
        <v>6.1777863485558395</v>
      </c>
    </row>
    <row r="99" spans="1:12" x14ac:dyDescent="0.2">
      <c r="A99" s="17">
        <v>90</v>
      </c>
      <c r="B99" s="5">
        <v>9</v>
      </c>
      <c r="C99" s="5">
        <v>44</v>
      </c>
      <c r="D99" s="5">
        <v>49</v>
      </c>
      <c r="E99" s="18">
        <v>0.5</v>
      </c>
      <c r="F99" s="23">
        <v>0.19354838709677419</v>
      </c>
      <c r="G99" s="23">
        <f t="shared" si="6"/>
        <v>0.17647058823529413</v>
      </c>
      <c r="H99" s="24">
        <f t="shared" si="11"/>
        <v>42396.672894877207</v>
      </c>
      <c r="I99" s="24">
        <f t="shared" si="9"/>
        <v>7481.7658049783313</v>
      </c>
      <c r="J99" s="24">
        <f t="shared" si="7"/>
        <v>38655.78999238804</v>
      </c>
      <c r="K99" s="24">
        <f t="shared" ref="K99:K108" si="12">K100+J99</f>
        <v>242230.27740218083</v>
      </c>
      <c r="L99" s="25">
        <f t="shared" si="10"/>
        <v>5.7134265701177114</v>
      </c>
    </row>
    <row r="100" spans="1:12" x14ac:dyDescent="0.2">
      <c r="A100" s="17">
        <v>91</v>
      </c>
      <c r="B100" s="5">
        <v>2</v>
      </c>
      <c r="C100" s="5">
        <v>55</v>
      </c>
      <c r="D100" s="5">
        <v>39</v>
      </c>
      <c r="E100" s="18">
        <v>0.5</v>
      </c>
      <c r="F100" s="23">
        <v>4.2553191489361701E-2</v>
      </c>
      <c r="G100" s="23">
        <f t="shared" si="6"/>
        <v>4.1666666666666671E-2</v>
      </c>
      <c r="H100" s="24">
        <f t="shared" si="11"/>
        <v>34914.907089898872</v>
      </c>
      <c r="I100" s="24">
        <f t="shared" si="9"/>
        <v>1454.7877954124531</v>
      </c>
      <c r="J100" s="24">
        <f t="shared" si="7"/>
        <v>34187.513192192644</v>
      </c>
      <c r="K100" s="24">
        <f t="shared" si="12"/>
        <v>203574.48740979278</v>
      </c>
      <c r="L100" s="25">
        <f t="shared" si="10"/>
        <v>5.8305894065715078</v>
      </c>
    </row>
    <row r="101" spans="1:12" x14ac:dyDescent="0.2">
      <c r="A101" s="17">
        <v>92</v>
      </c>
      <c r="B101" s="5">
        <v>7</v>
      </c>
      <c r="C101" s="5">
        <v>30</v>
      </c>
      <c r="D101" s="5">
        <v>51</v>
      </c>
      <c r="E101" s="18">
        <v>0.5</v>
      </c>
      <c r="F101" s="23">
        <v>0.1728395061728395</v>
      </c>
      <c r="G101" s="23">
        <f t="shared" si="6"/>
        <v>0.15909090909090909</v>
      </c>
      <c r="H101" s="24">
        <f t="shared" si="11"/>
        <v>33460.119294486416</v>
      </c>
      <c r="I101" s="24">
        <f t="shared" si="9"/>
        <v>5323.2007968501111</v>
      </c>
      <c r="J101" s="24">
        <f t="shared" si="7"/>
        <v>30798.51889606136</v>
      </c>
      <c r="K101" s="24">
        <f t="shared" si="12"/>
        <v>169386.97421760013</v>
      </c>
      <c r="L101" s="25">
        <f t="shared" si="10"/>
        <v>5.0623541633789646</v>
      </c>
    </row>
    <row r="102" spans="1:12" x14ac:dyDescent="0.2">
      <c r="A102" s="17">
        <v>93</v>
      </c>
      <c r="B102" s="5">
        <v>5</v>
      </c>
      <c r="C102" s="5">
        <v>36</v>
      </c>
      <c r="D102" s="5">
        <v>25</v>
      </c>
      <c r="E102" s="18">
        <v>0.5</v>
      </c>
      <c r="F102" s="23">
        <v>0.16393442622950818</v>
      </c>
      <c r="G102" s="23">
        <f t="shared" si="6"/>
        <v>0.15151515151515149</v>
      </c>
      <c r="H102" s="24">
        <f t="shared" si="11"/>
        <v>28136.918497636303</v>
      </c>
      <c r="I102" s="24">
        <f t="shared" si="9"/>
        <v>4263.1694693388336</v>
      </c>
      <c r="J102" s="24">
        <f t="shared" si="7"/>
        <v>26005.333762966886</v>
      </c>
      <c r="K102" s="24">
        <f t="shared" si="12"/>
        <v>138588.45532153879</v>
      </c>
      <c r="L102" s="25">
        <f t="shared" si="10"/>
        <v>4.9255022483425535</v>
      </c>
    </row>
    <row r="103" spans="1:12" x14ac:dyDescent="0.2">
      <c r="A103" s="17">
        <v>94</v>
      </c>
      <c r="B103" s="5">
        <v>2</v>
      </c>
      <c r="C103" s="5">
        <v>23</v>
      </c>
      <c r="D103" s="5">
        <v>30</v>
      </c>
      <c r="E103" s="18">
        <v>0.5</v>
      </c>
      <c r="F103" s="23">
        <v>7.5471698113207544E-2</v>
      </c>
      <c r="G103" s="23">
        <f t="shared" si="6"/>
        <v>7.2727272727272724E-2</v>
      </c>
      <c r="H103" s="24">
        <f t="shared" si="11"/>
        <v>23873.749028297469</v>
      </c>
      <c r="I103" s="24">
        <f t="shared" si="9"/>
        <v>1736.2726566034521</v>
      </c>
      <c r="J103" s="24">
        <f t="shared" si="7"/>
        <v>23005.612699995745</v>
      </c>
      <c r="K103" s="24">
        <f t="shared" si="12"/>
        <v>112583.12155857189</v>
      </c>
      <c r="L103" s="25">
        <f t="shared" si="10"/>
        <v>4.7157705069751517</v>
      </c>
    </row>
    <row r="104" spans="1:12" x14ac:dyDescent="0.2">
      <c r="A104" s="17">
        <v>95</v>
      </c>
      <c r="B104" s="5">
        <v>8</v>
      </c>
      <c r="C104" s="5">
        <v>27</v>
      </c>
      <c r="D104" s="5">
        <v>18</v>
      </c>
      <c r="E104" s="18">
        <v>0.5</v>
      </c>
      <c r="F104" s="23">
        <v>0.35555555555555557</v>
      </c>
      <c r="G104" s="23">
        <f t="shared" si="6"/>
        <v>0.30188679245283018</v>
      </c>
      <c r="H104" s="24">
        <f t="shared" si="11"/>
        <v>22137.476371694018</v>
      </c>
      <c r="I104" s="24">
        <f t="shared" si="9"/>
        <v>6683.0117348510239</v>
      </c>
      <c r="J104" s="24">
        <f t="shared" si="7"/>
        <v>18795.970504268505</v>
      </c>
      <c r="K104" s="24">
        <f t="shared" si="12"/>
        <v>89577.50885857614</v>
      </c>
      <c r="L104" s="25">
        <f t="shared" si="10"/>
        <v>4.0464191741888884</v>
      </c>
    </row>
    <row r="105" spans="1:12" x14ac:dyDescent="0.2">
      <c r="A105" s="17">
        <v>96</v>
      </c>
      <c r="B105" s="5">
        <v>5</v>
      </c>
      <c r="C105" s="5">
        <v>22</v>
      </c>
      <c r="D105" s="5">
        <v>23</v>
      </c>
      <c r="E105" s="18">
        <v>0.5</v>
      </c>
      <c r="F105" s="23">
        <v>0.22222222222222221</v>
      </c>
      <c r="G105" s="23">
        <f t="shared" si="6"/>
        <v>0.19999999999999998</v>
      </c>
      <c r="H105" s="24">
        <f t="shared" si="11"/>
        <v>15454.464636842993</v>
      </c>
      <c r="I105" s="24">
        <f t="shared" si="9"/>
        <v>3090.8929273685985</v>
      </c>
      <c r="J105" s="24">
        <f t="shared" si="7"/>
        <v>13909.018173158693</v>
      </c>
      <c r="K105" s="24">
        <f t="shared" si="12"/>
        <v>70781.538354307631</v>
      </c>
      <c r="L105" s="25">
        <f t="shared" si="10"/>
        <v>4.5800058441084079</v>
      </c>
    </row>
    <row r="106" spans="1:12" x14ac:dyDescent="0.2">
      <c r="A106" s="17">
        <v>97</v>
      </c>
      <c r="B106" s="5">
        <v>1</v>
      </c>
      <c r="C106" s="5">
        <v>10</v>
      </c>
      <c r="D106" s="5">
        <v>16</v>
      </c>
      <c r="E106" s="18">
        <v>0.5</v>
      </c>
      <c r="F106" s="23">
        <v>7.6923076923076927E-2</v>
      </c>
      <c r="G106" s="23">
        <f t="shared" si="6"/>
        <v>7.407407407407407E-2</v>
      </c>
      <c r="H106" s="24">
        <f t="shared" si="11"/>
        <v>12363.571709474394</v>
      </c>
      <c r="I106" s="24">
        <f t="shared" si="9"/>
        <v>915.82012662773286</v>
      </c>
      <c r="J106" s="24">
        <f t="shared" si="7"/>
        <v>11905.661646160526</v>
      </c>
      <c r="K106" s="24">
        <f t="shared" si="12"/>
        <v>56872.520181148939</v>
      </c>
      <c r="L106" s="25">
        <f t="shared" si="10"/>
        <v>4.6000073051355104</v>
      </c>
    </row>
    <row r="107" spans="1:12" x14ac:dyDescent="0.2">
      <c r="A107" s="17">
        <v>98</v>
      </c>
      <c r="B107" s="5">
        <v>1</v>
      </c>
      <c r="C107" s="5">
        <v>2</v>
      </c>
      <c r="D107" s="5">
        <v>10</v>
      </c>
      <c r="E107" s="18">
        <v>0.5</v>
      </c>
      <c r="F107" s="23">
        <v>0.16666666666666666</v>
      </c>
      <c r="G107" s="23">
        <f t="shared" si="6"/>
        <v>0.15384615384615385</v>
      </c>
      <c r="H107" s="24">
        <f t="shared" si="11"/>
        <v>11447.75158284666</v>
      </c>
      <c r="I107" s="24">
        <f t="shared" si="9"/>
        <v>1761.1925512071787</v>
      </c>
      <c r="J107" s="24">
        <f t="shared" si="7"/>
        <v>10567.155307243071</v>
      </c>
      <c r="K107" s="24">
        <f t="shared" si="12"/>
        <v>44966.858534988409</v>
      </c>
      <c r="L107" s="25">
        <f t="shared" si="10"/>
        <v>3.9280078895463508</v>
      </c>
    </row>
    <row r="108" spans="1:12" x14ac:dyDescent="0.2">
      <c r="A108" s="17">
        <v>99</v>
      </c>
      <c r="B108" s="5">
        <v>3</v>
      </c>
      <c r="C108" s="5">
        <v>10</v>
      </c>
      <c r="D108" s="5">
        <v>0</v>
      </c>
      <c r="E108" s="18">
        <v>0.5</v>
      </c>
      <c r="F108" s="23">
        <v>0.6</v>
      </c>
      <c r="G108" s="23">
        <f t="shared" si="6"/>
        <v>0.46153846153846151</v>
      </c>
      <c r="H108" s="24">
        <f t="shared" si="11"/>
        <v>9686.559031639481</v>
      </c>
      <c r="I108" s="24">
        <f t="shared" si="9"/>
        <v>4470.7195530643758</v>
      </c>
      <c r="J108" s="24">
        <f t="shared" si="7"/>
        <v>7451.1992551072926</v>
      </c>
      <c r="K108" s="24">
        <f t="shared" si="12"/>
        <v>34399.70322774534</v>
      </c>
      <c r="L108" s="25">
        <f t="shared" si="10"/>
        <v>3.5512820512820515</v>
      </c>
    </row>
    <row r="109" spans="1:12" x14ac:dyDescent="0.2">
      <c r="A109" s="17" t="s">
        <v>21</v>
      </c>
      <c r="B109" s="5">
        <v>3</v>
      </c>
      <c r="C109" s="5">
        <v>13</v>
      </c>
      <c r="D109" s="5">
        <v>18</v>
      </c>
      <c r="E109" s="22"/>
      <c r="F109" s="23">
        <v>0.19354838709677419</v>
      </c>
      <c r="G109" s="23">
        <v>1</v>
      </c>
      <c r="H109" s="24">
        <f>H108-I108</f>
        <v>5215.8394785751052</v>
      </c>
      <c r="I109" s="24">
        <f>H109*G109</f>
        <v>5215.8394785751052</v>
      </c>
      <c r="J109" s="24">
        <f>H109/F109</f>
        <v>26948.503972638046</v>
      </c>
      <c r="K109" s="24">
        <f>J109</f>
        <v>26948.503972638046</v>
      </c>
      <c r="L109" s="25">
        <f>K109/H109</f>
        <v>5.166666666666667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137</v>
      </c>
      <c r="D9" s="47">
        <v>167</v>
      </c>
      <c r="E9" s="18">
        <v>0</v>
      </c>
      <c r="F9" s="19"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8597359.9113391824</v>
      </c>
      <c r="L9" s="20">
        <f>K9/H9</f>
        <v>85.973599113391828</v>
      </c>
    </row>
    <row r="10" spans="1:13" x14ac:dyDescent="0.2">
      <c r="A10" s="17">
        <v>1</v>
      </c>
      <c r="B10" s="48">
        <v>0</v>
      </c>
      <c r="C10" s="47">
        <v>184</v>
      </c>
      <c r="D10" s="47">
        <v>150</v>
      </c>
      <c r="E10" s="18">
        <v>0</v>
      </c>
      <c r="F10" s="19">
        <v>0</v>
      </c>
      <c r="G10" s="19">
        <f t="shared" si="0"/>
        <v>0</v>
      </c>
      <c r="H10" s="14">
        <f>H9-I9</f>
        <v>100000</v>
      </c>
      <c r="I10" s="14">
        <f t="shared" ref="I10:I73" si="3">H10*G10</f>
        <v>0</v>
      </c>
      <c r="J10" s="14">
        <f t="shared" si="1"/>
        <v>100000</v>
      </c>
      <c r="K10" s="14">
        <f t="shared" si="2"/>
        <v>8497359.9113391824</v>
      </c>
      <c r="L10" s="21">
        <f t="shared" ref="L10:L73" si="4">K10/H10</f>
        <v>84.973599113391828</v>
      </c>
    </row>
    <row r="11" spans="1:13" x14ac:dyDescent="0.2">
      <c r="A11" s="17">
        <v>2</v>
      </c>
      <c r="B11" s="48">
        <v>0</v>
      </c>
      <c r="C11" s="47">
        <v>167</v>
      </c>
      <c r="D11" s="47">
        <v>183</v>
      </c>
      <c r="E11" s="18">
        <v>0</v>
      </c>
      <c r="F11" s="19">
        <v>0</v>
      </c>
      <c r="G11" s="19">
        <f t="shared" si="0"/>
        <v>0</v>
      </c>
      <c r="H11" s="14">
        <f t="shared" ref="H11:H74" si="5">H10-I10</f>
        <v>100000</v>
      </c>
      <c r="I11" s="14">
        <f t="shared" si="3"/>
        <v>0</v>
      </c>
      <c r="J11" s="14">
        <f t="shared" si="1"/>
        <v>100000</v>
      </c>
      <c r="K11" s="14">
        <f t="shared" si="2"/>
        <v>8397359.9113391824</v>
      </c>
      <c r="L11" s="21">
        <f t="shared" si="4"/>
        <v>83.973599113391828</v>
      </c>
    </row>
    <row r="12" spans="1:13" x14ac:dyDescent="0.2">
      <c r="A12" s="17">
        <v>3</v>
      </c>
      <c r="B12" s="48">
        <v>0</v>
      </c>
      <c r="C12" s="47">
        <v>201</v>
      </c>
      <c r="D12" s="47">
        <v>172</v>
      </c>
      <c r="E12" s="18">
        <v>0</v>
      </c>
      <c r="F12" s="19">
        <v>0</v>
      </c>
      <c r="G12" s="19">
        <f t="shared" si="0"/>
        <v>0</v>
      </c>
      <c r="H12" s="14">
        <f t="shared" si="5"/>
        <v>100000</v>
      </c>
      <c r="I12" s="14">
        <f t="shared" si="3"/>
        <v>0</v>
      </c>
      <c r="J12" s="14">
        <f t="shared" si="1"/>
        <v>100000</v>
      </c>
      <c r="K12" s="14">
        <f t="shared" si="2"/>
        <v>8297359.9113391833</v>
      </c>
      <c r="L12" s="21">
        <f t="shared" si="4"/>
        <v>82.973599113391828</v>
      </c>
    </row>
    <row r="13" spans="1:13" x14ac:dyDescent="0.2">
      <c r="A13" s="17">
        <v>4</v>
      </c>
      <c r="B13" s="48">
        <v>0</v>
      </c>
      <c r="C13" s="47">
        <v>186</v>
      </c>
      <c r="D13" s="47">
        <v>214</v>
      </c>
      <c r="E13" s="18">
        <v>0</v>
      </c>
      <c r="F13" s="19">
        <v>0</v>
      </c>
      <c r="G13" s="19">
        <f t="shared" si="0"/>
        <v>0</v>
      </c>
      <c r="H13" s="14">
        <f t="shared" si="5"/>
        <v>100000</v>
      </c>
      <c r="I13" s="14">
        <f t="shared" si="3"/>
        <v>0</v>
      </c>
      <c r="J13" s="14">
        <f t="shared" si="1"/>
        <v>100000</v>
      </c>
      <c r="K13" s="14">
        <f t="shared" si="2"/>
        <v>8197359.9113391833</v>
      </c>
      <c r="L13" s="21">
        <f t="shared" si="4"/>
        <v>81.973599113391828</v>
      </c>
    </row>
    <row r="14" spans="1:13" x14ac:dyDescent="0.2">
      <c r="A14" s="17">
        <v>5</v>
      </c>
      <c r="B14" s="48">
        <v>0</v>
      </c>
      <c r="C14" s="47">
        <v>229</v>
      </c>
      <c r="D14" s="47">
        <v>188</v>
      </c>
      <c r="E14" s="18">
        <v>0</v>
      </c>
      <c r="F14" s="19">
        <v>0</v>
      </c>
      <c r="G14" s="19">
        <f t="shared" si="0"/>
        <v>0</v>
      </c>
      <c r="H14" s="14">
        <f t="shared" si="5"/>
        <v>100000</v>
      </c>
      <c r="I14" s="14">
        <f t="shared" si="3"/>
        <v>0</v>
      </c>
      <c r="J14" s="14">
        <f t="shared" si="1"/>
        <v>100000</v>
      </c>
      <c r="K14" s="14">
        <f t="shared" si="2"/>
        <v>8097359.9113391833</v>
      </c>
      <c r="L14" s="21">
        <f t="shared" si="4"/>
        <v>80.973599113391828</v>
      </c>
    </row>
    <row r="15" spans="1:13" x14ac:dyDescent="0.2">
      <c r="A15" s="17">
        <v>6</v>
      </c>
      <c r="B15" s="48">
        <v>0</v>
      </c>
      <c r="C15" s="47">
        <v>232</v>
      </c>
      <c r="D15" s="47">
        <v>230</v>
      </c>
      <c r="E15" s="18">
        <v>0</v>
      </c>
      <c r="F15" s="19">
        <v>0</v>
      </c>
      <c r="G15" s="19">
        <f t="shared" si="0"/>
        <v>0</v>
      </c>
      <c r="H15" s="14">
        <f t="shared" si="5"/>
        <v>100000</v>
      </c>
      <c r="I15" s="14">
        <f t="shared" si="3"/>
        <v>0</v>
      </c>
      <c r="J15" s="14">
        <f t="shared" si="1"/>
        <v>100000</v>
      </c>
      <c r="K15" s="14">
        <f t="shared" si="2"/>
        <v>7997359.9113391833</v>
      </c>
      <c r="L15" s="21">
        <f t="shared" si="4"/>
        <v>79.973599113391828</v>
      </c>
    </row>
    <row r="16" spans="1:13" x14ac:dyDescent="0.2">
      <c r="A16" s="17">
        <v>7</v>
      </c>
      <c r="B16" s="48">
        <v>0</v>
      </c>
      <c r="C16" s="47">
        <v>232</v>
      </c>
      <c r="D16" s="47">
        <v>244</v>
      </c>
      <c r="E16" s="18">
        <v>0</v>
      </c>
      <c r="F16" s="19">
        <v>0</v>
      </c>
      <c r="G16" s="19">
        <f t="shared" si="0"/>
        <v>0</v>
      </c>
      <c r="H16" s="14">
        <f t="shared" si="5"/>
        <v>100000</v>
      </c>
      <c r="I16" s="14">
        <f t="shared" si="3"/>
        <v>0</v>
      </c>
      <c r="J16" s="14">
        <f t="shared" si="1"/>
        <v>100000</v>
      </c>
      <c r="K16" s="14">
        <f t="shared" si="2"/>
        <v>7897359.9113391833</v>
      </c>
      <c r="L16" s="21">
        <f t="shared" si="4"/>
        <v>78.973599113391828</v>
      </c>
    </row>
    <row r="17" spans="1:12" x14ac:dyDescent="0.2">
      <c r="A17" s="17">
        <v>8</v>
      </c>
      <c r="B17" s="48">
        <v>0</v>
      </c>
      <c r="C17" s="47">
        <v>235</v>
      </c>
      <c r="D17" s="47">
        <v>230</v>
      </c>
      <c r="E17" s="18">
        <v>0</v>
      </c>
      <c r="F17" s="19">
        <v>0</v>
      </c>
      <c r="G17" s="19">
        <f t="shared" si="0"/>
        <v>0</v>
      </c>
      <c r="H17" s="14">
        <f t="shared" si="5"/>
        <v>100000</v>
      </c>
      <c r="I17" s="14">
        <f t="shared" si="3"/>
        <v>0</v>
      </c>
      <c r="J17" s="14">
        <f t="shared" si="1"/>
        <v>100000</v>
      </c>
      <c r="K17" s="14">
        <f t="shared" si="2"/>
        <v>7797359.9113391833</v>
      </c>
      <c r="L17" s="21">
        <f t="shared" si="4"/>
        <v>77.973599113391828</v>
      </c>
    </row>
    <row r="18" spans="1:12" x14ac:dyDescent="0.2">
      <c r="A18" s="17">
        <v>9</v>
      </c>
      <c r="B18" s="48">
        <v>0</v>
      </c>
      <c r="C18" s="47">
        <v>259</v>
      </c>
      <c r="D18" s="47">
        <v>239</v>
      </c>
      <c r="E18" s="18">
        <v>0</v>
      </c>
      <c r="F18" s="19">
        <v>0</v>
      </c>
      <c r="G18" s="19">
        <f t="shared" si="0"/>
        <v>0</v>
      </c>
      <c r="H18" s="14">
        <f t="shared" si="5"/>
        <v>100000</v>
      </c>
      <c r="I18" s="14">
        <f t="shared" si="3"/>
        <v>0</v>
      </c>
      <c r="J18" s="14">
        <f t="shared" si="1"/>
        <v>100000</v>
      </c>
      <c r="K18" s="14">
        <f t="shared" si="2"/>
        <v>7697359.9113391833</v>
      </c>
      <c r="L18" s="21">
        <f t="shared" si="4"/>
        <v>76.973599113391828</v>
      </c>
    </row>
    <row r="19" spans="1:12" x14ac:dyDescent="0.2">
      <c r="A19" s="17">
        <v>10</v>
      </c>
      <c r="B19" s="48">
        <v>0</v>
      </c>
      <c r="C19" s="47">
        <v>239</v>
      </c>
      <c r="D19" s="47">
        <v>253</v>
      </c>
      <c r="E19" s="18">
        <v>0</v>
      </c>
      <c r="F19" s="19">
        <v>0</v>
      </c>
      <c r="G19" s="19">
        <f t="shared" si="0"/>
        <v>0</v>
      </c>
      <c r="H19" s="14">
        <f t="shared" si="5"/>
        <v>100000</v>
      </c>
      <c r="I19" s="14">
        <f t="shared" si="3"/>
        <v>0</v>
      </c>
      <c r="J19" s="14">
        <f t="shared" si="1"/>
        <v>100000</v>
      </c>
      <c r="K19" s="14">
        <f t="shared" si="2"/>
        <v>7597359.9113391833</v>
      </c>
      <c r="L19" s="21">
        <f t="shared" si="4"/>
        <v>75.973599113391828</v>
      </c>
    </row>
    <row r="20" spans="1:12" x14ac:dyDescent="0.2">
      <c r="A20" s="17">
        <v>11</v>
      </c>
      <c r="B20" s="48">
        <v>0</v>
      </c>
      <c r="C20" s="47">
        <v>281</v>
      </c>
      <c r="D20" s="47">
        <v>255</v>
      </c>
      <c r="E20" s="18">
        <v>0</v>
      </c>
      <c r="F20" s="19">
        <v>0</v>
      </c>
      <c r="G20" s="19">
        <f t="shared" si="0"/>
        <v>0</v>
      </c>
      <c r="H20" s="14">
        <f t="shared" si="5"/>
        <v>100000</v>
      </c>
      <c r="I20" s="14">
        <f t="shared" si="3"/>
        <v>0</v>
      </c>
      <c r="J20" s="14">
        <f t="shared" si="1"/>
        <v>100000</v>
      </c>
      <c r="K20" s="14">
        <f t="shared" si="2"/>
        <v>7497359.9113391833</v>
      </c>
      <c r="L20" s="21">
        <f t="shared" si="4"/>
        <v>74.973599113391828</v>
      </c>
    </row>
    <row r="21" spans="1:12" x14ac:dyDescent="0.2">
      <c r="A21" s="17">
        <v>12</v>
      </c>
      <c r="B21" s="48">
        <v>0</v>
      </c>
      <c r="C21" s="47">
        <v>283</v>
      </c>
      <c r="D21" s="47">
        <v>278</v>
      </c>
      <c r="E21" s="18">
        <v>0</v>
      </c>
      <c r="F21" s="19">
        <v>0</v>
      </c>
      <c r="G21" s="19">
        <f t="shared" si="0"/>
        <v>0</v>
      </c>
      <c r="H21" s="14">
        <f t="shared" si="5"/>
        <v>100000</v>
      </c>
      <c r="I21" s="14">
        <f t="shared" si="3"/>
        <v>0</v>
      </c>
      <c r="J21" s="14">
        <f t="shared" si="1"/>
        <v>100000</v>
      </c>
      <c r="K21" s="14">
        <f t="shared" si="2"/>
        <v>7397359.9113391833</v>
      </c>
      <c r="L21" s="21">
        <f t="shared" si="4"/>
        <v>73.973599113391828</v>
      </c>
    </row>
    <row r="22" spans="1:12" x14ac:dyDescent="0.2">
      <c r="A22" s="17">
        <v>13</v>
      </c>
      <c r="B22" s="48">
        <v>0</v>
      </c>
      <c r="C22" s="47">
        <v>268</v>
      </c>
      <c r="D22" s="47">
        <v>284</v>
      </c>
      <c r="E22" s="18">
        <v>0</v>
      </c>
      <c r="F22" s="19">
        <v>0</v>
      </c>
      <c r="G22" s="19">
        <f t="shared" si="0"/>
        <v>0</v>
      </c>
      <c r="H22" s="14">
        <f t="shared" si="5"/>
        <v>100000</v>
      </c>
      <c r="I22" s="14">
        <f t="shared" si="3"/>
        <v>0</v>
      </c>
      <c r="J22" s="14">
        <f t="shared" si="1"/>
        <v>100000</v>
      </c>
      <c r="K22" s="14">
        <f t="shared" si="2"/>
        <v>7297359.9113391833</v>
      </c>
      <c r="L22" s="21">
        <f t="shared" si="4"/>
        <v>72.973599113391828</v>
      </c>
    </row>
    <row r="23" spans="1:12" x14ac:dyDescent="0.2">
      <c r="A23" s="17">
        <v>14</v>
      </c>
      <c r="B23" s="48">
        <v>0</v>
      </c>
      <c r="C23" s="47">
        <v>228</v>
      </c>
      <c r="D23" s="47">
        <v>277</v>
      </c>
      <c r="E23" s="18">
        <v>0</v>
      </c>
      <c r="F23" s="19">
        <v>0</v>
      </c>
      <c r="G23" s="19">
        <f t="shared" si="0"/>
        <v>0</v>
      </c>
      <c r="H23" s="14">
        <f t="shared" si="5"/>
        <v>100000</v>
      </c>
      <c r="I23" s="14">
        <f t="shared" si="3"/>
        <v>0</v>
      </c>
      <c r="J23" s="14">
        <f t="shared" si="1"/>
        <v>100000</v>
      </c>
      <c r="K23" s="14">
        <f t="shared" si="2"/>
        <v>7197359.9113391833</v>
      </c>
      <c r="L23" s="21">
        <f t="shared" si="4"/>
        <v>71.973599113391828</v>
      </c>
    </row>
    <row r="24" spans="1:12" x14ac:dyDescent="0.2">
      <c r="A24" s="17">
        <v>15</v>
      </c>
      <c r="B24" s="48">
        <v>0</v>
      </c>
      <c r="C24" s="47">
        <v>233</v>
      </c>
      <c r="D24" s="47">
        <v>237</v>
      </c>
      <c r="E24" s="18">
        <v>0</v>
      </c>
      <c r="F24" s="19">
        <v>0</v>
      </c>
      <c r="G24" s="19">
        <f t="shared" si="0"/>
        <v>0</v>
      </c>
      <c r="H24" s="14">
        <f t="shared" si="5"/>
        <v>100000</v>
      </c>
      <c r="I24" s="14">
        <f t="shared" si="3"/>
        <v>0</v>
      </c>
      <c r="J24" s="14">
        <f t="shared" si="1"/>
        <v>100000</v>
      </c>
      <c r="K24" s="14">
        <f t="shared" si="2"/>
        <v>7097359.9113391833</v>
      </c>
      <c r="L24" s="21">
        <f t="shared" si="4"/>
        <v>70.973599113391828</v>
      </c>
    </row>
    <row r="25" spans="1:12" x14ac:dyDescent="0.2">
      <c r="A25" s="17">
        <v>16</v>
      </c>
      <c r="B25" s="48">
        <v>0</v>
      </c>
      <c r="C25" s="47">
        <v>240</v>
      </c>
      <c r="D25" s="47">
        <v>231</v>
      </c>
      <c r="E25" s="18">
        <v>0</v>
      </c>
      <c r="F25" s="19">
        <v>0</v>
      </c>
      <c r="G25" s="19">
        <f t="shared" si="0"/>
        <v>0</v>
      </c>
      <c r="H25" s="14">
        <f t="shared" si="5"/>
        <v>100000</v>
      </c>
      <c r="I25" s="14">
        <f t="shared" si="3"/>
        <v>0</v>
      </c>
      <c r="J25" s="14">
        <f t="shared" si="1"/>
        <v>100000</v>
      </c>
      <c r="K25" s="14">
        <f t="shared" si="2"/>
        <v>6997359.9113391833</v>
      </c>
      <c r="L25" s="21">
        <f t="shared" si="4"/>
        <v>69.973599113391828</v>
      </c>
    </row>
    <row r="26" spans="1:12" x14ac:dyDescent="0.2">
      <c r="A26" s="17">
        <v>17</v>
      </c>
      <c r="B26" s="48">
        <v>0</v>
      </c>
      <c r="C26" s="47">
        <v>230</v>
      </c>
      <c r="D26" s="47">
        <v>250</v>
      </c>
      <c r="E26" s="18">
        <v>0</v>
      </c>
      <c r="F26" s="19">
        <v>0</v>
      </c>
      <c r="G26" s="19">
        <f t="shared" si="0"/>
        <v>0</v>
      </c>
      <c r="H26" s="14">
        <f t="shared" si="5"/>
        <v>100000</v>
      </c>
      <c r="I26" s="14">
        <f t="shared" si="3"/>
        <v>0</v>
      </c>
      <c r="J26" s="14">
        <f t="shared" si="1"/>
        <v>100000</v>
      </c>
      <c r="K26" s="14">
        <f t="shared" si="2"/>
        <v>6897359.9113391833</v>
      </c>
      <c r="L26" s="21">
        <f t="shared" si="4"/>
        <v>68.973599113391828</v>
      </c>
    </row>
    <row r="27" spans="1:12" x14ac:dyDescent="0.2">
      <c r="A27" s="17">
        <v>18</v>
      </c>
      <c r="B27" s="48">
        <v>0</v>
      </c>
      <c r="C27" s="47">
        <v>212</v>
      </c>
      <c r="D27" s="47">
        <v>231</v>
      </c>
      <c r="E27" s="18">
        <v>0</v>
      </c>
      <c r="F27" s="19">
        <v>0</v>
      </c>
      <c r="G27" s="19">
        <f t="shared" si="0"/>
        <v>0</v>
      </c>
      <c r="H27" s="14">
        <f t="shared" si="5"/>
        <v>100000</v>
      </c>
      <c r="I27" s="14">
        <f t="shared" si="3"/>
        <v>0</v>
      </c>
      <c r="J27" s="14">
        <f t="shared" si="1"/>
        <v>100000</v>
      </c>
      <c r="K27" s="14">
        <f t="shared" si="2"/>
        <v>6797359.9113391833</v>
      </c>
      <c r="L27" s="21">
        <f t="shared" si="4"/>
        <v>67.973599113391828</v>
      </c>
    </row>
    <row r="28" spans="1:12" x14ac:dyDescent="0.2">
      <c r="A28" s="17">
        <v>19</v>
      </c>
      <c r="B28" s="48">
        <v>0</v>
      </c>
      <c r="C28" s="47">
        <v>209</v>
      </c>
      <c r="D28" s="47">
        <v>221</v>
      </c>
      <c r="E28" s="18">
        <v>0</v>
      </c>
      <c r="F28" s="19">
        <v>0</v>
      </c>
      <c r="G28" s="19">
        <f t="shared" si="0"/>
        <v>0</v>
      </c>
      <c r="H28" s="14">
        <f t="shared" si="5"/>
        <v>100000</v>
      </c>
      <c r="I28" s="14">
        <f t="shared" si="3"/>
        <v>0</v>
      </c>
      <c r="J28" s="14">
        <f t="shared" si="1"/>
        <v>100000</v>
      </c>
      <c r="K28" s="14">
        <f t="shared" si="2"/>
        <v>6697359.9113391833</v>
      </c>
      <c r="L28" s="21">
        <f t="shared" si="4"/>
        <v>66.973599113391828</v>
      </c>
    </row>
    <row r="29" spans="1:12" x14ac:dyDescent="0.2">
      <c r="A29" s="17">
        <v>20</v>
      </c>
      <c r="B29" s="48">
        <v>0</v>
      </c>
      <c r="C29" s="47">
        <v>233</v>
      </c>
      <c r="D29" s="47">
        <v>210</v>
      </c>
      <c r="E29" s="18">
        <v>0</v>
      </c>
      <c r="F29" s="19">
        <v>0</v>
      </c>
      <c r="G29" s="19">
        <f t="shared" si="0"/>
        <v>0</v>
      </c>
      <c r="H29" s="14">
        <f t="shared" si="5"/>
        <v>100000</v>
      </c>
      <c r="I29" s="14">
        <f t="shared" si="3"/>
        <v>0</v>
      </c>
      <c r="J29" s="14">
        <f t="shared" si="1"/>
        <v>100000</v>
      </c>
      <c r="K29" s="14">
        <f t="shared" si="2"/>
        <v>6597359.9113391833</v>
      </c>
      <c r="L29" s="21">
        <f t="shared" si="4"/>
        <v>65.973599113391828</v>
      </c>
    </row>
    <row r="30" spans="1:12" x14ac:dyDescent="0.2">
      <c r="A30" s="17">
        <v>21</v>
      </c>
      <c r="B30" s="48">
        <v>0</v>
      </c>
      <c r="C30" s="47">
        <v>245</v>
      </c>
      <c r="D30" s="47">
        <v>235</v>
      </c>
      <c r="E30" s="18">
        <v>0</v>
      </c>
      <c r="F30" s="19">
        <v>0</v>
      </c>
      <c r="G30" s="19">
        <f t="shared" si="0"/>
        <v>0</v>
      </c>
      <c r="H30" s="14">
        <f t="shared" si="5"/>
        <v>100000</v>
      </c>
      <c r="I30" s="14">
        <f t="shared" si="3"/>
        <v>0</v>
      </c>
      <c r="J30" s="14">
        <f t="shared" si="1"/>
        <v>100000</v>
      </c>
      <c r="K30" s="14">
        <f t="shared" si="2"/>
        <v>6497359.9113391833</v>
      </c>
      <c r="L30" s="21">
        <f t="shared" si="4"/>
        <v>64.973599113391828</v>
      </c>
    </row>
    <row r="31" spans="1:12" x14ac:dyDescent="0.2">
      <c r="A31" s="17">
        <v>22</v>
      </c>
      <c r="B31" s="48">
        <v>0</v>
      </c>
      <c r="C31" s="47">
        <v>216</v>
      </c>
      <c r="D31" s="47">
        <v>260</v>
      </c>
      <c r="E31" s="18">
        <v>0</v>
      </c>
      <c r="F31" s="19">
        <v>0</v>
      </c>
      <c r="G31" s="19">
        <f t="shared" si="0"/>
        <v>0</v>
      </c>
      <c r="H31" s="14">
        <f t="shared" si="5"/>
        <v>100000</v>
      </c>
      <c r="I31" s="14">
        <f t="shared" si="3"/>
        <v>0</v>
      </c>
      <c r="J31" s="14">
        <f t="shared" si="1"/>
        <v>100000</v>
      </c>
      <c r="K31" s="14">
        <f t="shared" si="2"/>
        <v>6397359.9113391833</v>
      </c>
      <c r="L31" s="21">
        <f t="shared" si="4"/>
        <v>63.973599113391835</v>
      </c>
    </row>
    <row r="32" spans="1:12" x14ac:dyDescent="0.2">
      <c r="A32" s="17">
        <v>23</v>
      </c>
      <c r="B32" s="48">
        <v>0</v>
      </c>
      <c r="C32" s="47">
        <v>176</v>
      </c>
      <c r="D32" s="47">
        <v>224</v>
      </c>
      <c r="E32" s="18">
        <v>0</v>
      </c>
      <c r="F32" s="19">
        <v>0</v>
      </c>
      <c r="G32" s="19">
        <f t="shared" si="0"/>
        <v>0</v>
      </c>
      <c r="H32" s="14">
        <f t="shared" si="5"/>
        <v>100000</v>
      </c>
      <c r="I32" s="14">
        <f t="shared" si="3"/>
        <v>0</v>
      </c>
      <c r="J32" s="14">
        <f t="shared" si="1"/>
        <v>100000</v>
      </c>
      <c r="K32" s="14">
        <f t="shared" si="2"/>
        <v>6297359.9113391833</v>
      </c>
      <c r="L32" s="21">
        <f t="shared" si="4"/>
        <v>62.973599113391835</v>
      </c>
    </row>
    <row r="33" spans="1:12" x14ac:dyDescent="0.2">
      <c r="A33" s="17">
        <v>24</v>
      </c>
      <c r="B33" s="48">
        <v>0</v>
      </c>
      <c r="C33" s="47">
        <v>207</v>
      </c>
      <c r="D33" s="47">
        <v>184</v>
      </c>
      <c r="E33" s="18">
        <v>0</v>
      </c>
      <c r="F33" s="19">
        <v>0</v>
      </c>
      <c r="G33" s="19">
        <f t="shared" si="0"/>
        <v>0</v>
      </c>
      <c r="H33" s="14">
        <f t="shared" si="5"/>
        <v>100000</v>
      </c>
      <c r="I33" s="14">
        <f t="shared" si="3"/>
        <v>0</v>
      </c>
      <c r="J33" s="14">
        <f t="shared" si="1"/>
        <v>100000</v>
      </c>
      <c r="K33" s="14">
        <f t="shared" si="2"/>
        <v>6197359.9113391833</v>
      </c>
      <c r="L33" s="21">
        <f t="shared" si="4"/>
        <v>61.973599113391835</v>
      </c>
    </row>
    <row r="34" spans="1:12" x14ac:dyDescent="0.2">
      <c r="A34" s="17">
        <v>25</v>
      </c>
      <c r="B34" s="48">
        <v>0</v>
      </c>
      <c r="C34" s="47">
        <v>212</v>
      </c>
      <c r="D34" s="47">
        <v>195</v>
      </c>
      <c r="E34" s="18">
        <v>0</v>
      </c>
      <c r="F34" s="19">
        <v>0</v>
      </c>
      <c r="G34" s="19">
        <f t="shared" si="0"/>
        <v>0</v>
      </c>
      <c r="H34" s="14">
        <f t="shared" si="5"/>
        <v>100000</v>
      </c>
      <c r="I34" s="14">
        <f t="shared" si="3"/>
        <v>0</v>
      </c>
      <c r="J34" s="14">
        <f t="shared" si="1"/>
        <v>100000</v>
      </c>
      <c r="K34" s="14">
        <f t="shared" si="2"/>
        <v>6097359.9113391833</v>
      </c>
      <c r="L34" s="21">
        <f t="shared" si="4"/>
        <v>60.973599113391835</v>
      </c>
    </row>
    <row r="35" spans="1:12" x14ac:dyDescent="0.2">
      <c r="A35" s="17">
        <v>26</v>
      </c>
      <c r="B35" s="48">
        <v>0</v>
      </c>
      <c r="C35" s="47">
        <v>193</v>
      </c>
      <c r="D35" s="47">
        <v>218</v>
      </c>
      <c r="E35" s="18">
        <v>0</v>
      </c>
      <c r="F35" s="19">
        <v>0</v>
      </c>
      <c r="G35" s="19">
        <f t="shared" si="0"/>
        <v>0</v>
      </c>
      <c r="H35" s="14">
        <f t="shared" si="5"/>
        <v>100000</v>
      </c>
      <c r="I35" s="14">
        <f t="shared" si="3"/>
        <v>0</v>
      </c>
      <c r="J35" s="14">
        <f t="shared" si="1"/>
        <v>100000</v>
      </c>
      <c r="K35" s="14">
        <f t="shared" si="2"/>
        <v>5997359.9113391833</v>
      </c>
      <c r="L35" s="21">
        <f t="shared" si="4"/>
        <v>59.973599113391835</v>
      </c>
    </row>
    <row r="36" spans="1:12" x14ac:dyDescent="0.2">
      <c r="A36" s="17">
        <v>27</v>
      </c>
      <c r="B36" s="48">
        <v>0</v>
      </c>
      <c r="C36" s="47">
        <v>191</v>
      </c>
      <c r="D36" s="47">
        <v>214</v>
      </c>
      <c r="E36" s="18">
        <v>0</v>
      </c>
      <c r="F36" s="19">
        <v>0</v>
      </c>
      <c r="G36" s="19">
        <f t="shared" si="0"/>
        <v>0</v>
      </c>
      <c r="H36" s="14">
        <f t="shared" si="5"/>
        <v>100000</v>
      </c>
      <c r="I36" s="14">
        <f t="shared" si="3"/>
        <v>0</v>
      </c>
      <c r="J36" s="14">
        <f t="shared" si="1"/>
        <v>100000</v>
      </c>
      <c r="K36" s="14">
        <f t="shared" si="2"/>
        <v>5897359.9113391833</v>
      </c>
      <c r="L36" s="21">
        <f t="shared" si="4"/>
        <v>58.973599113391835</v>
      </c>
    </row>
    <row r="37" spans="1:12" x14ac:dyDescent="0.2">
      <c r="A37" s="17">
        <v>28</v>
      </c>
      <c r="B37" s="48">
        <v>0</v>
      </c>
      <c r="C37" s="47">
        <v>203</v>
      </c>
      <c r="D37" s="47">
        <v>207</v>
      </c>
      <c r="E37" s="18">
        <v>0</v>
      </c>
      <c r="F37" s="19">
        <v>0</v>
      </c>
      <c r="G37" s="19">
        <f t="shared" si="0"/>
        <v>0</v>
      </c>
      <c r="H37" s="14">
        <f t="shared" si="5"/>
        <v>100000</v>
      </c>
      <c r="I37" s="14">
        <f t="shared" si="3"/>
        <v>0</v>
      </c>
      <c r="J37" s="14">
        <f t="shared" si="1"/>
        <v>100000</v>
      </c>
      <c r="K37" s="14">
        <f t="shared" si="2"/>
        <v>5797359.9113391833</v>
      </c>
      <c r="L37" s="21">
        <f t="shared" si="4"/>
        <v>57.973599113391835</v>
      </c>
    </row>
    <row r="38" spans="1:12" x14ac:dyDescent="0.2">
      <c r="A38" s="17">
        <v>29</v>
      </c>
      <c r="B38" s="48">
        <v>0</v>
      </c>
      <c r="C38" s="47">
        <v>191</v>
      </c>
      <c r="D38" s="47">
        <v>211</v>
      </c>
      <c r="E38" s="18">
        <v>0</v>
      </c>
      <c r="F38" s="19">
        <v>0</v>
      </c>
      <c r="G38" s="19">
        <f t="shared" si="0"/>
        <v>0</v>
      </c>
      <c r="H38" s="14">
        <f t="shared" si="5"/>
        <v>100000</v>
      </c>
      <c r="I38" s="14">
        <f t="shared" si="3"/>
        <v>0</v>
      </c>
      <c r="J38" s="14">
        <f t="shared" si="1"/>
        <v>100000</v>
      </c>
      <c r="K38" s="14">
        <f t="shared" si="2"/>
        <v>5697359.9113391833</v>
      </c>
      <c r="L38" s="21">
        <f t="shared" si="4"/>
        <v>56.973599113391835</v>
      </c>
    </row>
    <row r="39" spans="1:12" x14ac:dyDescent="0.2">
      <c r="A39" s="17">
        <v>30</v>
      </c>
      <c r="B39" s="48">
        <v>0</v>
      </c>
      <c r="C39" s="47">
        <v>227</v>
      </c>
      <c r="D39" s="47">
        <v>187</v>
      </c>
      <c r="E39" s="18">
        <v>0</v>
      </c>
      <c r="F39" s="19">
        <v>0</v>
      </c>
      <c r="G39" s="19">
        <f t="shared" si="0"/>
        <v>0</v>
      </c>
      <c r="H39" s="14">
        <f t="shared" si="5"/>
        <v>100000</v>
      </c>
      <c r="I39" s="14">
        <f t="shared" si="3"/>
        <v>0</v>
      </c>
      <c r="J39" s="14">
        <f t="shared" si="1"/>
        <v>100000</v>
      </c>
      <c r="K39" s="14">
        <f t="shared" si="2"/>
        <v>5597359.9113391833</v>
      </c>
      <c r="L39" s="21">
        <f t="shared" si="4"/>
        <v>55.973599113391835</v>
      </c>
    </row>
    <row r="40" spans="1:12" x14ac:dyDescent="0.2">
      <c r="A40" s="17">
        <v>31</v>
      </c>
      <c r="B40" s="48">
        <v>0</v>
      </c>
      <c r="C40" s="47">
        <v>234</v>
      </c>
      <c r="D40" s="47">
        <v>239</v>
      </c>
      <c r="E40" s="18">
        <v>0</v>
      </c>
      <c r="F40" s="19">
        <v>0</v>
      </c>
      <c r="G40" s="19">
        <f t="shared" si="0"/>
        <v>0</v>
      </c>
      <c r="H40" s="14">
        <f t="shared" si="5"/>
        <v>100000</v>
      </c>
      <c r="I40" s="14">
        <f t="shared" si="3"/>
        <v>0</v>
      </c>
      <c r="J40" s="14">
        <f t="shared" si="1"/>
        <v>100000</v>
      </c>
      <c r="K40" s="14">
        <f t="shared" si="2"/>
        <v>5497359.9113391833</v>
      </c>
      <c r="L40" s="21">
        <f t="shared" si="4"/>
        <v>54.973599113391835</v>
      </c>
    </row>
    <row r="41" spans="1:12" x14ac:dyDescent="0.2">
      <c r="A41" s="17">
        <v>32</v>
      </c>
      <c r="B41" s="48">
        <v>0</v>
      </c>
      <c r="C41" s="47">
        <v>226</v>
      </c>
      <c r="D41" s="47">
        <v>262</v>
      </c>
      <c r="E41" s="18">
        <v>0</v>
      </c>
      <c r="F41" s="19">
        <v>0</v>
      </c>
      <c r="G41" s="19">
        <f t="shared" si="0"/>
        <v>0</v>
      </c>
      <c r="H41" s="14">
        <f t="shared" si="5"/>
        <v>100000</v>
      </c>
      <c r="I41" s="14">
        <f t="shared" si="3"/>
        <v>0</v>
      </c>
      <c r="J41" s="14">
        <f t="shared" si="1"/>
        <v>100000</v>
      </c>
      <c r="K41" s="14">
        <f t="shared" si="2"/>
        <v>5397359.9113391833</v>
      </c>
      <c r="L41" s="21">
        <f t="shared" si="4"/>
        <v>53.973599113391835</v>
      </c>
    </row>
    <row r="42" spans="1:12" x14ac:dyDescent="0.2">
      <c r="A42" s="17">
        <v>33</v>
      </c>
      <c r="B42" s="48">
        <v>0</v>
      </c>
      <c r="C42" s="47">
        <v>258</v>
      </c>
      <c r="D42" s="47">
        <v>241</v>
      </c>
      <c r="E42" s="18">
        <v>0</v>
      </c>
      <c r="F42" s="19">
        <v>0</v>
      </c>
      <c r="G42" s="19">
        <f t="shared" si="0"/>
        <v>0</v>
      </c>
      <c r="H42" s="14">
        <f t="shared" si="5"/>
        <v>100000</v>
      </c>
      <c r="I42" s="14">
        <f t="shared" si="3"/>
        <v>0</v>
      </c>
      <c r="J42" s="14">
        <f t="shared" si="1"/>
        <v>100000</v>
      </c>
      <c r="K42" s="14">
        <f t="shared" si="2"/>
        <v>5297359.9113391833</v>
      </c>
      <c r="L42" s="21">
        <f t="shared" si="4"/>
        <v>52.973599113391835</v>
      </c>
    </row>
    <row r="43" spans="1:12" x14ac:dyDescent="0.2">
      <c r="A43" s="17">
        <v>34</v>
      </c>
      <c r="B43" s="48">
        <v>0</v>
      </c>
      <c r="C43" s="47">
        <v>225</v>
      </c>
      <c r="D43" s="47">
        <v>270</v>
      </c>
      <c r="E43" s="18">
        <v>0</v>
      </c>
      <c r="F43" s="19">
        <v>0</v>
      </c>
      <c r="G43" s="19">
        <f t="shared" si="0"/>
        <v>0</v>
      </c>
      <c r="H43" s="14">
        <f t="shared" si="5"/>
        <v>100000</v>
      </c>
      <c r="I43" s="14">
        <f t="shared" si="3"/>
        <v>0</v>
      </c>
      <c r="J43" s="14">
        <f t="shared" si="1"/>
        <v>100000</v>
      </c>
      <c r="K43" s="14">
        <f t="shared" si="2"/>
        <v>5197359.9113391833</v>
      </c>
      <c r="L43" s="21">
        <f t="shared" si="4"/>
        <v>51.973599113391835</v>
      </c>
    </row>
    <row r="44" spans="1:12" x14ac:dyDescent="0.2">
      <c r="A44" s="17">
        <v>35</v>
      </c>
      <c r="B44" s="48">
        <v>0</v>
      </c>
      <c r="C44" s="47">
        <v>261</v>
      </c>
      <c r="D44" s="47">
        <v>237</v>
      </c>
      <c r="E44" s="18">
        <v>0</v>
      </c>
      <c r="F44" s="19">
        <v>0</v>
      </c>
      <c r="G44" s="19">
        <f t="shared" si="0"/>
        <v>0</v>
      </c>
      <c r="H44" s="14">
        <f t="shared" si="5"/>
        <v>100000</v>
      </c>
      <c r="I44" s="14">
        <f t="shared" si="3"/>
        <v>0</v>
      </c>
      <c r="J44" s="14">
        <f t="shared" si="1"/>
        <v>100000</v>
      </c>
      <c r="K44" s="14">
        <f t="shared" si="2"/>
        <v>5097359.9113391833</v>
      </c>
      <c r="L44" s="21">
        <f t="shared" si="4"/>
        <v>50.973599113391835</v>
      </c>
    </row>
    <row r="45" spans="1:12" x14ac:dyDescent="0.2">
      <c r="A45" s="17">
        <v>36</v>
      </c>
      <c r="B45" s="48">
        <v>0</v>
      </c>
      <c r="C45" s="47">
        <v>275</v>
      </c>
      <c r="D45" s="47">
        <v>275</v>
      </c>
      <c r="E45" s="18">
        <v>0</v>
      </c>
      <c r="F45" s="19">
        <v>0</v>
      </c>
      <c r="G45" s="19">
        <f t="shared" si="0"/>
        <v>0</v>
      </c>
      <c r="H45" s="14">
        <f t="shared" si="5"/>
        <v>100000</v>
      </c>
      <c r="I45" s="14">
        <f t="shared" si="3"/>
        <v>0</v>
      </c>
      <c r="J45" s="14">
        <f t="shared" si="1"/>
        <v>100000</v>
      </c>
      <c r="K45" s="14">
        <f t="shared" si="2"/>
        <v>4997359.9113391833</v>
      </c>
      <c r="L45" s="21">
        <f t="shared" si="4"/>
        <v>49.973599113391835</v>
      </c>
    </row>
    <row r="46" spans="1:12" x14ac:dyDescent="0.2">
      <c r="A46" s="17">
        <v>37</v>
      </c>
      <c r="B46" s="48">
        <v>0</v>
      </c>
      <c r="C46" s="47">
        <v>308</v>
      </c>
      <c r="D46" s="47">
        <v>303</v>
      </c>
      <c r="E46" s="18">
        <v>0</v>
      </c>
      <c r="F46" s="19">
        <v>0</v>
      </c>
      <c r="G46" s="19">
        <f t="shared" si="0"/>
        <v>0</v>
      </c>
      <c r="H46" s="14">
        <f t="shared" si="5"/>
        <v>100000</v>
      </c>
      <c r="I46" s="14">
        <f t="shared" si="3"/>
        <v>0</v>
      </c>
      <c r="J46" s="14">
        <f t="shared" si="1"/>
        <v>100000</v>
      </c>
      <c r="K46" s="14">
        <f t="shared" si="2"/>
        <v>4897359.9113391833</v>
      </c>
      <c r="L46" s="21">
        <f t="shared" si="4"/>
        <v>48.973599113391835</v>
      </c>
    </row>
    <row r="47" spans="1:12" x14ac:dyDescent="0.2">
      <c r="A47" s="17">
        <v>38</v>
      </c>
      <c r="B47" s="48">
        <v>0</v>
      </c>
      <c r="C47" s="47">
        <v>313</v>
      </c>
      <c r="D47" s="47">
        <v>330</v>
      </c>
      <c r="E47" s="18">
        <v>0</v>
      </c>
      <c r="F47" s="19">
        <v>0</v>
      </c>
      <c r="G47" s="19">
        <f t="shared" si="0"/>
        <v>0</v>
      </c>
      <c r="H47" s="14">
        <f t="shared" si="5"/>
        <v>100000</v>
      </c>
      <c r="I47" s="14">
        <f t="shared" si="3"/>
        <v>0</v>
      </c>
      <c r="J47" s="14">
        <f t="shared" si="1"/>
        <v>100000</v>
      </c>
      <c r="K47" s="14">
        <f t="shared" si="2"/>
        <v>4797359.9113391833</v>
      </c>
      <c r="L47" s="21">
        <f t="shared" si="4"/>
        <v>47.973599113391835</v>
      </c>
    </row>
    <row r="48" spans="1:12" x14ac:dyDescent="0.2">
      <c r="A48" s="17">
        <v>39</v>
      </c>
      <c r="B48" s="48">
        <v>0</v>
      </c>
      <c r="C48" s="47">
        <v>356</v>
      </c>
      <c r="D48" s="47">
        <v>323</v>
      </c>
      <c r="E48" s="18">
        <v>0</v>
      </c>
      <c r="F48" s="19">
        <v>0</v>
      </c>
      <c r="G48" s="19">
        <f t="shared" si="0"/>
        <v>0</v>
      </c>
      <c r="H48" s="14">
        <f t="shared" si="5"/>
        <v>100000</v>
      </c>
      <c r="I48" s="14">
        <f t="shared" si="3"/>
        <v>0</v>
      </c>
      <c r="J48" s="14">
        <f t="shared" si="1"/>
        <v>100000</v>
      </c>
      <c r="K48" s="14">
        <f t="shared" si="2"/>
        <v>4697359.9113391833</v>
      </c>
      <c r="L48" s="21">
        <f t="shared" si="4"/>
        <v>46.973599113391835</v>
      </c>
    </row>
    <row r="49" spans="1:12" x14ac:dyDescent="0.2">
      <c r="A49" s="17">
        <v>40</v>
      </c>
      <c r="B49" s="48">
        <v>0</v>
      </c>
      <c r="C49" s="47">
        <v>371</v>
      </c>
      <c r="D49" s="47">
        <v>380</v>
      </c>
      <c r="E49" s="18">
        <v>0</v>
      </c>
      <c r="F49" s="19">
        <v>0</v>
      </c>
      <c r="G49" s="19">
        <f t="shared" si="0"/>
        <v>0</v>
      </c>
      <c r="H49" s="14">
        <f t="shared" si="5"/>
        <v>100000</v>
      </c>
      <c r="I49" s="14">
        <f t="shared" si="3"/>
        <v>0</v>
      </c>
      <c r="J49" s="14">
        <f t="shared" si="1"/>
        <v>100000</v>
      </c>
      <c r="K49" s="14">
        <f t="shared" si="2"/>
        <v>4597359.9113391833</v>
      </c>
      <c r="L49" s="21">
        <f t="shared" si="4"/>
        <v>45.973599113391835</v>
      </c>
    </row>
    <row r="50" spans="1:12" x14ac:dyDescent="0.2">
      <c r="A50" s="17">
        <v>41</v>
      </c>
      <c r="B50" s="48">
        <v>1</v>
      </c>
      <c r="C50" s="47">
        <v>389</v>
      </c>
      <c r="D50" s="47">
        <v>392</v>
      </c>
      <c r="E50" s="18">
        <v>1.37E-2</v>
      </c>
      <c r="F50" s="19">
        <v>2.5608194622279128E-3</v>
      </c>
      <c r="G50" s="19">
        <f t="shared" si="0"/>
        <v>2.554367802909067E-3</v>
      </c>
      <c r="H50" s="14">
        <f t="shared" si="5"/>
        <v>100000</v>
      </c>
      <c r="I50" s="14">
        <f t="shared" si="3"/>
        <v>255.43678029090671</v>
      </c>
      <c r="J50" s="14">
        <f t="shared" si="1"/>
        <v>99748.062703599076</v>
      </c>
      <c r="K50" s="14">
        <f t="shared" si="2"/>
        <v>4497359.9113391833</v>
      </c>
      <c r="L50" s="21">
        <f t="shared" si="4"/>
        <v>44.973599113391835</v>
      </c>
    </row>
    <row r="51" spans="1:12" x14ac:dyDescent="0.2">
      <c r="A51" s="17">
        <v>42</v>
      </c>
      <c r="B51" s="48">
        <v>2</v>
      </c>
      <c r="C51" s="47">
        <v>391</v>
      </c>
      <c r="D51" s="47">
        <v>403</v>
      </c>
      <c r="E51" s="18">
        <v>0.36159999999999998</v>
      </c>
      <c r="F51" s="19">
        <v>5.0377833753148613E-3</v>
      </c>
      <c r="G51" s="19">
        <f t="shared" si="0"/>
        <v>5.0216331958075396E-3</v>
      </c>
      <c r="H51" s="14">
        <f t="shared" si="5"/>
        <v>99744.563219709089</v>
      </c>
      <c r="I51" s="14">
        <f t="shared" si="3"/>
        <v>500.88060976541493</v>
      </c>
      <c r="J51" s="14">
        <f t="shared" si="1"/>
        <v>99424.801038434845</v>
      </c>
      <c r="K51" s="14">
        <f t="shared" si="2"/>
        <v>4397611.8486355841</v>
      </c>
      <c r="L51" s="21">
        <f t="shared" si="4"/>
        <v>44.088737337481618</v>
      </c>
    </row>
    <row r="52" spans="1:12" x14ac:dyDescent="0.2">
      <c r="A52" s="17">
        <v>43</v>
      </c>
      <c r="B52" s="48">
        <v>1</v>
      </c>
      <c r="C52" s="47">
        <v>409</v>
      </c>
      <c r="D52" s="47">
        <v>398</v>
      </c>
      <c r="E52" s="18">
        <v>0.89039999999999997</v>
      </c>
      <c r="F52" s="19">
        <v>2.4783147459727386E-3</v>
      </c>
      <c r="G52" s="19">
        <f t="shared" si="0"/>
        <v>2.4776417607509831E-3</v>
      </c>
      <c r="H52" s="14">
        <f t="shared" si="5"/>
        <v>99243.682609943673</v>
      </c>
      <c r="I52" s="14">
        <f t="shared" si="3"/>
        <v>245.89029252511256</v>
      </c>
      <c r="J52" s="14">
        <f t="shared" si="1"/>
        <v>99216.73303388292</v>
      </c>
      <c r="K52" s="14">
        <f t="shared" si="2"/>
        <v>4298187.0475971494</v>
      </c>
      <c r="L52" s="21">
        <f t="shared" si="4"/>
        <v>43.309427205460175</v>
      </c>
    </row>
    <row r="53" spans="1:12" x14ac:dyDescent="0.2">
      <c r="A53" s="17">
        <v>44</v>
      </c>
      <c r="B53" s="48">
        <v>0</v>
      </c>
      <c r="C53" s="47">
        <v>411</v>
      </c>
      <c r="D53" s="47">
        <v>414</v>
      </c>
      <c r="E53" s="18">
        <v>0</v>
      </c>
      <c r="F53" s="19">
        <v>0</v>
      </c>
      <c r="G53" s="19">
        <f t="shared" si="0"/>
        <v>0</v>
      </c>
      <c r="H53" s="14">
        <f t="shared" si="5"/>
        <v>98997.792317418556</v>
      </c>
      <c r="I53" s="14">
        <f t="shared" si="3"/>
        <v>0</v>
      </c>
      <c r="J53" s="14">
        <f t="shared" si="1"/>
        <v>98997.792317418556</v>
      </c>
      <c r="K53" s="14">
        <f t="shared" si="2"/>
        <v>4198970.314563266</v>
      </c>
      <c r="L53" s="21">
        <f t="shared" si="4"/>
        <v>42.414787403541538</v>
      </c>
    </row>
    <row r="54" spans="1:12" x14ac:dyDescent="0.2">
      <c r="A54" s="17">
        <v>45</v>
      </c>
      <c r="B54" s="48">
        <v>0</v>
      </c>
      <c r="C54" s="47">
        <v>421</v>
      </c>
      <c r="D54" s="47">
        <v>428</v>
      </c>
      <c r="E54" s="18">
        <v>0</v>
      </c>
      <c r="F54" s="19">
        <v>0</v>
      </c>
      <c r="G54" s="19">
        <f t="shared" si="0"/>
        <v>0</v>
      </c>
      <c r="H54" s="14">
        <f t="shared" si="5"/>
        <v>98997.792317418556</v>
      </c>
      <c r="I54" s="14">
        <f t="shared" si="3"/>
        <v>0</v>
      </c>
      <c r="J54" s="14">
        <f t="shared" si="1"/>
        <v>98997.792317418556</v>
      </c>
      <c r="K54" s="14">
        <f t="shared" si="2"/>
        <v>4099972.5222458472</v>
      </c>
      <c r="L54" s="21">
        <f t="shared" si="4"/>
        <v>41.414787403541538</v>
      </c>
    </row>
    <row r="55" spans="1:12" x14ac:dyDescent="0.2">
      <c r="A55" s="17">
        <v>46</v>
      </c>
      <c r="B55" s="48">
        <v>0</v>
      </c>
      <c r="C55" s="47">
        <v>449</v>
      </c>
      <c r="D55" s="47">
        <v>423</v>
      </c>
      <c r="E55" s="18">
        <v>0</v>
      </c>
      <c r="F55" s="19">
        <v>0</v>
      </c>
      <c r="G55" s="19">
        <f t="shared" si="0"/>
        <v>0</v>
      </c>
      <c r="H55" s="14">
        <f t="shared" si="5"/>
        <v>98997.792317418556</v>
      </c>
      <c r="I55" s="14">
        <f t="shared" si="3"/>
        <v>0</v>
      </c>
      <c r="J55" s="14">
        <f t="shared" si="1"/>
        <v>98997.792317418556</v>
      </c>
      <c r="K55" s="14">
        <f t="shared" si="2"/>
        <v>4000974.7299284288</v>
      </c>
      <c r="L55" s="21">
        <f t="shared" si="4"/>
        <v>40.414787403541538</v>
      </c>
    </row>
    <row r="56" spans="1:12" x14ac:dyDescent="0.2">
      <c r="A56" s="17">
        <v>47</v>
      </c>
      <c r="B56" s="48">
        <v>1</v>
      </c>
      <c r="C56" s="47">
        <v>449</v>
      </c>
      <c r="D56" s="47">
        <v>467</v>
      </c>
      <c r="E56" s="18">
        <v>0.66849999999999998</v>
      </c>
      <c r="F56" s="19">
        <v>2.1834061135371178E-3</v>
      </c>
      <c r="G56" s="19">
        <f t="shared" si="0"/>
        <v>2.181826909125818E-3</v>
      </c>
      <c r="H56" s="14">
        <f t="shared" si="5"/>
        <v>98997.792317418556</v>
      </c>
      <c r="I56" s="14">
        <f t="shared" si="3"/>
        <v>215.99604722219297</v>
      </c>
      <c r="J56" s="14">
        <f t="shared" si="1"/>
        <v>98926.189627764412</v>
      </c>
      <c r="K56" s="14">
        <f t="shared" si="2"/>
        <v>3901976.9376110104</v>
      </c>
      <c r="L56" s="21">
        <f t="shared" si="4"/>
        <v>39.414787403541538</v>
      </c>
    </row>
    <row r="57" spans="1:12" x14ac:dyDescent="0.2">
      <c r="A57" s="17">
        <v>48</v>
      </c>
      <c r="B57" s="48">
        <v>0</v>
      </c>
      <c r="C57" s="47">
        <v>419</v>
      </c>
      <c r="D57" s="47">
        <v>450</v>
      </c>
      <c r="E57" s="18">
        <v>0</v>
      </c>
      <c r="F57" s="19">
        <v>0</v>
      </c>
      <c r="G57" s="19">
        <f t="shared" si="0"/>
        <v>0</v>
      </c>
      <c r="H57" s="14">
        <f t="shared" si="5"/>
        <v>98781.79627019637</v>
      </c>
      <c r="I57" s="14">
        <f t="shared" si="3"/>
        <v>0</v>
      </c>
      <c r="J57" s="14">
        <f t="shared" si="1"/>
        <v>98781.79627019637</v>
      </c>
      <c r="K57" s="14">
        <f t="shared" si="2"/>
        <v>3803050.7479832461</v>
      </c>
      <c r="L57" s="21">
        <f t="shared" si="4"/>
        <v>38.499509945950145</v>
      </c>
    </row>
    <row r="58" spans="1:12" x14ac:dyDescent="0.2">
      <c r="A58" s="17">
        <v>49</v>
      </c>
      <c r="B58" s="48">
        <v>1</v>
      </c>
      <c r="C58" s="47">
        <v>424</v>
      </c>
      <c r="D58" s="47">
        <v>431</v>
      </c>
      <c r="E58" s="18">
        <v>0.8548</v>
      </c>
      <c r="F58" s="19">
        <v>2.3391812865497076E-3</v>
      </c>
      <c r="G58" s="19">
        <f t="shared" si="0"/>
        <v>2.3383870554375451E-3</v>
      </c>
      <c r="H58" s="14">
        <f t="shared" si="5"/>
        <v>98781.79627019637</v>
      </c>
      <c r="I58" s="14">
        <f t="shared" si="3"/>
        <v>230.99007371109596</v>
      </c>
      <c r="J58" s="14">
        <f t="shared" si="1"/>
        <v>98748.256511493513</v>
      </c>
      <c r="K58" s="14">
        <f t="shared" si="2"/>
        <v>3704268.9517130498</v>
      </c>
      <c r="L58" s="21">
        <f t="shared" si="4"/>
        <v>37.499509945950145</v>
      </c>
    </row>
    <row r="59" spans="1:12" x14ac:dyDescent="0.2">
      <c r="A59" s="17">
        <v>50</v>
      </c>
      <c r="B59" s="48">
        <v>1</v>
      </c>
      <c r="C59" s="47">
        <v>373</v>
      </c>
      <c r="D59" s="47">
        <v>425</v>
      </c>
      <c r="E59" s="18">
        <v>0</v>
      </c>
      <c r="F59" s="19">
        <v>2.5062656641604009E-3</v>
      </c>
      <c r="G59" s="19">
        <f t="shared" si="0"/>
        <v>2.5000000000000001E-3</v>
      </c>
      <c r="H59" s="14">
        <f t="shared" si="5"/>
        <v>98550.806196485268</v>
      </c>
      <c r="I59" s="14">
        <f t="shared" si="3"/>
        <v>246.37701549121317</v>
      </c>
      <c r="J59" s="14">
        <f t="shared" si="1"/>
        <v>98304.429180994048</v>
      </c>
      <c r="K59" s="14">
        <f t="shared" si="2"/>
        <v>3605520.6952015562</v>
      </c>
      <c r="L59" s="21">
        <f t="shared" si="4"/>
        <v>36.585400306244722</v>
      </c>
    </row>
    <row r="60" spans="1:12" x14ac:dyDescent="0.2">
      <c r="A60" s="17">
        <v>51</v>
      </c>
      <c r="B60" s="48">
        <v>1</v>
      </c>
      <c r="C60" s="47">
        <v>390</v>
      </c>
      <c r="D60" s="47">
        <v>370</v>
      </c>
      <c r="E60" s="18">
        <v>0.1288</v>
      </c>
      <c r="F60" s="19">
        <v>2.631578947368421E-3</v>
      </c>
      <c r="G60" s="19">
        <f t="shared" si="0"/>
        <v>2.6255595067308842E-3</v>
      </c>
      <c r="H60" s="14">
        <f t="shared" si="5"/>
        <v>98304.429180994048</v>
      </c>
      <c r="I60" s="14">
        <f t="shared" si="3"/>
        <v>258.10412858991185</v>
      </c>
      <c r="J60" s="14">
        <f t="shared" si="1"/>
        <v>98079.568864166518</v>
      </c>
      <c r="K60" s="14">
        <f t="shared" si="2"/>
        <v>3507216.266020562</v>
      </c>
      <c r="L60" s="21">
        <f t="shared" si="4"/>
        <v>35.677093038841825</v>
      </c>
    </row>
    <row r="61" spans="1:12" x14ac:dyDescent="0.2">
      <c r="A61" s="17">
        <v>52</v>
      </c>
      <c r="B61" s="48">
        <v>0</v>
      </c>
      <c r="C61" s="47">
        <v>365</v>
      </c>
      <c r="D61" s="47">
        <v>395</v>
      </c>
      <c r="E61" s="18">
        <v>0</v>
      </c>
      <c r="F61" s="19">
        <v>0</v>
      </c>
      <c r="G61" s="19">
        <f t="shared" si="0"/>
        <v>0</v>
      </c>
      <c r="H61" s="14">
        <f t="shared" si="5"/>
        <v>98046.325052404136</v>
      </c>
      <c r="I61" s="14">
        <f t="shared" si="3"/>
        <v>0</v>
      </c>
      <c r="J61" s="14">
        <f t="shared" si="1"/>
        <v>98046.325052404136</v>
      </c>
      <c r="K61" s="14">
        <f t="shared" si="2"/>
        <v>3409136.6971563953</v>
      </c>
      <c r="L61" s="21">
        <f t="shared" si="4"/>
        <v>34.770672897064408</v>
      </c>
    </row>
    <row r="62" spans="1:12" x14ac:dyDescent="0.2">
      <c r="A62" s="17">
        <v>53</v>
      </c>
      <c r="B62" s="48">
        <v>0</v>
      </c>
      <c r="C62" s="47">
        <v>376</v>
      </c>
      <c r="D62" s="47">
        <v>368</v>
      </c>
      <c r="E62" s="18">
        <v>0</v>
      </c>
      <c r="F62" s="19">
        <v>0</v>
      </c>
      <c r="G62" s="19">
        <f t="shared" si="0"/>
        <v>0</v>
      </c>
      <c r="H62" s="14">
        <f t="shared" si="5"/>
        <v>98046.325052404136</v>
      </c>
      <c r="I62" s="14">
        <f t="shared" si="3"/>
        <v>0</v>
      </c>
      <c r="J62" s="14">
        <f t="shared" si="1"/>
        <v>98046.325052404136</v>
      </c>
      <c r="K62" s="14">
        <f t="shared" si="2"/>
        <v>3311090.372103991</v>
      </c>
      <c r="L62" s="21">
        <f t="shared" si="4"/>
        <v>33.770672897064401</v>
      </c>
    </row>
    <row r="63" spans="1:12" x14ac:dyDescent="0.2">
      <c r="A63" s="17">
        <v>54</v>
      </c>
      <c r="B63" s="48">
        <v>0</v>
      </c>
      <c r="C63" s="47">
        <v>375</v>
      </c>
      <c r="D63" s="47">
        <v>373</v>
      </c>
      <c r="E63" s="18">
        <v>0</v>
      </c>
      <c r="F63" s="19">
        <v>0</v>
      </c>
      <c r="G63" s="19">
        <f t="shared" si="0"/>
        <v>0</v>
      </c>
      <c r="H63" s="14">
        <f t="shared" si="5"/>
        <v>98046.325052404136</v>
      </c>
      <c r="I63" s="14">
        <f t="shared" si="3"/>
        <v>0</v>
      </c>
      <c r="J63" s="14">
        <f t="shared" si="1"/>
        <v>98046.325052404136</v>
      </c>
      <c r="K63" s="14">
        <f t="shared" si="2"/>
        <v>3213044.0470515867</v>
      </c>
      <c r="L63" s="21">
        <f t="shared" si="4"/>
        <v>32.770672897064401</v>
      </c>
    </row>
    <row r="64" spans="1:12" x14ac:dyDescent="0.2">
      <c r="A64" s="17">
        <v>55</v>
      </c>
      <c r="B64" s="48">
        <v>1</v>
      </c>
      <c r="C64" s="47">
        <v>334</v>
      </c>
      <c r="D64" s="47">
        <v>374</v>
      </c>
      <c r="E64" s="18">
        <v>0.2</v>
      </c>
      <c r="F64" s="19">
        <v>2.8248587570621469E-3</v>
      </c>
      <c r="G64" s="19">
        <f t="shared" si="0"/>
        <v>2.8184892897406993E-3</v>
      </c>
      <c r="H64" s="14">
        <f t="shared" si="5"/>
        <v>98046.325052404136</v>
      </c>
      <c r="I64" s="14">
        <f t="shared" si="3"/>
        <v>276.34251705863625</v>
      </c>
      <c r="J64" s="14">
        <f t="shared" si="1"/>
        <v>97825.251038757226</v>
      </c>
      <c r="K64" s="14">
        <f t="shared" si="2"/>
        <v>3114997.7219991824</v>
      </c>
      <c r="L64" s="21">
        <f t="shared" si="4"/>
        <v>31.770672897064401</v>
      </c>
    </row>
    <row r="65" spans="1:12" x14ac:dyDescent="0.2">
      <c r="A65" s="17">
        <v>56</v>
      </c>
      <c r="B65" s="48">
        <v>0</v>
      </c>
      <c r="C65" s="47">
        <v>316</v>
      </c>
      <c r="D65" s="47">
        <v>348</v>
      </c>
      <c r="E65" s="18">
        <v>0</v>
      </c>
      <c r="F65" s="19">
        <v>0</v>
      </c>
      <c r="G65" s="19">
        <f t="shared" si="0"/>
        <v>0</v>
      </c>
      <c r="H65" s="14">
        <f t="shared" si="5"/>
        <v>97769.982535345494</v>
      </c>
      <c r="I65" s="14">
        <f t="shared" si="3"/>
        <v>0</v>
      </c>
      <c r="J65" s="14">
        <f t="shared" si="1"/>
        <v>97769.982535345494</v>
      </c>
      <c r="K65" s="14">
        <f t="shared" si="2"/>
        <v>3017172.4709604252</v>
      </c>
      <c r="L65" s="21">
        <f t="shared" si="4"/>
        <v>30.859906003048192</v>
      </c>
    </row>
    <row r="66" spans="1:12" x14ac:dyDescent="0.2">
      <c r="A66" s="17">
        <v>57</v>
      </c>
      <c r="B66" s="48">
        <v>0</v>
      </c>
      <c r="C66" s="47">
        <v>329</v>
      </c>
      <c r="D66" s="47">
        <v>326</v>
      </c>
      <c r="E66" s="18">
        <v>0</v>
      </c>
      <c r="F66" s="19">
        <v>0</v>
      </c>
      <c r="G66" s="19">
        <f t="shared" si="0"/>
        <v>0</v>
      </c>
      <c r="H66" s="14">
        <f t="shared" si="5"/>
        <v>97769.982535345494</v>
      </c>
      <c r="I66" s="14">
        <f t="shared" si="3"/>
        <v>0</v>
      </c>
      <c r="J66" s="14">
        <f t="shared" si="1"/>
        <v>97769.982535345494</v>
      </c>
      <c r="K66" s="14">
        <f t="shared" si="2"/>
        <v>2919402.4884250797</v>
      </c>
      <c r="L66" s="21">
        <f t="shared" si="4"/>
        <v>29.859906003048192</v>
      </c>
    </row>
    <row r="67" spans="1:12" x14ac:dyDescent="0.2">
      <c r="A67" s="17">
        <v>58</v>
      </c>
      <c r="B67" s="48">
        <v>3</v>
      </c>
      <c r="C67" s="47">
        <v>293</v>
      </c>
      <c r="D67" s="47">
        <v>330</v>
      </c>
      <c r="E67" s="18">
        <v>0.51870000000000005</v>
      </c>
      <c r="F67" s="19">
        <v>9.630818619582664E-3</v>
      </c>
      <c r="G67" s="19">
        <f t="shared" si="0"/>
        <v>9.5863827350525111E-3</v>
      </c>
      <c r="H67" s="14">
        <f t="shared" si="5"/>
        <v>97769.982535345494</v>
      </c>
      <c r="I67" s="14">
        <f t="shared" si="3"/>
        <v>937.2604725832216</v>
      </c>
      <c r="J67" s="14">
        <f t="shared" si="1"/>
        <v>97318.879069891191</v>
      </c>
      <c r="K67" s="14">
        <f t="shared" si="2"/>
        <v>2821632.5058897343</v>
      </c>
      <c r="L67" s="21">
        <f t="shared" si="4"/>
        <v>28.859906003048192</v>
      </c>
    </row>
    <row r="68" spans="1:12" x14ac:dyDescent="0.2">
      <c r="A68" s="17">
        <v>59</v>
      </c>
      <c r="B68" s="48">
        <v>2</v>
      </c>
      <c r="C68" s="47">
        <v>322</v>
      </c>
      <c r="D68" s="47">
        <v>299</v>
      </c>
      <c r="E68" s="18">
        <v>0.52600000000000002</v>
      </c>
      <c r="F68" s="19">
        <v>6.4412238325281803E-3</v>
      </c>
      <c r="G68" s="19">
        <f t="shared" si="0"/>
        <v>6.4216177339395343E-3</v>
      </c>
      <c r="H68" s="14">
        <f t="shared" si="5"/>
        <v>96832.722062762274</v>
      </c>
      <c r="I68" s="14">
        <f t="shared" si="3"/>
        <v>621.82272522387223</v>
      </c>
      <c r="J68" s="14">
        <f t="shared" si="1"/>
        <v>96537.978091006153</v>
      </c>
      <c r="K68" s="14">
        <f t="shared" si="2"/>
        <v>2724313.626819843</v>
      </c>
      <c r="L68" s="21">
        <f t="shared" si="4"/>
        <v>28.13422538152005</v>
      </c>
    </row>
    <row r="69" spans="1:12" x14ac:dyDescent="0.2">
      <c r="A69" s="17">
        <v>60</v>
      </c>
      <c r="B69" s="48">
        <v>1</v>
      </c>
      <c r="C69" s="47">
        <v>261</v>
      </c>
      <c r="D69" s="47">
        <v>321</v>
      </c>
      <c r="E69" s="18">
        <v>0.88490000000000002</v>
      </c>
      <c r="F69" s="19">
        <v>3.4364261168384879E-3</v>
      </c>
      <c r="G69" s="19">
        <f t="shared" si="0"/>
        <v>3.4350674355263606E-3</v>
      </c>
      <c r="H69" s="14">
        <f t="shared" si="5"/>
        <v>96210.899337538402</v>
      </c>
      <c r="I69" s="14">
        <f t="shared" si="3"/>
        <v>330.49092725708289</v>
      </c>
      <c r="J69" s="14">
        <f t="shared" si="1"/>
        <v>96172.859831811118</v>
      </c>
      <c r="K69" s="14">
        <f t="shared" si="2"/>
        <v>2627775.6487288368</v>
      </c>
      <c r="L69" s="21">
        <f t="shared" si="4"/>
        <v>27.312660694603476</v>
      </c>
    </row>
    <row r="70" spans="1:12" x14ac:dyDescent="0.2">
      <c r="A70" s="17">
        <v>61</v>
      </c>
      <c r="B70" s="48">
        <v>0</v>
      </c>
      <c r="C70" s="47">
        <v>269</v>
      </c>
      <c r="D70" s="47">
        <v>264</v>
      </c>
      <c r="E70" s="18">
        <v>0</v>
      </c>
      <c r="F70" s="19">
        <v>0</v>
      </c>
      <c r="G70" s="19">
        <f t="shared" si="0"/>
        <v>0</v>
      </c>
      <c r="H70" s="14">
        <f t="shared" si="5"/>
        <v>95880.408410281321</v>
      </c>
      <c r="I70" s="14">
        <f t="shared" si="3"/>
        <v>0</v>
      </c>
      <c r="J70" s="14">
        <f t="shared" si="1"/>
        <v>95880.408410281321</v>
      </c>
      <c r="K70" s="14">
        <f t="shared" si="2"/>
        <v>2531602.7888970259</v>
      </c>
      <c r="L70" s="21">
        <f t="shared" si="4"/>
        <v>26.40375474897915</v>
      </c>
    </row>
    <row r="71" spans="1:12" x14ac:dyDescent="0.2">
      <c r="A71" s="17">
        <v>62</v>
      </c>
      <c r="B71" s="48">
        <v>0</v>
      </c>
      <c r="C71" s="47">
        <v>254</v>
      </c>
      <c r="D71" s="47">
        <v>279</v>
      </c>
      <c r="E71" s="18">
        <v>0</v>
      </c>
      <c r="F71" s="19">
        <v>0</v>
      </c>
      <c r="G71" s="19">
        <f t="shared" si="0"/>
        <v>0</v>
      </c>
      <c r="H71" s="14">
        <f t="shared" si="5"/>
        <v>95880.408410281321</v>
      </c>
      <c r="I71" s="14">
        <f t="shared" si="3"/>
        <v>0</v>
      </c>
      <c r="J71" s="14">
        <f t="shared" si="1"/>
        <v>95880.408410281321</v>
      </c>
      <c r="K71" s="14">
        <f t="shared" si="2"/>
        <v>2435722.3804867445</v>
      </c>
      <c r="L71" s="21">
        <f t="shared" si="4"/>
        <v>25.40375474897915</v>
      </c>
    </row>
    <row r="72" spans="1:12" x14ac:dyDescent="0.2">
      <c r="A72" s="17">
        <v>63</v>
      </c>
      <c r="B72" s="48">
        <v>4</v>
      </c>
      <c r="C72" s="47">
        <v>236</v>
      </c>
      <c r="D72" s="47">
        <v>259</v>
      </c>
      <c r="E72" s="18">
        <v>0.32190000000000002</v>
      </c>
      <c r="F72" s="19">
        <v>1.6161616161616162E-2</v>
      </c>
      <c r="G72" s="19">
        <f t="shared" si="0"/>
        <v>1.5986417939318757E-2</v>
      </c>
      <c r="H72" s="14">
        <f t="shared" si="5"/>
        <v>95880.408410281321</v>
      </c>
      <c r="I72" s="14">
        <f t="shared" si="3"/>
        <v>1532.7842810393304</v>
      </c>
      <c r="J72" s="14">
        <f t="shared" si="1"/>
        <v>94841.027389308554</v>
      </c>
      <c r="K72" s="14">
        <f t="shared" si="2"/>
        <v>2339841.972076463</v>
      </c>
      <c r="L72" s="21">
        <f t="shared" si="4"/>
        <v>24.403754748979146</v>
      </c>
    </row>
    <row r="73" spans="1:12" x14ac:dyDescent="0.2">
      <c r="A73" s="17">
        <v>64</v>
      </c>
      <c r="B73" s="48">
        <v>0</v>
      </c>
      <c r="C73" s="47">
        <v>251</v>
      </c>
      <c r="D73" s="47">
        <v>242</v>
      </c>
      <c r="E73" s="18">
        <v>0</v>
      </c>
      <c r="F73" s="19">
        <v>0</v>
      </c>
      <c r="G73" s="19">
        <f t="shared" ref="G73:G108" si="6">F73/((1+(1-E73)*F73))</f>
        <v>0</v>
      </c>
      <c r="H73" s="14">
        <f t="shared" si="5"/>
        <v>94347.624129241987</v>
      </c>
      <c r="I73" s="14">
        <f t="shared" si="3"/>
        <v>0</v>
      </c>
      <c r="J73" s="14">
        <f t="shared" ref="J73:J108" si="7">H74+I73*E73</f>
        <v>94347.624129241987</v>
      </c>
      <c r="K73" s="14">
        <f t="shared" ref="K73:K97" si="8">K74+J73</f>
        <v>2245000.9446871546</v>
      </c>
      <c r="L73" s="21">
        <f t="shared" si="4"/>
        <v>23.794991823131049</v>
      </c>
    </row>
    <row r="74" spans="1:12" x14ac:dyDescent="0.2">
      <c r="A74" s="17">
        <v>65</v>
      </c>
      <c r="B74" s="48">
        <v>4</v>
      </c>
      <c r="C74" s="47">
        <v>230</v>
      </c>
      <c r="D74" s="47">
        <v>252</v>
      </c>
      <c r="E74" s="18">
        <v>0.21579999999999999</v>
      </c>
      <c r="F74" s="19">
        <v>1.6597510373443983E-2</v>
      </c>
      <c r="G74" s="19">
        <f t="shared" si="6"/>
        <v>1.6384256695426497E-2</v>
      </c>
      <c r="H74" s="14">
        <f t="shared" si="5"/>
        <v>94347.624129241987</v>
      </c>
      <c r="I74" s="14">
        <f t="shared" ref="I74:I108" si="9">H74*G74</f>
        <v>1545.8156923371157</v>
      </c>
      <c r="J74" s="14">
        <f t="shared" si="7"/>
        <v>93135.39546331123</v>
      </c>
      <c r="K74" s="14">
        <f t="shared" si="8"/>
        <v>2150653.3205579128</v>
      </c>
      <c r="L74" s="21">
        <f t="shared" ref="L74:L108" si="10">K74/H74</f>
        <v>22.794991823131049</v>
      </c>
    </row>
    <row r="75" spans="1:12" x14ac:dyDescent="0.2">
      <c r="A75" s="17">
        <v>66</v>
      </c>
      <c r="B75" s="48">
        <v>1</v>
      </c>
      <c r="C75" s="47">
        <v>205</v>
      </c>
      <c r="D75" s="47">
        <v>226</v>
      </c>
      <c r="E75" s="18">
        <v>0.46579999999999999</v>
      </c>
      <c r="F75" s="19">
        <v>4.6403712296983757E-3</v>
      </c>
      <c r="G75" s="19">
        <f t="shared" si="6"/>
        <v>4.6288967209821407E-3</v>
      </c>
      <c r="H75" s="14">
        <f t="shared" ref="H75:H108" si="11">H74-I74</f>
        <v>92801.808436904874</v>
      </c>
      <c r="I75" s="14">
        <f t="shared" si="9"/>
        <v>429.56998677480175</v>
      </c>
      <c r="J75" s="14">
        <f t="shared" si="7"/>
        <v>92572.332149969778</v>
      </c>
      <c r="K75" s="14">
        <f t="shared" si="8"/>
        <v>2057517.9250946017</v>
      </c>
      <c r="L75" s="21">
        <f t="shared" si="10"/>
        <v>22.171097306724253</v>
      </c>
    </row>
    <row r="76" spans="1:12" x14ac:dyDescent="0.2">
      <c r="A76" s="17">
        <v>67</v>
      </c>
      <c r="B76" s="48">
        <v>2</v>
      </c>
      <c r="C76" s="47">
        <v>188</v>
      </c>
      <c r="D76" s="47">
        <v>214</v>
      </c>
      <c r="E76" s="18">
        <v>0.87260000000000004</v>
      </c>
      <c r="F76" s="19">
        <v>9.9502487562189053E-3</v>
      </c>
      <c r="G76" s="19">
        <f t="shared" si="6"/>
        <v>9.9376511765185225E-3</v>
      </c>
      <c r="H76" s="14">
        <f t="shared" si="11"/>
        <v>92372.238450130069</v>
      </c>
      <c r="I76" s="14">
        <f t="shared" si="9"/>
        <v>917.96308411158464</v>
      </c>
      <c r="J76" s="14">
        <f t="shared" si="7"/>
        <v>92255.289953214247</v>
      </c>
      <c r="K76" s="14">
        <f t="shared" si="8"/>
        <v>1964945.5929446318</v>
      </c>
      <c r="L76" s="21">
        <f t="shared" si="10"/>
        <v>21.272036121604511</v>
      </c>
    </row>
    <row r="77" spans="1:12" x14ac:dyDescent="0.2">
      <c r="A77" s="17">
        <v>68</v>
      </c>
      <c r="B77" s="48">
        <v>0</v>
      </c>
      <c r="C77" s="47">
        <v>182</v>
      </c>
      <c r="D77" s="47">
        <v>198</v>
      </c>
      <c r="E77" s="18">
        <v>0</v>
      </c>
      <c r="F77" s="19">
        <v>0</v>
      </c>
      <c r="G77" s="19">
        <f t="shared" si="6"/>
        <v>0</v>
      </c>
      <c r="H77" s="14">
        <f t="shared" si="11"/>
        <v>91454.275366018483</v>
      </c>
      <c r="I77" s="14">
        <f t="shared" si="9"/>
        <v>0</v>
      </c>
      <c r="J77" s="14">
        <f t="shared" si="7"/>
        <v>91454.275366018483</v>
      </c>
      <c r="K77" s="14">
        <f t="shared" si="8"/>
        <v>1872690.3029914175</v>
      </c>
      <c r="L77" s="21">
        <f t="shared" si="10"/>
        <v>20.476793408471419</v>
      </c>
    </row>
    <row r="78" spans="1:12" x14ac:dyDescent="0.2">
      <c r="A78" s="17">
        <v>69</v>
      </c>
      <c r="B78" s="48">
        <v>1</v>
      </c>
      <c r="C78" s="47">
        <v>194</v>
      </c>
      <c r="D78" s="47">
        <v>184</v>
      </c>
      <c r="E78" s="18">
        <v>0.6</v>
      </c>
      <c r="F78" s="19">
        <v>5.2910052910052907E-3</v>
      </c>
      <c r="G78" s="19">
        <f t="shared" si="6"/>
        <v>5.2798310454065462E-3</v>
      </c>
      <c r="H78" s="14">
        <f t="shared" si="11"/>
        <v>91454.275366018483</v>
      </c>
      <c r="I78" s="14">
        <f t="shared" si="9"/>
        <v>482.86312231266351</v>
      </c>
      <c r="J78" s="14">
        <f t="shared" si="7"/>
        <v>91261.130117093417</v>
      </c>
      <c r="K78" s="14">
        <f t="shared" si="8"/>
        <v>1781236.0276253989</v>
      </c>
      <c r="L78" s="21">
        <f t="shared" si="10"/>
        <v>19.476793408471419</v>
      </c>
    </row>
    <row r="79" spans="1:12" x14ac:dyDescent="0.2">
      <c r="A79" s="17">
        <v>70</v>
      </c>
      <c r="B79" s="48">
        <v>0</v>
      </c>
      <c r="C79" s="47">
        <v>166</v>
      </c>
      <c r="D79" s="47">
        <v>195</v>
      </c>
      <c r="E79" s="18">
        <v>0</v>
      </c>
      <c r="F79" s="19">
        <v>0</v>
      </c>
      <c r="G79" s="19">
        <f t="shared" si="6"/>
        <v>0</v>
      </c>
      <c r="H79" s="14">
        <f t="shared" si="11"/>
        <v>90971.412243705825</v>
      </c>
      <c r="I79" s="14">
        <f t="shared" si="9"/>
        <v>0</v>
      </c>
      <c r="J79" s="14">
        <f t="shared" si="7"/>
        <v>90971.412243705825</v>
      </c>
      <c r="K79" s="14">
        <f t="shared" si="8"/>
        <v>1689974.8975083055</v>
      </c>
      <c r="L79" s="21">
        <f t="shared" si="10"/>
        <v>18.576988702571587</v>
      </c>
    </row>
    <row r="80" spans="1:12" x14ac:dyDescent="0.2">
      <c r="A80" s="17">
        <v>71</v>
      </c>
      <c r="B80" s="48">
        <v>1</v>
      </c>
      <c r="C80" s="47">
        <v>164</v>
      </c>
      <c r="D80" s="47">
        <v>172</v>
      </c>
      <c r="E80" s="18">
        <v>0.2082</v>
      </c>
      <c r="F80" s="19">
        <v>5.9523809523809521E-3</v>
      </c>
      <c r="G80" s="19">
        <f t="shared" si="6"/>
        <v>5.9244584156339349E-3</v>
      </c>
      <c r="H80" s="14">
        <f t="shared" si="11"/>
        <v>90971.412243705825</v>
      </c>
      <c r="I80" s="14">
        <f t="shared" si="9"/>
        <v>538.95634884932701</v>
      </c>
      <c r="J80" s="14">
        <f t="shared" si="7"/>
        <v>90544.666606686922</v>
      </c>
      <c r="K80" s="14">
        <f t="shared" si="8"/>
        <v>1599003.4852645996</v>
      </c>
      <c r="L80" s="21">
        <f t="shared" si="10"/>
        <v>17.576988702571583</v>
      </c>
    </row>
    <row r="81" spans="1:12" x14ac:dyDescent="0.2">
      <c r="A81" s="17">
        <v>72</v>
      </c>
      <c r="B81" s="48">
        <v>0</v>
      </c>
      <c r="C81" s="47">
        <v>172</v>
      </c>
      <c r="D81" s="47">
        <v>169</v>
      </c>
      <c r="E81" s="18">
        <v>0</v>
      </c>
      <c r="F81" s="19">
        <v>0</v>
      </c>
      <c r="G81" s="19">
        <f t="shared" si="6"/>
        <v>0</v>
      </c>
      <c r="H81" s="14">
        <f t="shared" si="11"/>
        <v>90432.455894856495</v>
      </c>
      <c r="I81" s="14">
        <f t="shared" si="9"/>
        <v>0</v>
      </c>
      <c r="J81" s="14">
        <f t="shared" si="7"/>
        <v>90432.455894856495</v>
      </c>
      <c r="K81" s="14">
        <f t="shared" si="8"/>
        <v>1508458.8186579125</v>
      </c>
      <c r="L81" s="21">
        <f t="shared" si="10"/>
        <v>16.680502632945842</v>
      </c>
    </row>
    <row r="82" spans="1:12" x14ac:dyDescent="0.2">
      <c r="A82" s="17">
        <v>73</v>
      </c>
      <c r="B82" s="48">
        <v>1</v>
      </c>
      <c r="C82" s="47">
        <v>180</v>
      </c>
      <c r="D82" s="47">
        <v>177</v>
      </c>
      <c r="E82" s="18">
        <v>0.95069999999999999</v>
      </c>
      <c r="F82" s="19">
        <v>5.6022408963585435E-3</v>
      </c>
      <c r="G82" s="19">
        <f t="shared" si="6"/>
        <v>5.6006940380051891E-3</v>
      </c>
      <c r="H82" s="14">
        <f t="shared" si="11"/>
        <v>90432.455894856495</v>
      </c>
      <c r="I82" s="14">
        <f t="shared" si="9"/>
        <v>506.48451657249001</v>
      </c>
      <c r="J82" s="14">
        <f t="shared" si="7"/>
        <v>90407.486208189483</v>
      </c>
      <c r="K82" s="14">
        <f t="shared" si="8"/>
        <v>1418026.3627630561</v>
      </c>
      <c r="L82" s="21">
        <f t="shared" si="10"/>
        <v>15.680502632945842</v>
      </c>
    </row>
    <row r="83" spans="1:12" x14ac:dyDescent="0.2">
      <c r="A83" s="17">
        <v>74</v>
      </c>
      <c r="B83" s="48">
        <v>0</v>
      </c>
      <c r="C83" s="47">
        <v>137</v>
      </c>
      <c r="D83" s="47">
        <v>183</v>
      </c>
      <c r="E83" s="18">
        <v>0</v>
      </c>
      <c r="F83" s="19">
        <v>0</v>
      </c>
      <c r="G83" s="19">
        <f t="shared" si="6"/>
        <v>0</v>
      </c>
      <c r="H83" s="14">
        <f t="shared" si="11"/>
        <v>89925.971378284012</v>
      </c>
      <c r="I83" s="14">
        <f t="shared" si="9"/>
        <v>0</v>
      </c>
      <c r="J83" s="14">
        <f t="shared" si="7"/>
        <v>89925.971378284012</v>
      </c>
      <c r="K83" s="14">
        <f t="shared" si="8"/>
        <v>1327618.8765548666</v>
      </c>
      <c r="L83" s="21">
        <f t="shared" si="10"/>
        <v>14.763464394174671</v>
      </c>
    </row>
    <row r="84" spans="1:12" x14ac:dyDescent="0.2">
      <c r="A84" s="17">
        <v>75</v>
      </c>
      <c r="B84" s="48">
        <v>2</v>
      </c>
      <c r="C84" s="47">
        <v>157</v>
      </c>
      <c r="D84" s="47">
        <v>140</v>
      </c>
      <c r="E84" s="18">
        <v>0.67120000000000002</v>
      </c>
      <c r="F84" s="19">
        <v>1.3468013468013467E-2</v>
      </c>
      <c r="G84" s="19">
        <f t="shared" si="6"/>
        <v>1.3408636234425867E-2</v>
      </c>
      <c r="H84" s="14">
        <f t="shared" si="11"/>
        <v>89925.971378284012</v>
      </c>
      <c r="I84" s="14">
        <f t="shared" si="9"/>
        <v>1205.7846382388025</v>
      </c>
      <c r="J84" s="14">
        <f t="shared" si="7"/>
        <v>89529.509389231083</v>
      </c>
      <c r="K84" s="14">
        <f t="shared" si="8"/>
        <v>1237692.9051765825</v>
      </c>
      <c r="L84" s="21">
        <f t="shared" si="10"/>
        <v>13.763464394174671</v>
      </c>
    </row>
    <row r="85" spans="1:12" x14ac:dyDescent="0.2">
      <c r="A85" s="17">
        <v>76</v>
      </c>
      <c r="B85" s="48">
        <v>1</v>
      </c>
      <c r="C85" s="47">
        <v>147</v>
      </c>
      <c r="D85" s="47">
        <v>151</v>
      </c>
      <c r="E85" s="18">
        <v>0.5151</v>
      </c>
      <c r="F85" s="19">
        <v>6.7114093959731542E-3</v>
      </c>
      <c r="G85" s="19">
        <f t="shared" si="6"/>
        <v>6.6896388866032616E-3</v>
      </c>
      <c r="H85" s="14">
        <f t="shared" si="11"/>
        <v>88720.186740045203</v>
      </c>
      <c r="I85" s="14">
        <f t="shared" si="9"/>
        <v>593.50601124290949</v>
      </c>
      <c r="J85" s="14">
        <f t="shared" si="7"/>
        <v>88432.395675193518</v>
      </c>
      <c r="K85" s="14">
        <f t="shared" si="8"/>
        <v>1148163.3957873515</v>
      </c>
      <c r="L85" s="21">
        <f t="shared" si="10"/>
        <v>12.941399674366449</v>
      </c>
    </row>
    <row r="86" spans="1:12" x14ac:dyDescent="0.2">
      <c r="A86" s="17">
        <v>77</v>
      </c>
      <c r="B86" s="48">
        <v>4</v>
      </c>
      <c r="C86" s="47">
        <v>163</v>
      </c>
      <c r="D86" s="47">
        <v>147</v>
      </c>
      <c r="E86" s="18">
        <v>0.65139999999999998</v>
      </c>
      <c r="F86" s="19">
        <v>2.5806451612903226E-2</v>
      </c>
      <c r="G86" s="19">
        <f t="shared" si="6"/>
        <v>2.5576363348048269E-2</v>
      </c>
      <c r="H86" s="14">
        <f t="shared" si="11"/>
        <v>88126.680728802297</v>
      </c>
      <c r="I86" s="14">
        <f t="shared" si="9"/>
        <v>2253.960006977291</v>
      </c>
      <c r="J86" s="14">
        <f t="shared" si="7"/>
        <v>87340.950270370013</v>
      </c>
      <c r="K86" s="14">
        <f t="shared" si="8"/>
        <v>1059731.000112158</v>
      </c>
      <c r="L86" s="21">
        <f t="shared" si="10"/>
        <v>12.025086969669651</v>
      </c>
    </row>
    <row r="87" spans="1:12" x14ac:dyDescent="0.2">
      <c r="A87" s="17">
        <v>78</v>
      </c>
      <c r="B87" s="48">
        <v>4</v>
      </c>
      <c r="C87" s="47">
        <v>137</v>
      </c>
      <c r="D87" s="47">
        <v>165</v>
      </c>
      <c r="E87" s="18">
        <v>0.57809999999999995</v>
      </c>
      <c r="F87" s="19">
        <v>2.6490066225165563E-2</v>
      </c>
      <c r="G87" s="19">
        <f t="shared" si="6"/>
        <v>2.6197281246152275E-2</v>
      </c>
      <c r="H87" s="14">
        <f t="shared" si="11"/>
        <v>85872.720721825011</v>
      </c>
      <c r="I87" s="14">
        <f t="shared" si="9"/>
        <v>2249.6318161219383</v>
      </c>
      <c r="J87" s="14">
        <f t="shared" si="7"/>
        <v>84923.601058603163</v>
      </c>
      <c r="K87" s="14">
        <f t="shared" si="8"/>
        <v>972390.0498417879</v>
      </c>
      <c r="L87" s="21">
        <f t="shared" si="10"/>
        <v>11.32361990709175</v>
      </c>
    </row>
    <row r="88" spans="1:12" x14ac:dyDescent="0.2">
      <c r="A88" s="17">
        <v>79</v>
      </c>
      <c r="B88" s="48">
        <v>5</v>
      </c>
      <c r="C88" s="47">
        <v>134</v>
      </c>
      <c r="D88" s="47">
        <v>137</v>
      </c>
      <c r="E88" s="18">
        <v>0.74360000000000004</v>
      </c>
      <c r="F88" s="19">
        <v>3.6900369003690037E-2</v>
      </c>
      <c r="G88" s="19">
        <f t="shared" si="6"/>
        <v>3.6554517407261192E-2</v>
      </c>
      <c r="H88" s="14">
        <f t="shared" si="11"/>
        <v>83623.088905703073</v>
      </c>
      <c r="I88" s="14">
        <f t="shared" si="9"/>
        <v>3056.801659052473</v>
      </c>
      <c r="J88" s="14">
        <f t="shared" si="7"/>
        <v>82839.324960322017</v>
      </c>
      <c r="K88" s="14">
        <f t="shared" si="8"/>
        <v>887466.44878318475</v>
      </c>
      <c r="L88" s="21">
        <f t="shared" si="10"/>
        <v>10.612696330602299</v>
      </c>
    </row>
    <row r="89" spans="1:12" x14ac:dyDescent="0.2">
      <c r="A89" s="17">
        <v>80</v>
      </c>
      <c r="B89" s="48">
        <v>4</v>
      </c>
      <c r="C89" s="47">
        <v>117</v>
      </c>
      <c r="D89" s="47">
        <v>136</v>
      </c>
      <c r="E89" s="18">
        <v>0.54520000000000002</v>
      </c>
      <c r="F89" s="19">
        <v>3.1620553359683792E-2</v>
      </c>
      <c r="G89" s="19">
        <f t="shared" si="6"/>
        <v>3.1172264166235451E-2</v>
      </c>
      <c r="H89" s="14">
        <f t="shared" si="11"/>
        <v>80566.287246650594</v>
      </c>
      <c r="I89" s="14">
        <f t="shared" si="9"/>
        <v>2511.4335889453987</v>
      </c>
      <c r="J89" s="14">
        <f t="shared" si="7"/>
        <v>79424.087250398225</v>
      </c>
      <c r="K89" s="14">
        <f t="shared" si="8"/>
        <v>804627.12382286275</v>
      </c>
      <c r="L89" s="21">
        <f t="shared" si="10"/>
        <v>9.9871441433006307</v>
      </c>
    </row>
    <row r="90" spans="1:12" x14ac:dyDescent="0.2">
      <c r="A90" s="17">
        <v>81</v>
      </c>
      <c r="B90" s="48">
        <v>7</v>
      </c>
      <c r="C90" s="47">
        <v>147</v>
      </c>
      <c r="D90" s="47">
        <v>116</v>
      </c>
      <c r="E90" s="18">
        <v>0.49630000000000002</v>
      </c>
      <c r="F90" s="19">
        <v>5.3231939163498096E-2</v>
      </c>
      <c r="G90" s="19">
        <f t="shared" si="6"/>
        <v>5.1841905886204048E-2</v>
      </c>
      <c r="H90" s="14">
        <f t="shared" si="11"/>
        <v>78054.8536577052</v>
      </c>
      <c r="I90" s="14">
        <f t="shared" si="9"/>
        <v>4046.512377284183</v>
      </c>
      <c r="J90" s="14">
        <f t="shared" si="7"/>
        <v>76016.625373267161</v>
      </c>
      <c r="K90" s="14">
        <f t="shared" si="8"/>
        <v>725203.03657246451</v>
      </c>
      <c r="L90" s="21">
        <f t="shared" si="10"/>
        <v>9.2909409548406217</v>
      </c>
    </row>
    <row r="91" spans="1:12" x14ac:dyDescent="0.2">
      <c r="A91" s="17">
        <v>82</v>
      </c>
      <c r="B91" s="48">
        <v>8</v>
      </c>
      <c r="C91" s="47">
        <v>73</v>
      </c>
      <c r="D91" s="47">
        <v>144</v>
      </c>
      <c r="E91" s="18">
        <v>0.57469999999999999</v>
      </c>
      <c r="F91" s="19">
        <v>7.3732718894009217E-2</v>
      </c>
      <c r="G91" s="19">
        <f t="shared" si="6"/>
        <v>7.1490870615822363E-2</v>
      </c>
      <c r="H91" s="14">
        <f t="shared" si="11"/>
        <v>74008.341280421024</v>
      </c>
      <c r="I91" s="14">
        <f t="shared" si="9"/>
        <v>5290.9207509702046</v>
      </c>
      <c r="J91" s="14">
        <f t="shared" si="7"/>
        <v>71758.112685033397</v>
      </c>
      <c r="K91" s="14">
        <f t="shared" si="8"/>
        <v>649186.41119919729</v>
      </c>
      <c r="L91" s="21">
        <f t="shared" si="10"/>
        <v>8.7718005831180577</v>
      </c>
    </row>
    <row r="92" spans="1:12" x14ac:dyDescent="0.2">
      <c r="A92" s="17">
        <v>83</v>
      </c>
      <c r="B92" s="48">
        <v>7</v>
      </c>
      <c r="C92" s="47">
        <v>103</v>
      </c>
      <c r="D92" s="47">
        <v>68</v>
      </c>
      <c r="E92" s="18">
        <v>0.50760000000000005</v>
      </c>
      <c r="F92" s="19">
        <v>8.1871345029239762E-2</v>
      </c>
      <c r="G92" s="19">
        <f t="shared" si="6"/>
        <v>7.8698727778852076E-2</v>
      </c>
      <c r="H92" s="14">
        <f t="shared" si="11"/>
        <v>68717.420529450814</v>
      </c>
      <c r="I92" s="14">
        <f t="shared" si="9"/>
        <v>5407.9735719121509</v>
      </c>
      <c r="J92" s="14">
        <f t="shared" si="7"/>
        <v>66054.534342641273</v>
      </c>
      <c r="K92" s="14">
        <f t="shared" si="8"/>
        <v>577428.29851416394</v>
      </c>
      <c r="L92" s="21">
        <f t="shared" si="10"/>
        <v>8.4029390810251758</v>
      </c>
    </row>
    <row r="93" spans="1:12" x14ac:dyDescent="0.2">
      <c r="A93" s="17">
        <v>84</v>
      </c>
      <c r="B93" s="48">
        <v>1</v>
      </c>
      <c r="C93" s="47">
        <v>122</v>
      </c>
      <c r="D93" s="47">
        <v>98</v>
      </c>
      <c r="E93" s="18">
        <v>0.51780000000000004</v>
      </c>
      <c r="F93" s="19">
        <v>9.0909090909090905E-3</v>
      </c>
      <c r="G93" s="19">
        <f t="shared" si="6"/>
        <v>9.0512317821332313E-3</v>
      </c>
      <c r="H93" s="14">
        <f t="shared" si="11"/>
        <v>63309.446957538661</v>
      </c>
      <c r="I93" s="14">
        <f t="shared" si="9"/>
        <v>573.0284784113519</v>
      </c>
      <c r="J93" s="14">
        <f t="shared" si="7"/>
        <v>63033.132625248705</v>
      </c>
      <c r="K93" s="14">
        <f t="shared" si="8"/>
        <v>511373.76417152263</v>
      </c>
      <c r="L93" s="21">
        <f t="shared" si="10"/>
        <v>8.0773689985713908</v>
      </c>
    </row>
    <row r="94" spans="1:12" x14ac:dyDescent="0.2">
      <c r="A94" s="17">
        <v>85</v>
      </c>
      <c r="B94" s="48">
        <v>9</v>
      </c>
      <c r="C94" s="47">
        <v>114</v>
      </c>
      <c r="D94" s="47">
        <v>116</v>
      </c>
      <c r="E94" s="18">
        <v>0.2636</v>
      </c>
      <c r="F94" s="19">
        <v>7.8260869565217397E-2</v>
      </c>
      <c r="G94" s="19">
        <f t="shared" si="6"/>
        <v>7.3996362667683988E-2</v>
      </c>
      <c r="H94" s="14">
        <f t="shared" si="11"/>
        <v>62736.418479127307</v>
      </c>
      <c r="I94" s="14">
        <f t="shared" si="9"/>
        <v>4642.2667742530957</v>
      </c>
      <c r="J94" s="14">
        <f t="shared" si="7"/>
        <v>59317.853226567328</v>
      </c>
      <c r="K94" s="14">
        <f t="shared" si="8"/>
        <v>448340.63154627394</v>
      </c>
      <c r="L94" s="21">
        <f t="shared" si="10"/>
        <v>7.1464173826792319</v>
      </c>
    </row>
    <row r="95" spans="1:12" x14ac:dyDescent="0.2">
      <c r="A95" s="17">
        <v>86</v>
      </c>
      <c r="B95" s="48">
        <v>6</v>
      </c>
      <c r="C95" s="47">
        <v>94</v>
      </c>
      <c r="D95" s="47">
        <v>115</v>
      </c>
      <c r="E95" s="18">
        <v>0.56889999999999996</v>
      </c>
      <c r="F95" s="19">
        <v>5.7416267942583733E-2</v>
      </c>
      <c r="G95" s="19">
        <f t="shared" si="6"/>
        <v>5.6029419180364304E-2</v>
      </c>
      <c r="H95" s="14">
        <f t="shared" si="11"/>
        <v>58094.15170487421</v>
      </c>
      <c r="I95" s="14">
        <f t="shared" si="9"/>
        <v>3254.9815778000725</v>
      </c>
      <c r="J95" s="14">
        <f t="shared" si="7"/>
        <v>56690.929146684604</v>
      </c>
      <c r="K95" s="14">
        <f t="shared" si="8"/>
        <v>389022.77831970662</v>
      </c>
      <c r="L95" s="21">
        <f t="shared" si="10"/>
        <v>6.6964189492944586</v>
      </c>
    </row>
    <row r="96" spans="1:12" x14ac:dyDescent="0.2">
      <c r="A96" s="17">
        <v>87</v>
      </c>
      <c r="B96" s="48">
        <v>10</v>
      </c>
      <c r="C96" s="47">
        <v>96</v>
      </c>
      <c r="D96" s="47">
        <v>91</v>
      </c>
      <c r="E96" s="18">
        <v>0.43319999999999997</v>
      </c>
      <c r="F96" s="19">
        <v>0.10695187165775401</v>
      </c>
      <c r="G96" s="19">
        <f t="shared" si="6"/>
        <v>0.10083898031623105</v>
      </c>
      <c r="H96" s="14">
        <f t="shared" si="11"/>
        <v>54839.17012707414</v>
      </c>
      <c r="I96" s="14">
        <f t="shared" si="9"/>
        <v>5529.925997002475</v>
      </c>
      <c r="J96" s="14">
        <f t="shared" si="7"/>
        <v>51704.808071973137</v>
      </c>
      <c r="K96" s="14">
        <f t="shared" si="8"/>
        <v>332331.84917302203</v>
      </c>
      <c r="L96" s="21">
        <f t="shared" si="10"/>
        <v>6.0601181309443186</v>
      </c>
    </row>
    <row r="97" spans="1:12" x14ac:dyDescent="0.2">
      <c r="A97" s="17">
        <v>88</v>
      </c>
      <c r="B97" s="48">
        <v>11</v>
      </c>
      <c r="C97" s="47">
        <v>104</v>
      </c>
      <c r="D97" s="47">
        <v>97</v>
      </c>
      <c r="E97" s="18">
        <v>0.57289999999999996</v>
      </c>
      <c r="F97" s="19">
        <v>0.10945273631840796</v>
      </c>
      <c r="G97" s="19">
        <f t="shared" si="6"/>
        <v>0.10456462616720265</v>
      </c>
      <c r="H97" s="14">
        <f t="shared" si="11"/>
        <v>49309.244130071667</v>
      </c>
      <c r="I97" s="14">
        <f t="shared" si="9"/>
        <v>5156.0026790482752</v>
      </c>
      <c r="J97" s="14">
        <f t="shared" si="7"/>
        <v>47107.115385850149</v>
      </c>
      <c r="K97" s="14">
        <f t="shared" si="8"/>
        <v>280627.04110104888</v>
      </c>
      <c r="L97" s="21">
        <f t="shared" si="10"/>
        <v>5.6911649337148544</v>
      </c>
    </row>
    <row r="98" spans="1:12" x14ac:dyDescent="0.2">
      <c r="A98" s="17">
        <v>89</v>
      </c>
      <c r="B98" s="48">
        <v>10</v>
      </c>
      <c r="C98" s="47">
        <v>89</v>
      </c>
      <c r="D98" s="47">
        <v>103</v>
      </c>
      <c r="E98" s="18">
        <v>0.46660000000000001</v>
      </c>
      <c r="F98" s="19">
        <v>0.10416666666666667</v>
      </c>
      <c r="G98" s="19">
        <f t="shared" si="6"/>
        <v>9.8683561292359931E-2</v>
      </c>
      <c r="H98" s="14">
        <f t="shared" si="11"/>
        <v>44153.241451023394</v>
      </c>
      <c r="I98" s="14">
        <f t="shared" si="9"/>
        <v>4357.1991089884341</v>
      </c>
      <c r="J98" s="14">
        <f t="shared" si="7"/>
        <v>41829.111446288967</v>
      </c>
      <c r="K98" s="14">
        <f>K99+J98</f>
        <v>233519.92571519874</v>
      </c>
      <c r="L98" s="21">
        <f t="shared" si="10"/>
        <v>5.2888512381186947</v>
      </c>
    </row>
    <row r="99" spans="1:12" x14ac:dyDescent="0.2">
      <c r="A99" s="17">
        <v>90</v>
      </c>
      <c r="B99" s="48">
        <v>10</v>
      </c>
      <c r="C99" s="47">
        <v>76</v>
      </c>
      <c r="D99" s="47">
        <v>78</v>
      </c>
      <c r="E99" s="18">
        <v>0.5403</v>
      </c>
      <c r="F99" s="23">
        <v>0.12987012987012986</v>
      </c>
      <c r="G99" s="23">
        <f t="shared" si="6"/>
        <v>0.12255352525215388</v>
      </c>
      <c r="H99" s="24">
        <f t="shared" si="11"/>
        <v>39796.042342034962</v>
      </c>
      <c r="I99" s="24">
        <f t="shared" si="9"/>
        <v>4877.145280100367</v>
      </c>
      <c r="J99" s="24">
        <f t="shared" si="7"/>
        <v>37554.018656772823</v>
      </c>
      <c r="K99" s="24">
        <f t="shared" ref="K99:K108" si="12">K100+J99</f>
        <v>191690.81426890977</v>
      </c>
      <c r="L99" s="25">
        <f t="shared" si="10"/>
        <v>4.8168310964538916</v>
      </c>
    </row>
    <row r="100" spans="1:12" x14ac:dyDescent="0.2">
      <c r="A100" s="17">
        <v>91</v>
      </c>
      <c r="B100" s="48">
        <v>14</v>
      </c>
      <c r="C100" s="47">
        <v>92</v>
      </c>
      <c r="D100" s="47">
        <v>70</v>
      </c>
      <c r="E100" s="18">
        <v>0.61470000000000002</v>
      </c>
      <c r="F100" s="23">
        <v>0.1728395061728395</v>
      </c>
      <c r="G100" s="23">
        <f t="shared" si="6"/>
        <v>0.16204791525357026</v>
      </c>
      <c r="H100" s="24">
        <f t="shared" si="11"/>
        <v>34918.897061934593</v>
      </c>
      <c r="I100" s="24">
        <f t="shared" si="9"/>
        <v>5658.5344718405204</v>
      </c>
      <c r="J100" s="24">
        <f t="shared" si="7"/>
        <v>32738.66372993444</v>
      </c>
      <c r="K100" s="24">
        <f t="shared" si="12"/>
        <v>154136.79561213695</v>
      </c>
      <c r="L100" s="25">
        <f t="shared" si="10"/>
        <v>4.4141370026306719</v>
      </c>
    </row>
    <row r="101" spans="1:12" x14ac:dyDescent="0.2">
      <c r="A101" s="17">
        <v>92</v>
      </c>
      <c r="B101" s="48">
        <v>15</v>
      </c>
      <c r="C101" s="47">
        <v>65</v>
      </c>
      <c r="D101" s="47">
        <v>80</v>
      </c>
      <c r="E101" s="18">
        <v>0.4446</v>
      </c>
      <c r="F101" s="23">
        <v>0.20689655172413793</v>
      </c>
      <c r="G101" s="23">
        <f t="shared" si="6"/>
        <v>0.18557236703739904</v>
      </c>
      <c r="H101" s="24">
        <f t="shared" si="11"/>
        <v>29260.362590094071</v>
      </c>
      <c r="I101" s="24">
        <f t="shared" si="9"/>
        <v>5429.9147462163173</v>
      </c>
      <c r="J101" s="24">
        <f t="shared" si="7"/>
        <v>26244.587940045531</v>
      </c>
      <c r="K101" s="24">
        <f t="shared" si="12"/>
        <v>121398.13188220252</v>
      </c>
      <c r="L101" s="25">
        <f t="shared" si="10"/>
        <v>4.1488936272888557</v>
      </c>
    </row>
    <row r="102" spans="1:12" x14ac:dyDescent="0.2">
      <c r="A102" s="17">
        <v>93</v>
      </c>
      <c r="B102" s="48">
        <v>9</v>
      </c>
      <c r="C102" s="47">
        <v>47</v>
      </c>
      <c r="D102" s="47">
        <v>58</v>
      </c>
      <c r="E102" s="18">
        <v>0.50590000000000002</v>
      </c>
      <c r="F102" s="23">
        <v>0.17142857142857143</v>
      </c>
      <c r="G102" s="23">
        <f t="shared" si="6"/>
        <v>0.15804196540988183</v>
      </c>
      <c r="H102" s="24">
        <f t="shared" si="11"/>
        <v>23830.447843877755</v>
      </c>
      <c r="I102" s="24">
        <f t="shared" si="9"/>
        <v>3766.2108138441213</v>
      </c>
      <c r="J102" s="24">
        <f t="shared" si="7"/>
        <v>21969.563080757376</v>
      </c>
      <c r="K102" s="24">
        <f t="shared" si="12"/>
        <v>95153.54394215699</v>
      </c>
      <c r="L102" s="25">
        <f t="shared" si="10"/>
        <v>3.9929398123586983</v>
      </c>
    </row>
    <row r="103" spans="1:12" x14ac:dyDescent="0.2">
      <c r="A103" s="17">
        <v>94</v>
      </c>
      <c r="B103" s="48">
        <v>8</v>
      </c>
      <c r="C103" s="47">
        <v>44</v>
      </c>
      <c r="D103" s="47">
        <v>43</v>
      </c>
      <c r="E103" s="18">
        <v>0.4219</v>
      </c>
      <c r="F103" s="23">
        <v>0.18390804597701149</v>
      </c>
      <c r="G103" s="23">
        <f t="shared" si="6"/>
        <v>0.16623445707826318</v>
      </c>
      <c r="H103" s="24">
        <f t="shared" si="11"/>
        <v>20064.237030033633</v>
      </c>
      <c r="I103" s="24">
        <f t="shared" si="9"/>
        <v>3335.3675493772248</v>
      </c>
      <c r="J103" s="24">
        <f t="shared" si="7"/>
        <v>18136.061049738659</v>
      </c>
      <c r="K103" s="24">
        <f t="shared" si="12"/>
        <v>73183.980861399614</v>
      </c>
      <c r="L103" s="25">
        <f t="shared" si="10"/>
        <v>3.6474838665358877</v>
      </c>
    </row>
    <row r="104" spans="1:12" x14ac:dyDescent="0.2">
      <c r="A104" s="17">
        <v>95</v>
      </c>
      <c r="B104" s="48">
        <v>11</v>
      </c>
      <c r="C104" s="47">
        <v>34</v>
      </c>
      <c r="D104" s="47">
        <v>37</v>
      </c>
      <c r="E104" s="18">
        <v>0.6</v>
      </c>
      <c r="F104" s="23">
        <v>0.30985915492957744</v>
      </c>
      <c r="G104" s="23">
        <f t="shared" si="6"/>
        <v>0.27568922305764409</v>
      </c>
      <c r="H104" s="24">
        <f t="shared" si="11"/>
        <v>16728.869480656409</v>
      </c>
      <c r="I104" s="24">
        <f t="shared" si="9"/>
        <v>4611.9690297548996</v>
      </c>
      <c r="J104" s="24">
        <f t="shared" si="7"/>
        <v>14884.081868754451</v>
      </c>
      <c r="K104" s="24">
        <f t="shared" si="12"/>
        <v>55047.919811660948</v>
      </c>
      <c r="L104" s="25">
        <f t="shared" si="10"/>
        <v>3.2905941358029516</v>
      </c>
    </row>
    <row r="105" spans="1:12" x14ac:dyDescent="0.2">
      <c r="A105" s="17">
        <v>96</v>
      </c>
      <c r="B105" s="48">
        <v>11</v>
      </c>
      <c r="C105" s="47">
        <v>40</v>
      </c>
      <c r="D105" s="47">
        <v>23</v>
      </c>
      <c r="E105" s="18">
        <v>0.46300000000000002</v>
      </c>
      <c r="F105" s="23">
        <v>0.34920634920634919</v>
      </c>
      <c r="G105" s="23">
        <f t="shared" si="6"/>
        <v>0.29406260860266797</v>
      </c>
      <c r="H105" s="24">
        <f t="shared" si="11"/>
        <v>12116.90045090151</v>
      </c>
      <c r="I105" s="24">
        <f t="shared" si="9"/>
        <v>3563.127354770942</v>
      </c>
      <c r="J105" s="24">
        <f t="shared" si="7"/>
        <v>10203.501061389514</v>
      </c>
      <c r="K105" s="24">
        <f t="shared" si="12"/>
        <v>40163.837942906495</v>
      </c>
      <c r="L105" s="25">
        <f t="shared" si="10"/>
        <v>3.3146957099840053</v>
      </c>
    </row>
    <row r="106" spans="1:12" x14ac:dyDescent="0.2">
      <c r="A106" s="17">
        <v>97</v>
      </c>
      <c r="B106" s="48">
        <v>2</v>
      </c>
      <c r="C106" s="47">
        <v>19</v>
      </c>
      <c r="D106" s="47">
        <v>36</v>
      </c>
      <c r="E106" s="18">
        <v>0.50409999999999999</v>
      </c>
      <c r="F106" s="23">
        <v>7.2727272727272724E-2</v>
      </c>
      <c r="G106" s="23">
        <f t="shared" si="6"/>
        <v>7.0195635235401052E-2</v>
      </c>
      <c r="H106" s="24">
        <f t="shared" si="11"/>
        <v>8553.7730961305679</v>
      </c>
      <c r="I106" s="24">
        <f t="shared" si="9"/>
        <v>600.43753614236846</v>
      </c>
      <c r="J106" s="24">
        <f t="shared" si="7"/>
        <v>8256.0161219575675</v>
      </c>
      <c r="K106" s="24">
        <f t="shared" si="12"/>
        <v>29960.336881516982</v>
      </c>
      <c r="L106" s="25">
        <f t="shared" si="10"/>
        <v>3.5025872845598403</v>
      </c>
    </row>
    <row r="107" spans="1:12" x14ac:dyDescent="0.2">
      <c r="A107" s="17">
        <v>98</v>
      </c>
      <c r="B107" s="48">
        <v>3</v>
      </c>
      <c r="C107" s="47">
        <v>13</v>
      </c>
      <c r="D107" s="47">
        <v>15</v>
      </c>
      <c r="E107" s="18">
        <v>0.68130000000000002</v>
      </c>
      <c r="F107" s="23">
        <v>0.21428571428571427</v>
      </c>
      <c r="G107" s="23">
        <f t="shared" si="6"/>
        <v>0.2005870514372062</v>
      </c>
      <c r="H107" s="24">
        <f t="shared" si="11"/>
        <v>7953.3355599881997</v>
      </c>
      <c r="I107" s="24">
        <f t="shared" si="9"/>
        <v>1595.3361290687142</v>
      </c>
      <c r="J107" s="24">
        <f t="shared" si="7"/>
        <v>7444.9019356540002</v>
      </c>
      <c r="K107" s="24">
        <f t="shared" si="12"/>
        <v>21704.320759559414</v>
      </c>
      <c r="L107" s="25">
        <f t="shared" si="10"/>
        <v>2.7289582585638592</v>
      </c>
    </row>
    <row r="108" spans="1:12" x14ac:dyDescent="0.2">
      <c r="A108" s="17">
        <v>99</v>
      </c>
      <c r="B108" s="48">
        <v>3</v>
      </c>
      <c r="C108" s="47">
        <v>16</v>
      </c>
      <c r="D108" s="47">
        <v>7</v>
      </c>
      <c r="E108" s="18">
        <v>0.44929999999999998</v>
      </c>
      <c r="F108" s="23">
        <v>0.2608695652173913</v>
      </c>
      <c r="G108" s="23">
        <f t="shared" si="6"/>
        <v>0.22810045544057606</v>
      </c>
      <c r="H108" s="24">
        <f t="shared" si="11"/>
        <v>6357.9994309194853</v>
      </c>
      <c r="I108" s="24">
        <f t="shared" si="9"/>
        <v>1450.262565883658</v>
      </c>
      <c r="J108" s="24">
        <f t="shared" si="7"/>
        <v>5559.3398358873546</v>
      </c>
      <c r="K108" s="24">
        <f t="shared" si="12"/>
        <v>14259.418823905413</v>
      </c>
      <c r="L108" s="25">
        <f t="shared" si="10"/>
        <v>2.2427524536351262</v>
      </c>
    </row>
    <row r="109" spans="1:12" x14ac:dyDescent="0.2">
      <c r="A109" s="17" t="s">
        <v>22</v>
      </c>
      <c r="B109" s="48">
        <v>11</v>
      </c>
      <c r="C109" s="47">
        <v>19</v>
      </c>
      <c r="D109" s="47">
        <v>20</v>
      </c>
      <c r="E109" s="18"/>
      <c r="F109" s="23">
        <v>0.5641025641025641</v>
      </c>
      <c r="G109" s="23">
        <v>1</v>
      </c>
      <c r="H109" s="24">
        <f>H108-I108</f>
        <v>4907.7368650358276</v>
      </c>
      <c r="I109" s="24">
        <f>H109*G109</f>
        <v>4907.7368650358276</v>
      </c>
      <c r="J109" s="24">
        <f>H109/F109</f>
        <v>8700.0789880180582</v>
      </c>
      <c r="K109" s="24">
        <f>J109</f>
        <v>8700.0789880180582</v>
      </c>
      <c r="L109" s="25">
        <f>K109/H109</f>
        <v>1.7727272727272727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152</v>
      </c>
      <c r="D9" s="47">
        <v>120</v>
      </c>
      <c r="E9" s="18">
        <v>5.4999999999999997E-3</v>
      </c>
      <c r="F9" s="19"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8672290.4226206243</v>
      </c>
      <c r="L9" s="20">
        <f>K9/H9</f>
        <v>86.722904226206239</v>
      </c>
    </row>
    <row r="10" spans="1:13" x14ac:dyDescent="0.2">
      <c r="A10" s="17">
        <v>1</v>
      </c>
      <c r="B10" s="48">
        <v>0</v>
      </c>
      <c r="C10" s="47">
        <v>160</v>
      </c>
      <c r="D10" s="47">
        <v>176</v>
      </c>
      <c r="E10" s="18">
        <v>0</v>
      </c>
      <c r="F10" s="19">
        <v>0</v>
      </c>
      <c r="G10" s="19">
        <f t="shared" si="0"/>
        <v>0</v>
      </c>
      <c r="H10" s="14">
        <f>H9-I9</f>
        <v>100000</v>
      </c>
      <c r="I10" s="14">
        <f t="shared" ref="I10:I73" si="3">H10*G10</f>
        <v>0</v>
      </c>
      <c r="J10" s="14">
        <f t="shared" si="1"/>
        <v>100000</v>
      </c>
      <c r="K10" s="14">
        <f t="shared" si="2"/>
        <v>8572290.4226206243</v>
      </c>
      <c r="L10" s="21">
        <f t="shared" ref="L10:L73" si="4">K10/H10</f>
        <v>85.722904226206239</v>
      </c>
    </row>
    <row r="11" spans="1:13" x14ac:dyDescent="0.2">
      <c r="A11" s="17">
        <v>2</v>
      </c>
      <c r="B11" s="48">
        <v>0</v>
      </c>
      <c r="C11" s="47">
        <v>192</v>
      </c>
      <c r="D11" s="47">
        <v>166</v>
      </c>
      <c r="E11" s="18">
        <v>0</v>
      </c>
      <c r="F11" s="19">
        <v>0</v>
      </c>
      <c r="G11" s="19">
        <f t="shared" si="0"/>
        <v>0</v>
      </c>
      <c r="H11" s="14">
        <f t="shared" ref="H11:H74" si="5">H10-I10</f>
        <v>100000</v>
      </c>
      <c r="I11" s="14">
        <f t="shared" si="3"/>
        <v>0</v>
      </c>
      <c r="J11" s="14">
        <f t="shared" si="1"/>
        <v>100000</v>
      </c>
      <c r="K11" s="14">
        <f t="shared" si="2"/>
        <v>8472290.4226206243</v>
      </c>
      <c r="L11" s="21">
        <f t="shared" si="4"/>
        <v>84.722904226206239</v>
      </c>
    </row>
    <row r="12" spans="1:13" x14ac:dyDescent="0.2">
      <c r="A12" s="17">
        <v>3</v>
      </c>
      <c r="B12" s="48">
        <v>0</v>
      </c>
      <c r="C12" s="47">
        <v>182</v>
      </c>
      <c r="D12" s="47">
        <v>200</v>
      </c>
      <c r="E12" s="18">
        <v>0</v>
      </c>
      <c r="F12" s="19">
        <v>0</v>
      </c>
      <c r="G12" s="19">
        <f t="shared" si="0"/>
        <v>0</v>
      </c>
      <c r="H12" s="14">
        <f t="shared" si="5"/>
        <v>100000</v>
      </c>
      <c r="I12" s="14">
        <f t="shared" si="3"/>
        <v>0</v>
      </c>
      <c r="J12" s="14">
        <f t="shared" si="1"/>
        <v>100000</v>
      </c>
      <c r="K12" s="14">
        <f t="shared" si="2"/>
        <v>8372290.4226206252</v>
      </c>
      <c r="L12" s="21">
        <f t="shared" si="4"/>
        <v>83.722904226206253</v>
      </c>
    </row>
    <row r="13" spans="1:13" x14ac:dyDescent="0.2">
      <c r="A13" s="17">
        <v>4</v>
      </c>
      <c r="B13" s="48">
        <v>0</v>
      </c>
      <c r="C13" s="47">
        <v>234</v>
      </c>
      <c r="D13" s="47">
        <v>186</v>
      </c>
      <c r="E13" s="18">
        <v>0</v>
      </c>
      <c r="F13" s="19">
        <v>0</v>
      </c>
      <c r="G13" s="19">
        <f t="shared" si="0"/>
        <v>0</v>
      </c>
      <c r="H13" s="14">
        <f t="shared" si="5"/>
        <v>100000</v>
      </c>
      <c r="I13" s="14">
        <f t="shared" si="3"/>
        <v>0</v>
      </c>
      <c r="J13" s="14">
        <f t="shared" si="1"/>
        <v>100000</v>
      </c>
      <c r="K13" s="14">
        <f t="shared" si="2"/>
        <v>8272290.4226206252</v>
      </c>
      <c r="L13" s="21">
        <f t="shared" si="4"/>
        <v>82.722904226206253</v>
      </c>
    </row>
    <row r="14" spans="1:13" x14ac:dyDescent="0.2">
      <c r="A14" s="17">
        <v>5</v>
      </c>
      <c r="B14" s="48">
        <v>0</v>
      </c>
      <c r="C14" s="47">
        <v>232</v>
      </c>
      <c r="D14" s="47">
        <v>229</v>
      </c>
      <c r="E14" s="18">
        <v>0</v>
      </c>
      <c r="F14" s="19">
        <v>0</v>
      </c>
      <c r="G14" s="19">
        <f t="shared" si="0"/>
        <v>0</v>
      </c>
      <c r="H14" s="14">
        <f t="shared" si="5"/>
        <v>100000</v>
      </c>
      <c r="I14" s="14">
        <f t="shared" si="3"/>
        <v>0</v>
      </c>
      <c r="J14" s="14">
        <f t="shared" si="1"/>
        <v>100000</v>
      </c>
      <c r="K14" s="14">
        <f t="shared" si="2"/>
        <v>8172290.4226206252</v>
      </c>
      <c r="L14" s="21">
        <f t="shared" si="4"/>
        <v>81.722904226206253</v>
      </c>
    </row>
    <row r="15" spans="1:13" x14ac:dyDescent="0.2">
      <c r="A15" s="17">
        <v>6</v>
      </c>
      <c r="B15" s="48">
        <v>0</v>
      </c>
      <c r="C15" s="47">
        <v>225</v>
      </c>
      <c r="D15" s="47">
        <v>232</v>
      </c>
      <c r="E15" s="18">
        <v>0</v>
      </c>
      <c r="F15" s="19">
        <v>0</v>
      </c>
      <c r="G15" s="19">
        <f t="shared" si="0"/>
        <v>0</v>
      </c>
      <c r="H15" s="14">
        <f t="shared" si="5"/>
        <v>100000</v>
      </c>
      <c r="I15" s="14">
        <f t="shared" si="3"/>
        <v>0</v>
      </c>
      <c r="J15" s="14">
        <f t="shared" si="1"/>
        <v>100000</v>
      </c>
      <c r="K15" s="14">
        <f t="shared" si="2"/>
        <v>8072290.4226206252</v>
      </c>
      <c r="L15" s="21">
        <f t="shared" si="4"/>
        <v>80.722904226206253</v>
      </c>
    </row>
    <row r="16" spans="1:13" x14ac:dyDescent="0.2">
      <c r="A16" s="17">
        <v>7</v>
      </c>
      <c r="B16" s="48">
        <v>0</v>
      </c>
      <c r="C16" s="47">
        <v>231</v>
      </c>
      <c r="D16" s="47">
        <v>232</v>
      </c>
      <c r="E16" s="18">
        <v>0</v>
      </c>
      <c r="F16" s="19">
        <v>0</v>
      </c>
      <c r="G16" s="19">
        <f t="shared" si="0"/>
        <v>0</v>
      </c>
      <c r="H16" s="14">
        <f t="shared" si="5"/>
        <v>100000</v>
      </c>
      <c r="I16" s="14">
        <f t="shared" si="3"/>
        <v>0</v>
      </c>
      <c r="J16" s="14">
        <f t="shared" si="1"/>
        <v>100000</v>
      </c>
      <c r="K16" s="14">
        <f t="shared" si="2"/>
        <v>7972290.4226206252</v>
      </c>
      <c r="L16" s="21">
        <f t="shared" si="4"/>
        <v>79.722904226206253</v>
      </c>
    </row>
    <row r="17" spans="1:12" x14ac:dyDescent="0.2">
      <c r="A17" s="17">
        <v>8</v>
      </c>
      <c r="B17" s="48">
        <v>0</v>
      </c>
      <c r="C17" s="47">
        <v>255</v>
      </c>
      <c r="D17" s="47">
        <v>237</v>
      </c>
      <c r="E17" s="18">
        <v>0</v>
      </c>
      <c r="F17" s="19">
        <v>0</v>
      </c>
      <c r="G17" s="19">
        <f t="shared" si="0"/>
        <v>0</v>
      </c>
      <c r="H17" s="14">
        <f t="shared" si="5"/>
        <v>100000</v>
      </c>
      <c r="I17" s="14">
        <f t="shared" si="3"/>
        <v>0</v>
      </c>
      <c r="J17" s="14">
        <f t="shared" si="1"/>
        <v>100000</v>
      </c>
      <c r="K17" s="14">
        <f t="shared" si="2"/>
        <v>7872290.4226206252</v>
      </c>
      <c r="L17" s="21">
        <f t="shared" si="4"/>
        <v>78.722904226206253</v>
      </c>
    </row>
    <row r="18" spans="1:12" x14ac:dyDescent="0.2">
      <c r="A18" s="17">
        <v>9</v>
      </c>
      <c r="B18" s="48">
        <v>0</v>
      </c>
      <c r="C18" s="47">
        <v>235</v>
      </c>
      <c r="D18" s="47">
        <v>259</v>
      </c>
      <c r="E18" s="18">
        <v>0</v>
      </c>
      <c r="F18" s="19">
        <v>0</v>
      </c>
      <c r="G18" s="19">
        <f t="shared" si="0"/>
        <v>0</v>
      </c>
      <c r="H18" s="14">
        <f t="shared" si="5"/>
        <v>100000</v>
      </c>
      <c r="I18" s="14">
        <f t="shared" si="3"/>
        <v>0</v>
      </c>
      <c r="J18" s="14">
        <f t="shared" si="1"/>
        <v>100000</v>
      </c>
      <c r="K18" s="14">
        <f t="shared" si="2"/>
        <v>7772290.4226206252</v>
      </c>
      <c r="L18" s="21">
        <f t="shared" si="4"/>
        <v>77.722904226206253</v>
      </c>
    </row>
    <row r="19" spans="1:12" x14ac:dyDescent="0.2">
      <c r="A19" s="17">
        <v>10</v>
      </c>
      <c r="B19" s="48">
        <v>0</v>
      </c>
      <c r="C19" s="47">
        <v>280</v>
      </c>
      <c r="D19" s="47">
        <v>239</v>
      </c>
      <c r="E19" s="18">
        <v>0</v>
      </c>
      <c r="F19" s="19">
        <v>0</v>
      </c>
      <c r="G19" s="19">
        <f t="shared" si="0"/>
        <v>0</v>
      </c>
      <c r="H19" s="14">
        <f t="shared" si="5"/>
        <v>100000</v>
      </c>
      <c r="I19" s="14">
        <f t="shared" si="3"/>
        <v>0</v>
      </c>
      <c r="J19" s="14">
        <f t="shared" si="1"/>
        <v>100000</v>
      </c>
      <c r="K19" s="14">
        <f t="shared" si="2"/>
        <v>7672290.4226206252</v>
      </c>
      <c r="L19" s="21">
        <f t="shared" si="4"/>
        <v>76.722904226206253</v>
      </c>
    </row>
    <row r="20" spans="1:12" x14ac:dyDescent="0.2">
      <c r="A20" s="17">
        <v>11</v>
      </c>
      <c r="B20" s="48">
        <v>0</v>
      </c>
      <c r="C20" s="47">
        <v>287</v>
      </c>
      <c r="D20" s="47">
        <v>279</v>
      </c>
      <c r="E20" s="18">
        <v>0</v>
      </c>
      <c r="F20" s="19">
        <v>0</v>
      </c>
      <c r="G20" s="19">
        <f t="shared" si="0"/>
        <v>0</v>
      </c>
      <c r="H20" s="14">
        <f t="shared" si="5"/>
        <v>100000</v>
      </c>
      <c r="I20" s="14">
        <f t="shared" si="3"/>
        <v>0</v>
      </c>
      <c r="J20" s="14">
        <f t="shared" si="1"/>
        <v>100000</v>
      </c>
      <c r="K20" s="14">
        <f t="shared" si="2"/>
        <v>7572290.4226206252</v>
      </c>
      <c r="L20" s="21">
        <f t="shared" si="4"/>
        <v>75.722904226206253</v>
      </c>
    </row>
    <row r="21" spans="1:12" x14ac:dyDescent="0.2">
      <c r="A21" s="17">
        <v>12</v>
      </c>
      <c r="B21" s="48">
        <v>0</v>
      </c>
      <c r="C21" s="47">
        <v>260</v>
      </c>
      <c r="D21" s="47">
        <v>284</v>
      </c>
      <c r="E21" s="18">
        <v>0</v>
      </c>
      <c r="F21" s="19">
        <v>0</v>
      </c>
      <c r="G21" s="19">
        <f t="shared" si="0"/>
        <v>0</v>
      </c>
      <c r="H21" s="14">
        <f t="shared" si="5"/>
        <v>100000</v>
      </c>
      <c r="I21" s="14">
        <f t="shared" si="3"/>
        <v>0</v>
      </c>
      <c r="J21" s="14">
        <f t="shared" si="1"/>
        <v>100000</v>
      </c>
      <c r="K21" s="14">
        <f t="shared" si="2"/>
        <v>7472290.4226206252</v>
      </c>
      <c r="L21" s="21">
        <f t="shared" si="4"/>
        <v>74.722904226206253</v>
      </c>
    </row>
    <row r="22" spans="1:12" x14ac:dyDescent="0.2">
      <c r="A22" s="17">
        <v>13</v>
      </c>
      <c r="B22" s="48">
        <v>0</v>
      </c>
      <c r="C22" s="47">
        <v>235</v>
      </c>
      <c r="D22" s="47">
        <v>266</v>
      </c>
      <c r="E22" s="18">
        <v>0</v>
      </c>
      <c r="F22" s="19">
        <v>0</v>
      </c>
      <c r="G22" s="19">
        <f t="shared" si="0"/>
        <v>0</v>
      </c>
      <c r="H22" s="14">
        <f t="shared" si="5"/>
        <v>100000</v>
      </c>
      <c r="I22" s="14">
        <f t="shared" si="3"/>
        <v>0</v>
      </c>
      <c r="J22" s="14">
        <f t="shared" si="1"/>
        <v>100000</v>
      </c>
      <c r="K22" s="14">
        <f t="shared" si="2"/>
        <v>7372290.4226206252</v>
      </c>
      <c r="L22" s="21">
        <f t="shared" si="4"/>
        <v>73.722904226206253</v>
      </c>
    </row>
    <row r="23" spans="1:12" x14ac:dyDescent="0.2">
      <c r="A23" s="17">
        <v>14</v>
      </c>
      <c r="B23" s="48">
        <v>0</v>
      </c>
      <c r="C23" s="47">
        <v>224</v>
      </c>
      <c r="D23" s="47">
        <v>226</v>
      </c>
      <c r="E23" s="18">
        <v>0</v>
      </c>
      <c r="F23" s="19">
        <v>0</v>
      </c>
      <c r="G23" s="19">
        <f t="shared" si="0"/>
        <v>0</v>
      </c>
      <c r="H23" s="14">
        <f t="shared" si="5"/>
        <v>100000</v>
      </c>
      <c r="I23" s="14">
        <f t="shared" si="3"/>
        <v>0</v>
      </c>
      <c r="J23" s="14">
        <f t="shared" si="1"/>
        <v>100000</v>
      </c>
      <c r="K23" s="14">
        <f t="shared" si="2"/>
        <v>7272290.4226206252</v>
      </c>
      <c r="L23" s="21">
        <f t="shared" si="4"/>
        <v>72.722904226206253</v>
      </c>
    </row>
    <row r="24" spans="1:12" x14ac:dyDescent="0.2">
      <c r="A24" s="17">
        <v>15</v>
      </c>
      <c r="B24" s="48">
        <v>0</v>
      </c>
      <c r="C24" s="47">
        <v>244</v>
      </c>
      <c r="D24" s="47">
        <v>233</v>
      </c>
      <c r="E24" s="18">
        <v>0</v>
      </c>
      <c r="F24" s="19">
        <v>0</v>
      </c>
      <c r="G24" s="19">
        <f t="shared" si="0"/>
        <v>0</v>
      </c>
      <c r="H24" s="14">
        <f t="shared" si="5"/>
        <v>100000</v>
      </c>
      <c r="I24" s="14">
        <f t="shared" si="3"/>
        <v>0</v>
      </c>
      <c r="J24" s="14">
        <f t="shared" si="1"/>
        <v>100000</v>
      </c>
      <c r="K24" s="14">
        <f t="shared" si="2"/>
        <v>7172290.4226206252</v>
      </c>
      <c r="L24" s="21">
        <f t="shared" si="4"/>
        <v>71.722904226206253</v>
      </c>
    </row>
    <row r="25" spans="1:12" x14ac:dyDescent="0.2">
      <c r="A25" s="17">
        <v>16</v>
      </c>
      <c r="B25" s="48">
        <v>0</v>
      </c>
      <c r="C25" s="47">
        <v>222</v>
      </c>
      <c r="D25" s="47">
        <v>237</v>
      </c>
      <c r="E25" s="18">
        <v>0</v>
      </c>
      <c r="F25" s="19">
        <v>0</v>
      </c>
      <c r="G25" s="19">
        <f t="shared" si="0"/>
        <v>0</v>
      </c>
      <c r="H25" s="14">
        <f t="shared" si="5"/>
        <v>100000</v>
      </c>
      <c r="I25" s="14">
        <f t="shared" si="3"/>
        <v>0</v>
      </c>
      <c r="J25" s="14">
        <f t="shared" si="1"/>
        <v>100000</v>
      </c>
      <c r="K25" s="14">
        <f t="shared" si="2"/>
        <v>7072290.4226206252</v>
      </c>
      <c r="L25" s="21">
        <f t="shared" si="4"/>
        <v>70.722904226206253</v>
      </c>
    </row>
    <row r="26" spans="1:12" x14ac:dyDescent="0.2">
      <c r="A26" s="17">
        <v>17</v>
      </c>
      <c r="B26" s="48">
        <v>0</v>
      </c>
      <c r="C26" s="47">
        <v>216</v>
      </c>
      <c r="D26" s="47">
        <v>229</v>
      </c>
      <c r="E26" s="18">
        <v>0</v>
      </c>
      <c r="F26" s="19">
        <v>0</v>
      </c>
      <c r="G26" s="19">
        <f t="shared" si="0"/>
        <v>0</v>
      </c>
      <c r="H26" s="14">
        <f t="shared" si="5"/>
        <v>100000</v>
      </c>
      <c r="I26" s="14">
        <f t="shared" si="3"/>
        <v>0</v>
      </c>
      <c r="J26" s="14">
        <f t="shared" si="1"/>
        <v>100000</v>
      </c>
      <c r="K26" s="14">
        <f t="shared" si="2"/>
        <v>6972290.4226206252</v>
      </c>
      <c r="L26" s="21">
        <f t="shared" si="4"/>
        <v>69.722904226206253</v>
      </c>
    </row>
    <row r="27" spans="1:12" x14ac:dyDescent="0.2">
      <c r="A27" s="17">
        <v>18</v>
      </c>
      <c r="B27" s="48">
        <v>0</v>
      </c>
      <c r="C27" s="47">
        <v>213</v>
      </c>
      <c r="D27" s="47">
        <v>211</v>
      </c>
      <c r="E27" s="18">
        <v>0</v>
      </c>
      <c r="F27" s="19">
        <v>0</v>
      </c>
      <c r="G27" s="19">
        <f t="shared" si="0"/>
        <v>0</v>
      </c>
      <c r="H27" s="14">
        <f t="shared" si="5"/>
        <v>100000</v>
      </c>
      <c r="I27" s="14">
        <f t="shared" si="3"/>
        <v>0</v>
      </c>
      <c r="J27" s="14">
        <f t="shared" si="1"/>
        <v>100000</v>
      </c>
      <c r="K27" s="14">
        <f t="shared" si="2"/>
        <v>6872290.4226206252</v>
      </c>
      <c r="L27" s="21">
        <f t="shared" si="4"/>
        <v>68.722904226206253</v>
      </c>
    </row>
    <row r="28" spans="1:12" x14ac:dyDescent="0.2">
      <c r="A28" s="17">
        <v>19</v>
      </c>
      <c r="B28" s="48">
        <v>0</v>
      </c>
      <c r="C28" s="47">
        <v>227</v>
      </c>
      <c r="D28" s="47">
        <v>207</v>
      </c>
      <c r="E28" s="18">
        <v>0</v>
      </c>
      <c r="F28" s="19">
        <v>0</v>
      </c>
      <c r="G28" s="19">
        <f t="shared" si="0"/>
        <v>0</v>
      </c>
      <c r="H28" s="14">
        <f t="shared" si="5"/>
        <v>100000</v>
      </c>
      <c r="I28" s="14">
        <f t="shared" si="3"/>
        <v>0</v>
      </c>
      <c r="J28" s="14">
        <f t="shared" si="1"/>
        <v>100000</v>
      </c>
      <c r="K28" s="14">
        <f t="shared" si="2"/>
        <v>6772290.4226206252</v>
      </c>
      <c r="L28" s="21">
        <f t="shared" si="4"/>
        <v>67.722904226206253</v>
      </c>
    </row>
    <row r="29" spans="1:12" x14ac:dyDescent="0.2">
      <c r="A29" s="17">
        <v>20</v>
      </c>
      <c r="B29" s="48">
        <v>0</v>
      </c>
      <c r="C29" s="47">
        <v>240</v>
      </c>
      <c r="D29" s="47">
        <v>233</v>
      </c>
      <c r="E29" s="18">
        <v>0</v>
      </c>
      <c r="F29" s="19">
        <v>0</v>
      </c>
      <c r="G29" s="19">
        <f t="shared" si="0"/>
        <v>0</v>
      </c>
      <c r="H29" s="14">
        <f t="shared" si="5"/>
        <v>100000</v>
      </c>
      <c r="I29" s="14">
        <f t="shared" si="3"/>
        <v>0</v>
      </c>
      <c r="J29" s="14">
        <f t="shared" si="1"/>
        <v>100000</v>
      </c>
      <c r="K29" s="14">
        <f t="shared" si="2"/>
        <v>6672290.4226206252</v>
      </c>
      <c r="L29" s="21">
        <f t="shared" si="4"/>
        <v>66.722904226206253</v>
      </c>
    </row>
    <row r="30" spans="1:12" x14ac:dyDescent="0.2">
      <c r="A30" s="17">
        <v>21</v>
      </c>
      <c r="B30" s="48">
        <v>0</v>
      </c>
      <c r="C30" s="47">
        <v>215</v>
      </c>
      <c r="D30" s="47">
        <v>246</v>
      </c>
      <c r="E30" s="18">
        <v>0</v>
      </c>
      <c r="F30" s="19">
        <v>0</v>
      </c>
      <c r="G30" s="19">
        <f t="shared" si="0"/>
        <v>0</v>
      </c>
      <c r="H30" s="14">
        <f t="shared" si="5"/>
        <v>100000</v>
      </c>
      <c r="I30" s="14">
        <f t="shared" si="3"/>
        <v>0</v>
      </c>
      <c r="J30" s="14">
        <f t="shared" si="1"/>
        <v>100000</v>
      </c>
      <c r="K30" s="14">
        <f t="shared" si="2"/>
        <v>6572290.4226206252</v>
      </c>
      <c r="L30" s="21">
        <f t="shared" si="4"/>
        <v>65.722904226206253</v>
      </c>
    </row>
    <row r="31" spans="1:12" x14ac:dyDescent="0.2">
      <c r="A31" s="17">
        <v>22</v>
      </c>
      <c r="B31" s="48">
        <v>0</v>
      </c>
      <c r="C31" s="47">
        <v>170</v>
      </c>
      <c r="D31" s="47">
        <v>216</v>
      </c>
      <c r="E31" s="18">
        <v>0</v>
      </c>
      <c r="F31" s="19">
        <v>0</v>
      </c>
      <c r="G31" s="19">
        <f t="shared" si="0"/>
        <v>0</v>
      </c>
      <c r="H31" s="14">
        <f t="shared" si="5"/>
        <v>100000</v>
      </c>
      <c r="I31" s="14">
        <f t="shared" si="3"/>
        <v>0</v>
      </c>
      <c r="J31" s="14">
        <f t="shared" si="1"/>
        <v>100000</v>
      </c>
      <c r="K31" s="14">
        <f t="shared" si="2"/>
        <v>6472290.4226206252</v>
      </c>
      <c r="L31" s="21">
        <f t="shared" si="4"/>
        <v>64.722904226206253</v>
      </c>
    </row>
    <row r="32" spans="1:12" x14ac:dyDescent="0.2">
      <c r="A32" s="17">
        <v>23</v>
      </c>
      <c r="B32" s="48">
        <v>0</v>
      </c>
      <c r="C32" s="47">
        <v>210</v>
      </c>
      <c r="D32" s="47">
        <v>177</v>
      </c>
      <c r="E32" s="18">
        <v>0</v>
      </c>
      <c r="F32" s="19">
        <v>0</v>
      </c>
      <c r="G32" s="19">
        <f t="shared" si="0"/>
        <v>0</v>
      </c>
      <c r="H32" s="14">
        <f t="shared" si="5"/>
        <v>100000</v>
      </c>
      <c r="I32" s="14">
        <f t="shared" si="3"/>
        <v>0</v>
      </c>
      <c r="J32" s="14">
        <f t="shared" si="1"/>
        <v>100000</v>
      </c>
      <c r="K32" s="14">
        <f t="shared" si="2"/>
        <v>6372290.4226206252</v>
      </c>
      <c r="L32" s="21">
        <f t="shared" si="4"/>
        <v>63.722904226206253</v>
      </c>
    </row>
    <row r="33" spans="1:12" x14ac:dyDescent="0.2">
      <c r="A33" s="17">
        <v>24</v>
      </c>
      <c r="B33" s="48">
        <v>0</v>
      </c>
      <c r="C33" s="47">
        <v>201</v>
      </c>
      <c r="D33" s="47">
        <v>205</v>
      </c>
      <c r="E33" s="18">
        <v>0</v>
      </c>
      <c r="F33" s="19">
        <v>0</v>
      </c>
      <c r="G33" s="19">
        <f t="shared" si="0"/>
        <v>0</v>
      </c>
      <c r="H33" s="14">
        <f t="shared" si="5"/>
        <v>100000</v>
      </c>
      <c r="I33" s="14">
        <f t="shared" si="3"/>
        <v>0</v>
      </c>
      <c r="J33" s="14">
        <f t="shared" si="1"/>
        <v>100000</v>
      </c>
      <c r="K33" s="14">
        <f t="shared" si="2"/>
        <v>6272290.4226206252</v>
      </c>
      <c r="L33" s="21">
        <f t="shared" si="4"/>
        <v>62.722904226206253</v>
      </c>
    </row>
    <row r="34" spans="1:12" x14ac:dyDescent="0.2">
      <c r="A34" s="17">
        <v>25</v>
      </c>
      <c r="B34" s="48">
        <v>0</v>
      </c>
      <c r="C34" s="47">
        <v>179</v>
      </c>
      <c r="D34" s="47">
        <v>211</v>
      </c>
      <c r="E34" s="18">
        <v>0</v>
      </c>
      <c r="F34" s="19">
        <v>0</v>
      </c>
      <c r="G34" s="19">
        <f t="shared" si="0"/>
        <v>0</v>
      </c>
      <c r="H34" s="14">
        <f t="shared" si="5"/>
        <v>100000</v>
      </c>
      <c r="I34" s="14">
        <f t="shared" si="3"/>
        <v>0</v>
      </c>
      <c r="J34" s="14">
        <f t="shared" si="1"/>
        <v>100000</v>
      </c>
      <c r="K34" s="14">
        <f t="shared" si="2"/>
        <v>6172290.4226206252</v>
      </c>
      <c r="L34" s="21">
        <f t="shared" si="4"/>
        <v>61.722904226206253</v>
      </c>
    </row>
    <row r="35" spans="1:12" x14ac:dyDescent="0.2">
      <c r="A35" s="17">
        <v>26</v>
      </c>
      <c r="B35" s="48">
        <v>0</v>
      </c>
      <c r="C35" s="47">
        <v>187</v>
      </c>
      <c r="D35" s="47">
        <v>193</v>
      </c>
      <c r="E35" s="18">
        <v>0</v>
      </c>
      <c r="F35" s="19">
        <v>0</v>
      </c>
      <c r="G35" s="19">
        <f t="shared" si="0"/>
        <v>0</v>
      </c>
      <c r="H35" s="14">
        <f t="shared" si="5"/>
        <v>100000</v>
      </c>
      <c r="I35" s="14">
        <f t="shared" si="3"/>
        <v>0</v>
      </c>
      <c r="J35" s="14">
        <f t="shared" si="1"/>
        <v>100000</v>
      </c>
      <c r="K35" s="14">
        <f t="shared" si="2"/>
        <v>6072290.4226206252</v>
      </c>
      <c r="L35" s="21">
        <f t="shared" si="4"/>
        <v>60.722904226206253</v>
      </c>
    </row>
    <row r="36" spans="1:12" x14ac:dyDescent="0.2">
      <c r="A36" s="17">
        <v>27</v>
      </c>
      <c r="B36" s="48">
        <v>0</v>
      </c>
      <c r="C36" s="47">
        <v>191</v>
      </c>
      <c r="D36" s="47">
        <v>191</v>
      </c>
      <c r="E36" s="18">
        <v>0</v>
      </c>
      <c r="F36" s="19">
        <v>0</v>
      </c>
      <c r="G36" s="19">
        <f t="shared" si="0"/>
        <v>0</v>
      </c>
      <c r="H36" s="14">
        <f t="shared" si="5"/>
        <v>100000</v>
      </c>
      <c r="I36" s="14">
        <f t="shared" si="3"/>
        <v>0</v>
      </c>
      <c r="J36" s="14">
        <f t="shared" si="1"/>
        <v>100000</v>
      </c>
      <c r="K36" s="14">
        <f t="shared" si="2"/>
        <v>5972290.4226206252</v>
      </c>
      <c r="L36" s="21">
        <f t="shared" si="4"/>
        <v>59.722904226206253</v>
      </c>
    </row>
    <row r="37" spans="1:12" x14ac:dyDescent="0.2">
      <c r="A37" s="17">
        <v>28</v>
      </c>
      <c r="B37" s="48">
        <v>0</v>
      </c>
      <c r="C37" s="47">
        <v>190</v>
      </c>
      <c r="D37" s="47">
        <v>199</v>
      </c>
      <c r="E37" s="18">
        <v>0.31690000000000002</v>
      </c>
      <c r="F37" s="19">
        <v>0</v>
      </c>
      <c r="G37" s="19">
        <f t="shared" si="0"/>
        <v>0</v>
      </c>
      <c r="H37" s="14">
        <f t="shared" si="5"/>
        <v>100000</v>
      </c>
      <c r="I37" s="14">
        <f t="shared" si="3"/>
        <v>0</v>
      </c>
      <c r="J37" s="14">
        <f t="shared" si="1"/>
        <v>100000</v>
      </c>
      <c r="K37" s="14">
        <f t="shared" si="2"/>
        <v>5872290.4226206252</v>
      </c>
      <c r="L37" s="21">
        <f t="shared" si="4"/>
        <v>58.722904226206253</v>
      </c>
    </row>
    <row r="38" spans="1:12" x14ac:dyDescent="0.2">
      <c r="A38" s="17">
        <v>29</v>
      </c>
      <c r="B38" s="48">
        <v>0</v>
      </c>
      <c r="C38" s="47">
        <v>217</v>
      </c>
      <c r="D38" s="47">
        <v>190</v>
      </c>
      <c r="E38" s="18">
        <v>0</v>
      </c>
      <c r="F38" s="19">
        <v>0</v>
      </c>
      <c r="G38" s="19">
        <f t="shared" si="0"/>
        <v>0</v>
      </c>
      <c r="H38" s="14">
        <f t="shared" si="5"/>
        <v>100000</v>
      </c>
      <c r="I38" s="14">
        <f t="shared" si="3"/>
        <v>0</v>
      </c>
      <c r="J38" s="14">
        <f t="shared" si="1"/>
        <v>100000</v>
      </c>
      <c r="K38" s="14">
        <f t="shared" si="2"/>
        <v>5772290.4226206252</v>
      </c>
      <c r="L38" s="21">
        <f t="shared" si="4"/>
        <v>57.722904226206253</v>
      </c>
    </row>
    <row r="39" spans="1:12" x14ac:dyDescent="0.2">
      <c r="A39" s="17">
        <v>30</v>
      </c>
      <c r="B39" s="48">
        <v>0</v>
      </c>
      <c r="C39" s="47">
        <v>223</v>
      </c>
      <c r="D39" s="47">
        <v>228</v>
      </c>
      <c r="E39" s="18">
        <v>0</v>
      </c>
      <c r="F39" s="19">
        <v>0</v>
      </c>
      <c r="G39" s="19">
        <f t="shared" si="0"/>
        <v>0</v>
      </c>
      <c r="H39" s="14">
        <f t="shared" si="5"/>
        <v>100000</v>
      </c>
      <c r="I39" s="14">
        <f t="shared" si="3"/>
        <v>0</v>
      </c>
      <c r="J39" s="14">
        <f t="shared" si="1"/>
        <v>100000</v>
      </c>
      <c r="K39" s="14">
        <f t="shared" si="2"/>
        <v>5672290.4226206252</v>
      </c>
      <c r="L39" s="21">
        <f t="shared" si="4"/>
        <v>56.722904226206253</v>
      </c>
    </row>
    <row r="40" spans="1:12" x14ac:dyDescent="0.2">
      <c r="A40" s="17">
        <v>31</v>
      </c>
      <c r="B40" s="48">
        <v>0</v>
      </c>
      <c r="C40" s="47">
        <v>222</v>
      </c>
      <c r="D40" s="47">
        <v>234</v>
      </c>
      <c r="E40" s="18">
        <v>0</v>
      </c>
      <c r="F40" s="19">
        <v>0</v>
      </c>
      <c r="G40" s="19">
        <f t="shared" si="0"/>
        <v>0</v>
      </c>
      <c r="H40" s="14">
        <f t="shared" si="5"/>
        <v>100000</v>
      </c>
      <c r="I40" s="14">
        <f t="shared" si="3"/>
        <v>0</v>
      </c>
      <c r="J40" s="14">
        <f t="shared" si="1"/>
        <v>100000</v>
      </c>
      <c r="K40" s="14">
        <f t="shared" si="2"/>
        <v>5572290.4226206252</v>
      </c>
      <c r="L40" s="21">
        <f t="shared" si="4"/>
        <v>55.722904226206253</v>
      </c>
    </row>
    <row r="41" spans="1:12" x14ac:dyDescent="0.2">
      <c r="A41" s="17">
        <v>32</v>
      </c>
      <c r="B41" s="48">
        <v>0</v>
      </c>
      <c r="C41" s="47">
        <v>260</v>
      </c>
      <c r="D41" s="47">
        <v>226</v>
      </c>
      <c r="E41" s="18">
        <v>0</v>
      </c>
      <c r="F41" s="19">
        <v>0</v>
      </c>
      <c r="G41" s="19">
        <f t="shared" si="0"/>
        <v>0</v>
      </c>
      <c r="H41" s="14">
        <f t="shared" si="5"/>
        <v>100000</v>
      </c>
      <c r="I41" s="14">
        <f t="shared" si="3"/>
        <v>0</v>
      </c>
      <c r="J41" s="14">
        <f t="shared" si="1"/>
        <v>100000</v>
      </c>
      <c r="K41" s="14">
        <f t="shared" si="2"/>
        <v>5472290.4226206252</v>
      </c>
      <c r="L41" s="21">
        <f t="shared" si="4"/>
        <v>54.722904226206253</v>
      </c>
    </row>
    <row r="42" spans="1:12" x14ac:dyDescent="0.2">
      <c r="A42" s="17">
        <v>33</v>
      </c>
      <c r="B42" s="48">
        <v>0</v>
      </c>
      <c r="C42" s="47">
        <v>209</v>
      </c>
      <c r="D42" s="47">
        <v>260</v>
      </c>
      <c r="E42" s="18">
        <v>0</v>
      </c>
      <c r="F42" s="19">
        <v>0</v>
      </c>
      <c r="G42" s="19">
        <f t="shared" si="0"/>
        <v>0</v>
      </c>
      <c r="H42" s="14">
        <f t="shared" si="5"/>
        <v>100000</v>
      </c>
      <c r="I42" s="14">
        <f t="shared" si="3"/>
        <v>0</v>
      </c>
      <c r="J42" s="14">
        <f t="shared" si="1"/>
        <v>100000</v>
      </c>
      <c r="K42" s="14">
        <f t="shared" si="2"/>
        <v>5372290.4226206252</v>
      </c>
      <c r="L42" s="21">
        <f t="shared" si="4"/>
        <v>53.722904226206253</v>
      </c>
    </row>
    <row r="43" spans="1:12" x14ac:dyDescent="0.2">
      <c r="A43" s="17">
        <v>34</v>
      </c>
      <c r="B43" s="48">
        <v>1</v>
      </c>
      <c r="C43" s="47">
        <v>239</v>
      </c>
      <c r="D43" s="47">
        <v>224</v>
      </c>
      <c r="E43" s="18">
        <v>0</v>
      </c>
      <c r="F43" s="19">
        <v>4.3196544276457886E-3</v>
      </c>
      <c r="G43" s="19">
        <f t="shared" si="0"/>
        <v>4.3010752688172043E-3</v>
      </c>
      <c r="H43" s="14">
        <f t="shared" si="5"/>
        <v>100000</v>
      </c>
      <c r="I43" s="14">
        <f t="shared" si="3"/>
        <v>430.10752688172045</v>
      </c>
      <c r="J43" s="14">
        <f t="shared" si="1"/>
        <v>99569.892473118278</v>
      </c>
      <c r="K43" s="14">
        <f t="shared" si="2"/>
        <v>5272290.4226206252</v>
      </c>
      <c r="L43" s="21">
        <f t="shared" si="4"/>
        <v>52.722904226206253</v>
      </c>
    </row>
    <row r="44" spans="1:12" x14ac:dyDescent="0.2">
      <c r="A44" s="17">
        <v>35</v>
      </c>
      <c r="B44" s="48">
        <v>0</v>
      </c>
      <c r="C44" s="47">
        <v>265</v>
      </c>
      <c r="D44" s="47">
        <v>259</v>
      </c>
      <c r="E44" s="18">
        <v>0</v>
      </c>
      <c r="F44" s="19">
        <v>0</v>
      </c>
      <c r="G44" s="19">
        <f t="shared" si="0"/>
        <v>0</v>
      </c>
      <c r="H44" s="14">
        <f t="shared" si="5"/>
        <v>99569.892473118278</v>
      </c>
      <c r="I44" s="14">
        <f t="shared" si="3"/>
        <v>0</v>
      </c>
      <c r="J44" s="14">
        <f t="shared" si="1"/>
        <v>99569.892473118278</v>
      </c>
      <c r="K44" s="14">
        <f t="shared" si="2"/>
        <v>5172720.5301475069</v>
      </c>
      <c r="L44" s="21">
        <f t="shared" si="4"/>
        <v>51.950648952885331</v>
      </c>
    </row>
    <row r="45" spans="1:12" x14ac:dyDescent="0.2">
      <c r="A45" s="17">
        <v>36</v>
      </c>
      <c r="B45" s="48">
        <v>0</v>
      </c>
      <c r="C45" s="47">
        <v>297</v>
      </c>
      <c r="D45" s="47">
        <v>276</v>
      </c>
      <c r="E45" s="18">
        <v>0</v>
      </c>
      <c r="F45" s="19">
        <v>0</v>
      </c>
      <c r="G45" s="19">
        <f t="shared" si="0"/>
        <v>0</v>
      </c>
      <c r="H45" s="14">
        <f t="shared" si="5"/>
        <v>99569.892473118278</v>
      </c>
      <c r="I45" s="14">
        <f t="shared" si="3"/>
        <v>0</v>
      </c>
      <c r="J45" s="14">
        <f t="shared" si="1"/>
        <v>99569.892473118278</v>
      </c>
      <c r="K45" s="14">
        <f t="shared" si="2"/>
        <v>5073150.6376743885</v>
      </c>
      <c r="L45" s="21">
        <f t="shared" si="4"/>
        <v>50.950648952885331</v>
      </c>
    </row>
    <row r="46" spans="1:12" x14ac:dyDescent="0.2">
      <c r="A46" s="17">
        <v>37</v>
      </c>
      <c r="B46" s="48">
        <v>0</v>
      </c>
      <c r="C46" s="47">
        <v>313</v>
      </c>
      <c r="D46" s="47">
        <v>308</v>
      </c>
      <c r="E46" s="18">
        <v>0</v>
      </c>
      <c r="F46" s="19">
        <v>0</v>
      </c>
      <c r="G46" s="19">
        <f t="shared" si="0"/>
        <v>0</v>
      </c>
      <c r="H46" s="14">
        <f t="shared" si="5"/>
        <v>99569.892473118278</v>
      </c>
      <c r="I46" s="14">
        <f t="shared" si="3"/>
        <v>0</v>
      </c>
      <c r="J46" s="14">
        <f t="shared" si="1"/>
        <v>99569.892473118278</v>
      </c>
      <c r="K46" s="14">
        <f t="shared" si="2"/>
        <v>4973580.7452012701</v>
      </c>
      <c r="L46" s="21">
        <f t="shared" si="4"/>
        <v>49.950648952885324</v>
      </c>
    </row>
    <row r="47" spans="1:12" x14ac:dyDescent="0.2">
      <c r="A47" s="17">
        <v>38</v>
      </c>
      <c r="B47" s="48">
        <v>0</v>
      </c>
      <c r="C47" s="47">
        <v>347</v>
      </c>
      <c r="D47" s="47">
        <v>313</v>
      </c>
      <c r="E47" s="18">
        <v>0</v>
      </c>
      <c r="F47" s="19">
        <v>0</v>
      </c>
      <c r="G47" s="19">
        <f t="shared" si="0"/>
        <v>0</v>
      </c>
      <c r="H47" s="14">
        <f t="shared" si="5"/>
        <v>99569.892473118278</v>
      </c>
      <c r="I47" s="14">
        <f t="shared" si="3"/>
        <v>0</v>
      </c>
      <c r="J47" s="14">
        <f t="shared" si="1"/>
        <v>99569.892473118278</v>
      </c>
      <c r="K47" s="14">
        <f t="shared" si="2"/>
        <v>4874010.8527281517</v>
      </c>
      <c r="L47" s="21">
        <f t="shared" si="4"/>
        <v>48.950648952885324</v>
      </c>
    </row>
    <row r="48" spans="1:12" x14ac:dyDescent="0.2">
      <c r="A48" s="17">
        <v>39</v>
      </c>
      <c r="B48" s="48">
        <v>0</v>
      </c>
      <c r="C48" s="47">
        <v>347</v>
      </c>
      <c r="D48" s="47">
        <v>351</v>
      </c>
      <c r="E48" s="18">
        <v>0</v>
      </c>
      <c r="F48" s="19">
        <v>0</v>
      </c>
      <c r="G48" s="19">
        <f t="shared" si="0"/>
        <v>0</v>
      </c>
      <c r="H48" s="14">
        <f t="shared" si="5"/>
        <v>99569.892473118278</v>
      </c>
      <c r="I48" s="14">
        <f t="shared" si="3"/>
        <v>0</v>
      </c>
      <c r="J48" s="14">
        <f t="shared" si="1"/>
        <v>99569.892473118278</v>
      </c>
      <c r="K48" s="14">
        <f t="shared" si="2"/>
        <v>4774440.9602550333</v>
      </c>
      <c r="L48" s="21">
        <f t="shared" si="4"/>
        <v>47.950648952885324</v>
      </c>
    </row>
    <row r="49" spans="1:12" x14ac:dyDescent="0.2">
      <c r="A49" s="17">
        <v>40</v>
      </c>
      <c r="B49" s="48">
        <v>0</v>
      </c>
      <c r="C49" s="47">
        <v>381</v>
      </c>
      <c r="D49" s="47">
        <v>371</v>
      </c>
      <c r="E49" s="18">
        <v>0</v>
      </c>
      <c r="F49" s="19">
        <v>0</v>
      </c>
      <c r="G49" s="19">
        <f t="shared" si="0"/>
        <v>0</v>
      </c>
      <c r="H49" s="14">
        <f t="shared" si="5"/>
        <v>99569.892473118278</v>
      </c>
      <c r="I49" s="14">
        <f t="shared" si="3"/>
        <v>0</v>
      </c>
      <c r="J49" s="14">
        <f t="shared" si="1"/>
        <v>99569.892473118278</v>
      </c>
      <c r="K49" s="14">
        <f t="shared" si="2"/>
        <v>4674871.067781915</v>
      </c>
      <c r="L49" s="21">
        <f t="shared" si="4"/>
        <v>46.950648952885324</v>
      </c>
    </row>
    <row r="50" spans="1:12" x14ac:dyDescent="0.2">
      <c r="A50" s="17">
        <v>41</v>
      </c>
      <c r="B50" s="48">
        <v>1</v>
      </c>
      <c r="C50" s="47">
        <v>380</v>
      </c>
      <c r="D50" s="47">
        <v>387</v>
      </c>
      <c r="E50" s="18">
        <v>0</v>
      </c>
      <c r="F50" s="19">
        <v>2.6075619295958278E-3</v>
      </c>
      <c r="G50" s="19">
        <f t="shared" si="0"/>
        <v>2.6007802340702211E-3</v>
      </c>
      <c r="H50" s="14">
        <f t="shared" si="5"/>
        <v>99569.892473118278</v>
      </c>
      <c r="I50" s="14">
        <f t="shared" si="3"/>
        <v>258.95940825258333</v>
      </c>
      <c r="J50" s="14">
        <f t="shared" si="1"/>
        <v>99310.933064865691</v>
      </c>
      <c r="K50" s="14">
        <f t="shared" si="2"/>
        <v>4575301.1753087966</v>
      </c>
      <c r="L50" s="21">
        <f t="shared" si="4"/>
        <v>45.950648952885324</v>
      </c>
    </row>
    <row r="51" spans="1:12" x14ac:dyDescent="0.2">
      <c r="A51" s="17">
        <v>42</v>
      </c>
      <c r="B51" s="48">
        <v>0</v>
      </c>
      <c r="C51" s="47">
        <v>405</v>
      </c>
      <c r="D51" s="47">
        <v>387</v>
      </c>
      <c r="E51" s="18">
        <v>0.98629999999999995</v>
      </c>
      <c r="F51" s="19">
        <v>0</v>
      </c>
      <c r="G51" s="19">
        <f t="shared" si="0"/>
        <v>0</v>
      </c>
      <c r="H51" s="14">
        <f t="shared" si="5"/>
        <v>99310.933064865691</v>
      </c>
      <c r="I51" s="14">
        <f t="shared" si="3"/>
        <v>0</v>
      </c>
      <c r="J51" s="14">
        <f t="shared" si="1"/>
        <v>99310.933064865691</v>
      </c>
      <c r="K51" s="14">
        <f t="shared" si="2"/>
        <v>4475990.2422439307</v>
      </c>
      <c r="L51" s="21">
        <f t="shared" si="4"/>
        <v>45.070468115735089</v>
      </c>
    </row>
    <row r="52" spans="1:12" x14ac:dyDescent="0.2">
      <c r="A52" s="17">
        <v>43</v>
      </c>
      <c r="B52" s="48">
        <v>0</v>
      </c>
      <c r="C52" s="47">
        <v>411</v>
      </c>
      <c r="D52" s="47">
        <v>409</v>
      </c>
      <c r="E52" s="18">
        <v>0.64749999999999996</v>
      </c>
      <c r="F52" s="19">
        <v>0</v>
      </c>
      <c r="G52" s="19">
        <f t="shared" si="0"/>
        <v>0</v>
      </c>
      <c r="H52" s="14">
        <f t="shared" si="5"/>
        <v>99310.933064865691</v>
      </c>
      <c r="I52" s="14">
        <f t="shared" si="3"/>
        <v>0</v>
      </c>
      <c r="J52" s="14">
        <f t="shared" si="1"/>
        <v>99310.933064865691</v>
      </c>
      <c r="K52" s="14">
        <f t="shared" si="2"/>
        <v>4376679.3091790648</v>
      </c>
      <c r="L52" s="21">
        <f t="shared" si="4"/>
        <v>44.070468115735089</v>
      </c>
    </row>
    <row r="53" spans="1:12" x14ac:dyDescent="0.2">
      <c r="A53" s="17">
        <v>44</v>
      </c>
      <c r="B53" s="48">
        <v>0</v>
      </c>
      <c r="C53" s="47">
        <v>417</v>
      </c>
      <c r="D53" s="47">
        <v>411</v>
      </c>
      <c r="E53" s="18">
        <v>0</v>
      </c>
      <c r="F53" s="19">
        <v>0</v>
      </c>
      <c r="G53" s="19">
        <f t="shared" si="0"/>
        <v>0</v>
      </c>
      <c r="H53" s="14">
        <f t="shared" si="5"/>
        <v>99310.933064865691</v>
      </c>
      <c r="I53" s="14">
        <f t="shared" si="3"/>
        <v>0</v>
      </c>
      <c r="J53" s="14">
        <f t="shared" si="1"/>
        <v>99310.933064865691</v>
      </c>
      <c r="K53" s="14">
        <f t="shared" si="2"/>
        <v>4277368.3761141989</v>
      </c>
      <c r="L53" s="21">
        <f t="shared" si="4"/>
        <v>43.070468115735082</v>
      </c>
    </row>
    <row r="54" spans="1:12" x14ac:dyDescent="0.2">
      <c r="A54" s="17">
        <v>45</v>
      </c>
      <c r="B54" s="48">
        <v>0</v>
      </c>
      <c r="C54" s="47">
        <v>453</v>
      </c>
      <c r="D54" s="47">
        <v>421</v>
      </c>
      <c r="E54" s="18">
        <v>0</v>
      </c>
      <c r="F54" s="19">
        <v>0</v>
      </c>
      <c r="G54" s="19">
        <f t="shared" si="0"/>
        <v>0</v>
      </c>
      <c r="H54" s="14">
        <f t="shared" si="5"/>
        <v>99310.933064865691</v>
      </c>
      <c r="I54" s="14">
        <f t="shared" si="3"/>
        <v>0</v>
      </c>
      <c r="J54" s="14">
        <f t="shared" si="1"/>
        <v>99310.933064865691</v>
      </c>
      <c r="K54" s="14">
        <f t="shared" si="2"/>
        <v>4178057.4430493335</v>
      </c>
      <c r="L54" s="21">
        <f t="shared" si="4"/>
        <v>42.070468115735089</v>
      </c>
    </row>
    <row r="55" spans="1:12" x14ac:dyDescent="0.2">
      <c r="A55" s="17">
        <v>46</v>
      </c>
      <c r="B55" s="48">
        <v>0</v>
      </c>
      <c r="C55" s="47">
        <v>458</v>
      </c>
      <c r="D55" s="47">
        <v>452</v>
      </c>
      <c r="E55" s="18">
        <v>0</v>
      </c>
      <c r="F55" s="19">
        <v>0</v>
      </c>
      <c r="G55" s="19">
        <f t="shared" si="0"/>
        <v>0</v>
      </c>
      <c r="H55" s="14">
        <f t="shared" si="5"/>
        <v>99310.933064865691</v>
      </c>
      <c r="I55" s="14">
        <f t="shared" si="3"/>
        <v>0</v>
      </c>
      <c r="J55" s="14">
        <f t="shared" si="1"/>
        <v>99310.933064865691</v>
      </c>
      <c r="K55" s="14">
        <f t="shared" si="2"/>
        <v>4078746.5099844676</v>
      </c>
      <c r="L55" s="21">
        <f t="shared" si="4"/>
        <v>41.070468115735089</v>
      </c>
    </row>
    <row r="56" spans="1:12" x14ac:dyDescent="0.2">
      <c r="A56" s="17">
        <v>47</v>
      </c>
      <c r="B56" s="48">
        <v>1</v>
      </c>
      <c r="C56" s="47">
        <v>416</v>
      </c>
      <c r="D56" s="47">
        <v>449</v>
      </c>
      <c r="E56" s="18">
        <v>0</v>
      </c>
      <c r="F56" s="19">
        <v>2.3121387283236996E-3</v>
      </c>
      <c r="G56" s="19">
        <f t="shared" si="0"/>
        <v>2.306805074971165E-3</v>
      </c>
      <c r="H56" s="14">
        <f t="shared" si="5"/>
        <v>99310.933064865691</v>
      </c>
      <c r="I56" s="14">
        <f t="shared" si="3"/>
        <v>229.09096439415384</v>
      </c>
      <c r="J56" s="14">
        <f t="shared" si="1"/>
        <v>99081.842100471535</v>
      </c>
      <c r="K56" s="14">
        <f t="shared" si="2"/>
        <v>3979435.5769196018</v>
      </c>
      <c r="L56" s="21">
        <f t="shared" si="4"/>
        <v>40.070468115735082</v>
      </c>
    </row>
    <row r="57" spans="1:12" x14ac:dyDescent="0.2">
      <c r="A57" s="17">
        <v>48</v>
      </c>
      <c r="B57" s="48">
        <v>1</v>
      </c>
      <c r="C57" s="47">
        <v>431</v>
      </c>
      <c r="D57" s="47">
        <v>423</v>
      </c>
      <c r="E57" s="18">
        <v>0.84699999999999998</v>
      </c>
      <c r="F57" s="19">
        <v>2.34192037470726E-3</v>
      </c>
      <c r="G57" s="19">
        <f t="shared" si="0"/>
        <v>2.3410815328465443E-3</v>
      </c>
      <c r="H57" s="14">
        <f t="shared" si="5"/>
        <v>99081.842100471535</v>
      </c>
      <c r="I57" s="14">
        <f t="shared" si="3"/>
        <v>231.95867078183116</v>
      </c>
      <c r="J57" s="14">
        <f t="shared" si="1"/>
        <v>99046.352423841905</v>
      </c>
      <c r="K57" s="14">
        <f t="shared" si="2"/>
        <v>3880353.73481913</v>
      </c>
      <c r="L57" s="21">
        <f t="shared" si="4"/>
        <v>39.163116596927537</v>
      </c>
    </row>
    <row r="58" spans="1:12" x14ac:dyDescent="0.2">
      <c r="A58" s="17">
        <v>49</v>
      </c>
      <c r="B58" s="48">
        <v>1</v>
      </c>
      <c r="C58" s="47">
        <v>368</v>
      </c>
      <c r="D58" s="47">
        <v>426</v>
      </c>
      <c r="E58" s="18">
        <v>0</v>
      </c>
      <c r="F58" s="19">
        <v>2.5188916876574307E-3</v>
      </c>
      <c r="G58" s="19">
        <f t="shared" si="0"/>
        <v>2.5125628140703514E-3</v>
      </c>
      <c r="H58" s="14">
        <f t="shared" si="5"/>
        <v>98849.883429689697</v>
      </c>
      <c r="I58" s="14">
        <f t="shared" si="3"/>
        <v>248.36654128062733</v>
      </c>
      <c r="J58" s="14">
        <f t="shared" si="1"/>
        <v>98601.516888409067</v>
      </c>
      <c r="K58" s="14">
        <f t="shared" si="2"/>
        <v>3781307.382395288</v>
      </c>
      <c r="L58" s="21">
        <f t="shared" si="4"/>
        <v>38.253028240391096</v>
      </c>
    </row>
    <row r="59" spans="1:12" x14ac:dyDescent="0.2">
      <c r="A59" s="17">
        <v>50</v>
      </c>
      <c r="B59" s="48">
        <v>1</v>
      </c>
      <c r="C59" s="47">
        <v>399</v>
      </c>
      <c r="D59" s="47">
        <v>371</v>
      </c>
      <c r="E59" s="18">
        <v>0</v>
      </c>
      <c r="F59" s="19">
        <v>2.5974025974025974E-3</v>
      </c>
      <c r="G59" s="19">
        <f t="shared" si="0"/>
        <v>2.5906735751295338E-3</v>
      </c>
      <c r="H59" s="14">
        <f t="shared" si="5"/>
        <v>98601.516888409067</v>
      </c>
      <c r="I59" s="14">
        <f t="shared" si="3"/>
        <v>255.44434427048981</v>
      </c>
      <c r="J59" s="14">
        <f t="shared" si="1"/>
        <v>98346.072544138573</v>
      </c>
      <c r="K59" s="14">
        <f t="shared" si="2"/>
        <v>3682705.8655068791</v>
      </c>
      <c r="L59" s="21">
        <f t="shared" si="4"/>
        <v>37.349383475253546</v>
      </c>
    </row>
    <row r="60" spans="1:12" x14ac:dyDescent="0.2">
      <c r="A60" s="17">
        <v>51</v>
      </c>
      <c r="B60" s="48">
        <v>0</v>
      </c>
      <c r="C60" s="47">
        <v>351</v>
      </c>
      <c r="D60" s="47">
        <v>391</v>
      </c>
      <c r="E60" s="18">
        <v>0</v>
      </c>
      <c r="F60" s="19">
        <v>0</v>
      </c>
      <c r="G60" s="19">
        <f t="shared" si="0"/>
        <v>0</v>
      </c>
      <c r="H60" s="14">
        <f t="shared" si="5"/>
        <v>98346.072544138573</v>
      </c>
      <c r="I60" s="14">
        <f t="shared" si="3"/>
        <v>0</v>
      </c>
      <c r="J60" s="14">
        <f t="shared" si="1"/>
        <v>98346.072544138573</v>
      </c>
      <c r="K60" s="14">
        <f t="shared" si="2"/>
        <v>3584359.7929627406</v>
      </c>
      <c r="L60" s="21">
        <f t="shared" si="4"/>
        <v>36.44639486090356</v>
      </c>
    </row>
    <row r="61" spans="1:12" x14ac:dyDescent="0.2">
      <c r="A61" s="17">
        <v>52</v>
      </c>
      <c r="B61" s="48">
        <v>0</v>
      </c>
      <c r="C61" s="47">
        <v>373</v>
      </c>
      <c r="D61" s="47">
        <v>358</v>
      </c>
      <c r="E61" s="18">
        <v>0</v>
      </c>
      <c r="F61" s="19">
        <v>0</v>
      </c>
      <c r="G61" s="19">
        <f t="shared" si="0"/>
        <v>0</v>
      </c>
      <c r="H61" s="14">
        <f t="shared" si="5"/>
        <v>98346.072544138573</v>
      </c>
      <c r="I61" s="14">
        <f t="shared" si="3"/>
        <v>0</v>
      </c>
      <c r="J61" s="14">
        <f t="shared" si="1"/>
        <v>98346.072544138573</v>
      </c>
      <c r="K61" s="14">
        <f t="shared" si="2"/>
        <v>3486013.7204186022</v>
      </c>
      <c r="L61" s="21">
        <f t="shared" si="4"/>
        <v>35.44639486090356</v>
      </c>
    </row>
    <row r="62" spans="1:12" x14ac:dyDescent="0.2">
      <c r="A62" s="17">
        <v>53</v>
      </c>
      <c r="B62" s="48">
        <v>1</v>
      </c>
      <c r="C62" s="47">
        <v>373</v>
      </c>
      <c r="D62" s="47">
        <v>375</v>
      </c>
      <c r="E62" s="18">
        <v>0.39250000000000002</v>
      </c>
      <c r="F62" s="19">
        <v>2.6737967914438501E-3</v>
      </c>
      <c r="G62" s="19">
        <f t="shared" si="0"/>
        <v>2.6694607022016374E-3</v>
      </c>
      <c r="H62" s="14">
        <f t="shared" si="5"/>
        <v>98346.072544138573</v>
      </c>
      <c r="I62" s="14">
        <f t="shared" si="3"/>
        <v>262.53097587244935</v>
      </c>
      <c r="J62" s="14">
        <f t="shared" si="1"/>
        <v>98186.584976296057</v>
      </c>
      <c r="K62" s="14">
        <f t="shared" si="2"/>
        <v>3387667.6478744638</v>
      </c>
      <c r="L62" s="21">
        <f t="shared" si="4"/>
        <v>34.44639486090356</v>
      </c>
    </row>
    <row r="63" spans="1:12" x14ac:dyDescent="0.2">
      <c r="A63" s="17">
        <v>54</v>
      </c>
      <c r="B63" s="48">
        <v>0</v>
      </c>
      <c r="C63" s="47">
        <v>323</v>
      </c>
      <c r="D63" s="47">
        <v>375</v>
      </c>
      <c r="E63" s="18">
        <v>0</v>
      </c>
      <c r="F63" s="19">
        <v>0</v>
      </c>
      <c r="G63" s="19">
        <f t="shared" si="0"/>
        <v>0</v>
      </c>
      <c r="H63" s="14">
        <f t="shared" si="5"/>
        <v>98083.541568266126</v>
      </c>
      <c r="I63" s="14">
        <f t="shared" si="3"/>
        <v>0</v>
      </c>
      <c r="J63" s="14">
        <f t="shared" si="1"/>
        <v>98083.541568266126</v>
      </c>
      <c r="K63" s="14">
        <f t="shared" si="2"/>
        <v>3289481.0628981679</v>
      </c>
      <c r="L63" s="21">
        <f t="shared" si="4"/>
        <v>33.537543713271099</v>
      </c>
    </row>
    <row r="64" spans="1:12" x14ac:dyDescent="0.2">
      <c r="A64" s="17">
        <v>55</v>
      </c>
      <c r="B64" s="48">
        <v>0</v>
      </c>
      <c r="C64" s="47">
        <v>311</v>
      </c>
      <c r="D64" s="47">
        <v>329</v>
      </c>
      <c r="E64" s="18">
        <v>0</v>
      </c>
      <c r="F64" s="19">
        <v>0</v>
      </c>
      <c r="G64" s="19">
        <f t="shared" si="0"/>
        <v>0</v>
      </c>
      <c r="H64" s="14">
        <f t="shared" si="5"/>
        <v>98083.541568266126</v>
      </c>
      <c r="I64" s="14">
        <f t="shared" si="3"/>
        <v>0</v>
      </c>
      <c r="J64" s="14">
        <f t="shared" si="1"/>
        <v>98083.541568266126</v>
      </c>
      <c r="K64" s="14">
        <f t="shared" si="2"/>
        <v>3191397.5213299016</v>
      </c>
      <c r="L64" s="21">
        <f t="shared" si="4"/>
        <v>32.537543713271099</v>
      </c>
    </row>
    <row r="65" spans="1:12" x14ac:dyDescent="0.2">
      <c r="A65" s="17">
        <v>56</v>
      </c>
      <c r="B65" s="48">
        <v>1</v>
      </c>
      <c r="C65" s="47">
        <v>321</v>
      </c>
      <c r="D65" s="47">
        <v>314</v>
      </c>
      <c r="E65" s="18">
        <v>0</v>
      </c>
      <c r="F65" s="19">
        <v>3.1496062992125984E-3</v>
      </c>
      <c r="G65" s="19">
        <f t="shared" si="0"/>
        <v>3.1397174254317109E-3</v>
      </c>
      <c r="H65" s="14">
        <f t="shared" si="5"/>
        <v>98083.541568266126</v>
      </c>
      <c r="I65" s="14">
        <f t="shared" si="3"/>
        <v>307.9546046099407</v>
      </c>
      <c r="J65" s="14">
        <f t="shared" si="1"/>
        <v>97775.586963656184</v>
      </c>
      <c r="K65" s="14">
        <f t="shared" si="2"/>
        <v>3093313.9797616354</v>
      </c>
      <c r="L65" s="21">
        <f t="shared" si="4"/>
        <v>31.537543713271095</v>
      </c>
    </row>
    <row r="66" spans="1:12" x14ac:dyDescent="0.2">
      <c r="A66" s="17">
        <v>57</v>
      </c>
      <c r="B66" s="48">
        <v>0</v>
      </c>
      <c r="C66" s="47">
        <v>286</v>
      </c>
      <c r="D66" s="47">
        <v>327</v>
      </c>
      <c r="E66" s="18">
        <v>0.9153</v>
      </c>
      <c r="F66" s="19">
        <v>0</v>
      </c>
      <c r="G66" s="19">
        <f t="shared" si="0"/>
        <v>0</v>
      </c>
      <c r="H66" s="14">
        <f t="shared" si="5"/>
        <v>97775.586963656184</v>
      </c>
      <c r="I66" s="14">
        <f t="shared" si="3"/>
        <v>0</v>
      </c>
      <c r="J66" s="14">
        <f t="shared" si="1"/>
        <v>97775.586963656184</v>
      </c>
      <c r="K66" s="14">
        <f t="shared" si="2"/>
        <v>2995538.3927979791</v>
      </c>
      <c r="L66" s="21">
        <f t="shared" si="4"/>
        <v>30.636874559612103</v>
      </c>
    </row>
    <row r="67" spans="1:12" x14ac:dyDescent="0.2">
      <c r="A67" s="17">
        <v>58</v>
      </c>
      <c r="B67" s="48">
        <v>2</v>
      </c>
      <c r="C67" s="47">
        <v>321</v>
      </c>
      <c r="D67" s="47">
        <v>292</v>
      </c>
      <c r="E67" s="18">
        <v>0.34970000000000001</v>
      </c>
      <c r="F67" s="19">
        <v>6.5252854812398045E-3</v>
      </c>
      <c r="G67" s="19">
        <f t="shared" si="0"/>
        <v>6.4977131298639447E-3</v>
      </c>
      <c r="H67" s="14">
        <f t="shared" si="5"/>
        <v>97775.586963656184</v>
      </c>
      <c r="I67" s="14">
        <f t="shared" si="3"/>
        <v>635.3177151939027</v>
      </c>
      <c r="J67" s="14">
        <f t="shared" si="1"/>
        <v>97362.439853465592</v>
      </c>
      <c r="K67" s="14">
        <f t="shared" si="2"/>
        <v>2897762.8058343227</v>
      </c>
      <c r="L67" s="21">
        <f t="shared" si="4"/>
        <v>29.636874559612103</v>
      </c>
    </row>
    <row r="68" spans="1:12" x14ac:dyDescent="0.2">
      <c r="A68" s="17">
        <v>59</v>
      </c>
      <c r="B68" s="48">
        <v>0</v>
      </c>
      <c r="C68" s="47">
        <v>262</v>
      </c>
      <c r="D68" s="47">
        <v>321</v>
      </c>
      <c r="E68" s="18">
        <v>0</v>
      </c>
      <c r="F68" s="19">
        <v>0</v>
      </c>
      <c r="G68" s="19">
        <f t="shared" si="0"/>
        <v>0</v>
      </c>
      <c r="H68" s="14">
        <f t="shared" si="5"/>
        <v>97140.269248462282</v>
      </c>
      <c r="I68" s="14">
        <f t="shared" si="3"/>
        <v>0</v>
      </c>
      <c r="J68" s="14">
        <f t="shared" si="1"/>
        <v>97140.269248462282</v>
      </c>
      <c r="K68" s="14">
        <f t="shared" si="2"/>
        <v>2800400.3659808571</v>
      </c>
      <c r="L68" s="21">
        <f t="shared" si="4"/>
        <v>28.828418817926913</v>
      </c>
    </row>
    <row r="69" spans="1:12" x14ac:dyDescent="0.2">
      <c r="A69" s="17">
        <v>60</v>
      </c>
      <c r="B69" s="48">
        <v>3</v>
      </c>
      <c r="C69" s="47">
        <v>267</v>
      </c>
      <c r="D69" s="47">
        <v>261</v>
      </c>
      <c r="E69" s="18">
        <v>0.55459999999999998</v>
      </c>
      <c r="F69" s="19">
        <v>1.1363636363636364E-2</v>
      </c>
      <c r="G69" s="19">
        <f t="shared" si="0"/>
        <v>1.1306410508630182E-2</v>
      </c>
      <c r="H69" s="14">
        <f t="shared" si="5"/>
        <v>97140.269248462282</v>
      </c>
      <c r="I69" s="14">
        <f t="shared" si="3"/>
        <v>1098.3077610419793</v>
      </c>
      <c r="J69" s="14">
        <f t="shared" si="1"/>
        <v>96651.082971694181</v>
      </c>
      <c r="K69" s="14">
        <f t="shared" si="2"/>
        <v>2703260.0967323948</v>
      </c>
      <c r="L69" s="21">
        <f t="shared" si="4"/>
        <v>27.828418817926913</v>
      </c>
    </row>
    <row r="70" spans="1:12" x14ac:dyDescent="0.2">
      <c r="A70" s="17">
        <v>61</v>
      </c>
      <c r="B70" s="48">
        <v>2</v>
      </c>
      <c r="C70" s="47">
        <v>254</v>
      </c>
      <c r="D70" s="47">
        <v>268</v>
      </c>
      <c r="E70" s="18">
        <v>0.23089999999999999</v>
      </c>
      <c r="F70" s="19">
        <v>7.6628352490421452E-3</v>
      </c>
      <c r="G70" s="19">
        <f t="shared" si="0"/>
        <v>7.6179390275396101E-3</v>
      </c>
      <c r="H70" s="14">
        <f t="shared" si="5"/>
        <v>96041.961487420296</v>
      </c>
      <c r="I70" s="14">
        <f t="shared" si="3"/>
        <v>731.64180669647521</v>
      </c>
      <c r="J70" s="14">
        <f t="shared" si="1"/>
        <v>95479.25577389005</v>
      </c>
      <c r="K70" s="14">
        <f t="shared" si="2"/>
        <v>2606609.0137607004</v>
      </c>
      <c r="L70" s="21">
        <f t="shared" si="4"/>
        <v>27.140314227152864</v>
      </c>
    </row>
    <row r="71" spans="1:12" x14ac:dyDescent="0.2">
      <c r="A71" s="17">
        <v>62</v>
      </c>
      <c r="B71" s="48">
        <v>2</v>
      </c>
      <c r="C71" s="47">
        <v>237</v>
      </c>
      <c r="D71" s="47">
        <v>251</v>
      </c>
      <c r="E71" s="18">
        <v>0.1148</v>
      </c>
      <c r="F71" s="19">
        <v>8.1967213114754103E-3</v>
      </c>
      <c r="G71" s="19">
        <f t="shared" si="0"/>
        <v>8.1376764655141549E-3</v>
      </c>
      <c r="H71" s="14">
        <f t="shared" si="5"/>
        <v>95310.319680723827</v>
      </c>
      <c r="I71" s="14">
        <f t="shared" si="3"/>
        <v>775.60454538645683</v>
      </c>
      <c r="J71" s="14">
        <f t="shared" si="1"/>
        <v>94623.754537147746</v>
      </c>
      <c r="K71" s="14">
        <f t="shared" si="2"/>
        <v>2511129.7579868105</v>
      </c>
      <c r="L71" s="21">
        <f t="shared" si="4"/>
        <v>26.346882125657981</v>
      </c>
    </row>
    <row r="72" spans="1:12" x14ac:dyDescent="0.2">
      <c r="A72" s="17">
        <v>63</v>
      </c>
      <c r="B72" s="48">
        <v>2</v>
      </c>
      <c r="C72" s="47">
        <v>244</v>
      </c>
      <c r="D72" s="47">
        <v>237</v>
      </c>
      <c r="E72" s="18">
        <v>0.3347</v>
      </c>
      <c r="F72" s="19">
        <v>8.3160083160083165E-3</v>
      </c>
      <c r="G72" s="19">
        <f t="shared" si="0"/>
        <v>8.2702519863077709E-3</v>
      </c>
      <c r="H72" s="14">
        <f t="shared" si="5"/>
        <v>94534.715135337377</v>
      </c>
      <c r="I72" s="14">
        <f t="shared" si="3"/>
        <v>781.82591562306322</v>
      </c>
      <c r="J72" s="14">
        <f t="shared" si="1"/>
        <v>94014.566353673348</v>
      </c>
      <c r="K72" s="14">
        <f t="shared" si="2"/>
        <v>2416506.0034496626</v>
      </c>
      <c r="L72" s="21">
        <f t="shared" si="4"/>
        <v>25.562101710362747</v>
      </c>
    </row>
    <row r="73" spans="1:12" x14ac:dyDescent="0.2">
      <c r="A73" s="17">
        <v>64</v>
      </c>
      <c r="B73" s="48">
        <v>1</v>
      </c>
      <c r="C73" s="47">
        <v>227</v>
      </c>
      <c r="D73" s="47">
        <v>250</v>
      </c>
      <c r="E73" s="18">
        <v>6.2799999999999995E-2</v>
      </c>
      <c r="F73" s="19">
        <v>4.1928721174004195E-3</v>
      </c>
      <c r="G73" s="19">
        <f t="shared" ref="G73:G108" si="6">F73/((1+(1-E73)*F73))</f>
        <v>4.1764604664605168E-3</v>
      </c>
      <c r="H73" s="14">
        <f t="shared" si="5"/>
        <v>93752.889219714314</v>
      </c>
      <c r="I73" s="14">
        <f t="shared" si="3"/>
        <v>391.55523544258921</v>
      </c>
      <c r="J73" s="14">
        <f t="shared" ref="J73:J108" si="7">H74+I73*E73</f>
        <v>93385.923653057514</v>
      </c>
      <c r="K73" s="14">
        <f t="shared" ref="K73:K97" si="8">K74+J73</f>
        <v>2322491.437095989</v>
      </c>
      <c r="L73" s="21">
        <f t="shared" si="4"/>
        <v>24.772478548934327</v>
      </c>
    </row>
    <row r="74" spans="1:12" x14ac:dyDescent="0.2">
      <c r="A74" s="17">
        <v>65</v>
      </c>
      <c r="B74" s="48">
        <v>0</v>
      </c>
      <c r="C74" s="47">
        <v>207</v>
      </c>
      <c r="D74" s="47">
        <v>230</v>
      </c>
      <c r="E74" s="18">
        <v>0.52729999999999999</v>
      </c>
      <c r="F74" s="19">
        <v>0</v>
      </c>
      <c r="G74" s="19">
        <f t="shared" si="6"/>
        <v>0</v>
      </c>
      <c r="H74" s="14">
        <f t="shared" si="5"/>
        <v>93361.333984271725</v>
      </c>
      <c r="I74" s="14">
        <f t="shared" ref="I74:I108" si="9">H74*G74</f>
        <v>0</v>
      </c>
      <c r="J74" s="14">
        <f t="shared" si="7"/>
        <v>93361.333984271725</v>
      </c>
      <c r="K74" s="14">
        <f t="shared" si="8"/>
        <v>2229105.5134429317</v>
      </c>
      <c r="L74" s="21">
        <f t="shared" ref="L74:L108" si="10">K74/H74</f>
        <v>23.876110358689409</v>
      </c>
    </row>
    <row r="75" spans="1:12" x14ac:dyDescent="0.2">
      <c r="A75" s="17">
        <v>66</v>
      </c>
      <c r="B75" s="48">
        <v>1</v>
      </c>
      <c r="C75" s="47">
        <v>190</v>
      </c>
      <c r="D75" s="47">
        <v>207</v>
      </c>
      <c r="E75" s="18">
        <v>0</v>
      </c>
      <c r="F75" s="19">
        <v>5.0377833753148613E-3</v>
      </c>
      <c r="G75" s="19">
        <f t="shared" si="6"/>
        <v>5.0125313283208026E-3</v>
      </c>
      <c r="H75" s="14">
        <f t="shared" ref="H75:H108" si="11">H74-I74</f>
        <v>93361.333984271725</v>
      </c>
      <c r="I75" s="14">
        <f t="shared" si="9"/>
        <v>467.97661144998364</v>
      </c>
      <c r="J75" s="14">
        <f t="shared" si="7"/>
        <v>92893.357372821745</v>
      </c>
      <c r="K75" s="14">
        <f t="shared" si="8"/>
        <v>2135744.1794586601</v>
      </c>
      <c r="L75" s="21">
        <f t="shared" si="10"/>
        <v>22.876110358689409</v>
      </c>
    </row>
    <row r="76" spans="1:12" x14ac:dyDescent="0.2">
      <c r="A76" s="17">
        <v>67</v>
      </c>
      <c r="B76" s="48">
        <v>1</v>
      </c>
      <c r="C76" s="47">
        <v>183</v>
      </c>
      <c r="D76" s="47">
        <v>187</v>
      </c>
      <c r="E76" s="18">
        <v>0.4536</v>
      </c>
      <c r="F76" s="19">
        <v>5.4054054054054057E-3</v>
      </c>
      <c r="G76" s="19">
        <f t="shared" si="6"/>
        <v>5.3894874812984786E-3</v>
      </c>
      <c r="H76" s="14">
        <f t="shared" si="11"/>
        <v>92893.357372821745</v>
      </c>
      <c r="I76" s="14">
        <f t="shared" si="9"/>
        <v>500.64758665660855</v>
      </c>
      <c r="J76" s="14">
        <f t="shared" si="7"/>
        <v>92619.803531472586</v>
      </c>
      <c r="K76" s="14">
        <f t="shared" si="8"/>
        <v>2042850.8220858383</v>
      </c>
      <c r="L76" s="21">
        <f t="shared" si="10"/>
        <v>21.991355247146284</v>
      </c>
    </row>
    <row r="77" spans="1:12" x14ac:dyDescent="0.2">
      <c r="A77" s="17">
        <v>68</v>
      </c>
      <c r="B77" s="48">
        <v>1</v>
      </c>
      <c r="C77" s="47">
        <v>200</v>
      </c>
      <c r="D77" s="47">
        <v>182</v>
      </c>
      <c r="E77" s="18">
        <v>0.6038</v>
      </c>
      <c r="F77" s="19">
        <v>5.235602094240838E-3</v>
      </c>
      <c r="G77" s="19">
        <f t="shared" si="6"/>
        <v>5.2247641280234406E-3</v>
      </c>
      <c r="H77" s="14">
        <f t="shared" si="11"/>
        <v>92392.709786165142</v>
      </c>
      <c r="I77" s="14">
        <f t="shared" si="9"/>
        <v>482.7301157816359</v>
      </c>
      <c r="J77" s="14">
        <f t="shared" si="7"/>
        <v>92201.45211429245</v>
      </c>
      <c r="K77" s="14">
        <f t="shared" si="8"/>
        <v>1950231.0185543657</v>
      </c>
      <c r="L77" s="21">
        <f t="shared" si="10"/>
        <v>21.10806169737856</v>
      </c>
    </row>
    <row r="78" spans="1:12" x14ac:dyDescent="0.2">
      <c r="A78" s="17">
        <v>69</v>
      </c>
      <c r="B78" s="48">
        <v>1</v>
      </c>
      <c r="C78" s="47">
        <v>163</v>
      </c>
      <c r="D78" s="47">
        <v>193</v>
      </c>
      <c r="E78" s="18">
        <v>0.53549999999999998</v>
      </c>
      <c r="F78" s="19">
        <v>5.6179775280898875E-3</v>
      </c>
      <c r="G78" s="19">
        <f t="shared" si="6"/>
        <v>5.6033552891471411E-3</v>
      </c>
      <c r="H78" s="14">
        <f t="shared" si="11"/>
        <v>91909.979670383502</v>
      </c>
      <c r="I78" s="14">
        <f t="shared" si="9"/>
        <v>515.00427071144964</v>
      </c>
      <c r="J78" s="14">
        <f t="shared" si="7"/>
        <v>91670.760186638028</v>
      </c>
      <c r="K78" s="14">
        <f t="shared" si="8"/>
        <v>1858029.5664400733</v>
      </c>
      <c r="L78" s="21">
        <f t="shared" si="10"/>
        <v>20.215754296796923</v>
      </c>
    </row>
    <row r="79" spans="1:12" x14ac:dyDescent="0.2">
      <c r="A79" s="17">
        <v>70</v>
      </c>
      <c r="B79" s="48">
        <v>2</v>
      </c>
      <c r="C79" s="47">
        <v>166</v>
      </c>
      <c r="D79" s="47">
        <v>166</v>
      </c>
      <c r="E79" s="18">
        <v>0.13930000000000001</v>
      </c>
      <c r="F79" s="19">
        <v>1.2048192771084338E-2</v>
      </c>
      <c r="G79" s="19">
        <f t="shared" si="6"/>
        <v>1.1924536761558156E-2</v>
      </c>
      <c r="H79" s="14">
        <f t="shared" si="11"/>
        <v>91394.975399672054</v>
      </c>
      <c r="I79" s="14">
        <f t="shared" si="9"/>
        <v>1089.8427439750928</v>
      </c>
      <c r="J79" s="14">
        <f t="shared" si="7"/>
        <v>90456.947749932689</v>
      </c>
      <c r="K79" s="14">
        <f t="shared" si="8"/>
        <v>1766358.8062534353</v>
      </c>
      <c r="L79" s="21">
        <f t="shared" si="10"/>
        <v>19.326651148261849</v>
      </c>
    </row>
    <row r="80" spans="1:12" x14ac:dyDescent="0.2">
      <c r="A80" s="17">
        <v>71</v>
      </c>
      <c r="B80" s="48">
        <v>2</v>
      </c>
      <c r="C80" s="47">
        <v>172</v>
      </c>
      <c r="D80" s="47">
        <v>166</v>
      </c>
      <c r="E80" s="18">
        <v>0.4299</v>
      </c>
      <c r="F80" s="19">
        <v>1.1834319526627219E-2</v>
      </c>
      <c r="G80" s="19">
        <f t="shared" si="6"/>
        <v>1.1755011455258663E-2</v>
      </c>
      <c r="H80" s="14">
        <f t="shared" si="11"/>
        <v>90305.132655696958</v>
      </c>
      <c r="I80" s="14">
        <f t="shared" si="9"/>
        <v>1061.537868836371</v>
      </c>
      <c r="J80" s="14">
        <f t="shared" si="7"/>
        <v>89699.949916673344</v>
      </c>
      <c r="K80" s="14">
        <f t="shared" si="8"/>
        <v>1675901.8585035026</v>
      </c>
      <c r="L80" s="21">
        <f t="shared" si="10"/>
        <v>18.55821268646104</v>
      </c>
    </row>
    <row r="81" spans="1:12" x14ac:dyDescent="0.2">
      <c r="A81" s="17">
        <v>72</v>
      </c>
      <c r="B81" s="48">
        <v>0</v>
      </c>
      <c r="C81" s="47">
        <v>171</v>
      </c>
      <c r="D81" s="47">
        <v>172</v>
      </c>
      <c r="E81" s="18">
        <v>0.31009999999999999</v>
      </c>
      <c r="F81" s="19">
        <v>0</v>
      </c>
      <c r="G81" s="19">
        <f t="shared" si="6"/>
        <v>0</v>
      </c>
      <c r="H81" s="14">
        <f t="shared" si="11"/>
        <v>89243.594786860587</v>
      </c>
      <c r="I81" s="14">
        <f t="shared" si="9"/>
        <v>0</v>
      </c>
      <c r="J81" s="14">
        <f t="shared" si="7"/>
        <v>89243.594786860587</v>
      </c>
      <c r="K81" s="14">
        <f t="shared" si="8"/>
        <v>1586201.9085868292</v>
      </c>
      <c r="L81" s="21">
        <f t="shared" si="10"/>
        <v>17.773845981609508</v>
      </c>
    </row>
    <row r="82" spans="1:12" x14ac:dyDescent="0.2">
      <c r="A82" s="17">
        <v>73</v>
      </c>
      <c r="B82" s="48">
        <v>1</v>
      </c>
      <c r="C82" s="47">
        <v>133</v>
      </c>
      <c r="D82" s="47">
        <v>180</v>
      </c>
      <c r="E82" s="18">
        <v>0.4945</v>
      </c>
      <c r="F82" s="19">
        <v>6.3897763578274758E-3</v>
      </c>
      <c r="G82" s="19">
        <f t="shared" si="6"/>
        <v>6.3692036266245443E-3</v>
      </c>
      <c r="H82" s="14">
        <f t="shared" si="11"/>
        <v>89243.594786860587</v>
      </c>
      <c r="I82" s="14">
        <f t="shared" si="9"/>
        <v>568.41062756948372</v>
      </c>
      <c r="J82" s="14">
        <f t="shared" si="7"/>
        <v>88956.26321462421</v>
      </c>
      <c r="K82" s="14">
        <f t="shared" si="8"/>
        <v>1496958.3137999687</v>
      </c>
      <c r="L82" s="21">
        <f t="shared" si="10"/>
        <v>16.773845981609508</v>
      </c>
    </row>
    <row r="83" spans="1:12" x14ac:dyDescent="0.2">
      <c r="A83" s="17">
        <v>74</v>
      </c>
      <c r="B83" s="48">
        <v>1</v>
      </c>
      <c r="C83" s="47">
        <v>155</v>
      </c>
      <c r="D83" s="47">
        <v>137</v>
      </c>
      <c r="E83" s="18">
        <v>0.70130000000000003</v>
      </c>
      <c r="F83" s="19">
        <v>6.8493150684931503E-3</v>
      </c>
      <c r="G83" s="19">
        <f t="shared" si="6"/>
        <v>6.8353307308950803E-3</v>
      </c>
      <c r="H83" s="14">
        <f t="shared" si="11"/>
        <v>88675.184159291108</v>
      </c>
      <c r="I83" s="14">
        <f t="shared" si="9"/>
        <v>606.12421135178317</v>
      </c>
      <c r="J83" s="14">
        <f t="shared" si="7"/>
        <v>88494.134857360332</v>
      </c>
      <c r="K83" s="14">
        <f t="shared" si="8"/>
        <v>1408002.0505853444</v>
      </c>
      <c r="L83" s="21">
        <f t="shared" si="10"/>
        <v>15.878197084497607</v>
      </c>
    </row>
    <row r="84" spans="1:12" x14ac:dyDescent="0.2">
      <c r="A84" s="17">
        <v>75</v>
      </c>
      <c r="B84" s="48">
        <v>3</v>
      </c>
      <c r="C84" s="47">
        <v>149</v>
      </c>
      <c r="D84" s="47">
        <v>156</v>
      </c>
      <c r="E84" s="18">
        <v>0.94259999999999999</v>
      </c>
      <c r="F84" s="19">
        <v>1.9672131147540985E-2</v>
      </c>
      <c r="G84" s="19">
        <f t="shared" si="6"/>
        <v>1.9649942818666402E-2</v>
      </c>
      <c r="H84" s="14">
        <f t="shared" si="11"/>
        <v>88069.059947939328</v>
      </c>
      <c r="I84" s="14">
        <f t="shared" si="9"/>
        <v>1730.5519920707113</v>
      </c>
      <c r="J84" s="14">
        <f t="shared" si="7"/>
        <v>87969.726263594464</v>
      </c>
      <c r="K84" s="14">
        <f t="shared" si="8"/>
        <v>1319507.9157279842</v>
      </c>
      <c r="L84" s="21">
        <f t="shared" si="10"/>
        <v>14.982650166903008</v>
      </c>
    </row>
    <row r="85" spans="1:12" x14ac:dyDescent="0.2">
      <c r="A85" s="17">
        <v>76</v>
      </c>
      <c r="B85" s="48">
        <v>2</v>
      </c>
      <c r="C85" s="47">
        <v>163</v>
      </c>
      <c r="D85" s="47">
        <v>148</v>
      </c>
      <c r="E85" s="18">
        <v>0.65890000000000004</v>
      </c>
      <c r="F85" s="19">
        <v>1.2861736334405145E-2</v>
      </c>
      <c r="G85" s="19">
        <f t="shared" si="6"/>
        <v>1.2805556587114282E-2</v>
      </c>
      <c r="H85" s="14">
        <f t="shared" si="11"/>
        <v>86338.507955868612</v>
      </c>
      <c r="I85" s="14">
        <f t="shared" si="9"/>
        <v>1105.6126492758922</v>
      </c>
      <c r="J85" s="14">
        <f t="shared" si="7"/>
        <v>85961.38348120061</v>
      </c>
      <c r="K85" s="14">
        <f t="shared" si="8"/>
        <v>1231538.1894643898</v>
      </c>
      <c r="L85" s="21">
        <f t="shared" si="10"/>
        <v>14.264066157986919</v>
      </c>
    </row>
    <row r="86" spans="1:12" x14ac:dyDescent="0.2">
      <c r="A86" s="17">
        <v>77</v>
      </c>
      <c r="B86" s="48">
        <v>5</v>
      </c>
      <c r="C86" s="47">
        <v>142</v>
      </c>
      <c r="D86" s="47">
        <v>163</v>
      </c>
      <c r="E86" s="18">
        <v>0.68030000000000002</v>
      </c>
      <c r="F86" s="19">
        <v>3.2786885245901641E-2</v>
      </c>
      <c r="G86" s="19">
        <f t="shared" si="6"/>
        <v>3.2446779170465651E-2</v>
      </c>
      <c r="H86" s="14">
        <f t="shared" si="11"/>
        <v>85232.89530659272</v>
      </c>
      <c r="I86" s="14">
        <f t="shared" si="9"/>
        <v>2765.5329320724322</v>
      </c>
      <c r="J86" s="14">
        <f t="shared" si="7"/>
        <v>84348.754428209169</v>
      </c>
      <c r="K86" s="14">
        <f t="shared" si="8"/>
        <v>1145576.8059831893</v>
      </c>
      <c r="L86" s="21">
        <f t="shared" si="10"/>
        <v>13.44054782912648</v>
      </c>
    </row>
    <row r="87" spans="1:12" x14ac:dyDescent="0.2">
      <c r="A87" s="17">
        <v>78</v>
      </c>
      <c r="B87" s="48">
        <v>2</v>
      </c>
      <c r="C87" s="47">
        <v>135</v>
      </c>
      <c r="D87" s="47">
        <v>137</v>
      </c>
      <c r="E87" s="18">
        <v>0.68440000000000001</v>
      </c>
      <c r="F87" s="19">
        <v>1.4705882352941176E-2</v>
      </c>
      <c r="G87" s="19">
        <f t="shared" si="6"/>
        <v>1.4637945066719752E-2</v>
      </c>
      <c r="H87" s="14">
        <f t="shared" si="11"/>
        <v>82467.362374520293</v>
      </c>
      <c r="I87" s="14">
        <f t="shared" si="9"/>
        <v>1207.1527202354994</v>
      </c>
      <c r="J87" s="14">
        <f t="shared" si="7"/>
        <v>82086.384976013956</v>
      </c>
      <c r="K87" s="14">
        <f t="shared" si="8"/>
        <v>1061228.05155498</v>
      </c>
      <c r="L87" s="21">
        <f t="shared" si="10"/>
        <v>12.868461182685584</v>
      </c>
    </row>
    <row r="88" spans="1:12" x14ac:dyDescent="0.2">
      <c r="A88" s="17">
        <v>79</v>
      </c>
      <c r="B88" s="48">
        <v>2</v>
      </c>
      <c r="C88" s="47">
        <v>115</v>
      </c>
      <c r="D88" s="47">
        <v>134</v>
      </c>
      <c r="E88" s="18">
        <v>0.50270000000000004</v>
      </c>
      <c r="F88" s="19">
        <v>1.6064257028112448E-2</v>
      </c>
      <c r="G88" s="19">
        <f t="shared" si="6"/>
        <v>1.593694071298685E-2</v>
      </c>
      <c r="H88" s="14">
        <f t="shared" si="11"/>
        <v>81260.209654284787</v>
      </c>
      <c r="I88" s="14">
        <f t="shared" si="9"/>
        <v>1295.0391435852184</v>
      </c>
      <c r="J88" s="14">
        <f t="shared" si="7"/>
        <v>80616.186688179849</v>
      </c>
      <c r="K88" s="14">
        <f t="shared" si="8"/>
        <v>979141.66657896596</v>
      </c>
      <c r="L88" s="21">
        <f t="shared" si="10"/>
        <v>12.049460255451564</v>
      </c>
    </row>
    <row r="89" spans="1:12" x14ac:dyDescent="0.2">
      <c r="A89" s="17">
        <v>80</v>
      </c>
      <c r="B89" s="48">
        <v>1</v>
      </c>
      <c r="C89" s="47">
        <v>142</v>
      </c>
      <c r="D89" s="47">
        <v>117</v>
      </c>
      <c r="E89" s="18">
        <v>0.40160000000000001</v>
      </c>
      <c r="F89" s="19">
        <v>7.7220077220077222E-3</v>
      </c>
      <c r="G89" s="19">
        <f t="shared" si="6"/>
        <v>7.6864896109406413E-3</v>
      </c>
      <c r="H89" s="14">
        <f t="shared" si="11"/>
        <v>79965.170510699565</v>
      </c>
      <c r="I89" s="14">
        <f t="shared" si="9"/>
        <v>614.65145236758917</v>
      </c>
      <c r="J89" s="14">
        <f t="shared" si="7"/>
        <v>79597.363081602802</v>
      </c>
      <c r="K89" s="14">
        <f t="shared" si="8"/>
        <v>898525.47989078611</v>
      </c>
      <c r="L89" s="21">
        <f t="shared" si="10"/>
        <v>11.23646050089471</v>
      </c>
    </row>
    <row r="90" spans="1:12" x14ac:dyDescent="0.2">
      <c r="A90" s="17">
        <v>81</v>
      </c>
      <c r="B90" s="48">
        <v>6</v>
      </c>
      <c r="C90" s="47">
        <v>75</v>
      </c>
      <c r="D90" s="47">
        <v>147</v>
      </c>
      <c r="E90" s="18">
        <v>0.57430000000000003</v>
      </c>
      <c r="F90" s="19">
        <v>5.4054054054054057E-2</v>
      </c>
      <c r="G90" s="19">
        <f t="shared" si="6"/>
        <v>5.2838204135117854E-2</v>
      </c>
      <c r="H90" s="14">
        <f t="shared" si="11"/>
        <v>79350.519058331978</v>
      </c>
      <c r="I90" s="14">
        <f t="shared" si="9"/>
        <v>4192.7389242317049</v>
      </c>
      <c r="J90" s="14">
        <f t="shared" si="7"/>
        <v>77565.670098286544</v>
      </c>
      <c r="K90" s="14">
        <f t="shared" si="8"/>
        <v>818928.11680918327</v>
      </c>
      <c r="L90" s="21">
        <f t="shared" si="10"/>
        <v>10.320387648720667</v>
      </c>
    </row>
    <row r="91" spans="1:12" x14ac:dyDescent="0.2">
      <c r="A91" s="17">
        <v>82</v>
      </c>
      <c r="B91" s="48">
        <v>4</v>
      </c>
      <c r="C91" s="47">
        <v>107</v>
      </c>
      <c r="D91" s="47">
        <v>73</v>
      </c>
      <c r="E91" s="18">
        <v>0.6694</v>
      </c>
      <c r="F91" s="19">
        <v>4.4444444444444446E-2</v>
      </c>
      <c r="G91" s="19">
        <f t="shared" si="6"/>
        <v>4.3800863753033215E-2</v>
      </c>
      <c r="H91" s="14">
        <f t="shared" si="11"/>
        <v>75157.780134100278</v>
      </c>
      <c r="I91" s="14">
        <f t="shared" si="9"/>
        <v>3291.9756876341526</v>
      </c>
      <c r="J91" s="14">
        <f t="shared" si="7"/>
        <v>74069.45297176842</v>
      </c>
      <c r="K91" s="14">
        <f t="shared" si="8"/>
        <v>741362.44671089668</v>
      </c>
      <c r="L91" s="21">
        <f t="shared" si="10"/>
        <v>9.8640812087334222</v>
      </c>
    </row>
    <row r="92" spans="1:12" x14ac:dyDescent="0.2">
      <c r="A92" s="17">
        <v>83</v>
      </c>
      <c r="B92" s="48">
        <v>7</v>
      </c>
      <c r="C92" s="47">
        <v>124</v>
      </c>
      <c r="D92" s="47">
        <v>103</v>
      </c>
      <c r="E92" s="18">
        <v>0.56910000000000005</v>
      </c>
      <c r="F92" s="19">
        <v>6.1674008810572688E-2</v>
      </c>
      <c r="G92" s="19">
        <f t="shared" si="6"/>
        <v>6.0077431226360604E-2</v>
      </c>
      <c r="H92" s="14">
        <f t="shared" si="11"/>
        <v>71865.804446466122</v>
      </c>
      <c r="I92" s="14">
        <f t="shared" si="9"/>
        <v>4317.5129241596487</v>
      </c>
      <c r="J92" s="14">
        <f t="shared" si="7"/>
        <v>70005.388127445738</v>
      </c>
      <c r="K92" s="14">
        <f t="shared" si="8"/>
        <v>667292.99373912823</v>
      </c>
      <c r="L92" s="21">
        <f t="shared" si="10"/>
        <v>9.2852643740487792</v>
      </c>
    </row>
    <row r="93" spans="1:12" x14ac:dyDescent="0.2">
      <c r="A93" s="17">
        <v>84</v>
      </c>
      <c r="B93" s="48">
        <v>2</v>
      </c>
      <c r="C93" s="47">
        <v>108</v>
      </c>
      <c r="D93" s="47">
        <v>121</v>
      </c>
      <c r="E93" s="18">
        <v>0.3891</v>
      </c>
      <c r="F93" s="19">
        <v>1.7467248908296942E-2</v>
      </c>
      <c r="G93" s="19">
        <f t="shared" si="6"/>
        <v>1.7282828300285685E-2</v>
      </c>
      <c r="H93" s="14">
        <f t="shared" si="11"/>
        <v>67548.291522306477</v>
      </c>
      <c r="I93" s="14">
        <f t="shared" si="9"/>
        <v>1167.4255243576661</v>
      </c>
      <c r="J93" s="14">
        <f t="shared" si="7"/>
        <v>66835.111269476387</v>
      </c>
      <c r="K93" s="14">
        <f t="shared" si="8"/>
        <v>597287.60561168252</v>
      </c>
      <c r="L93" s="21">
        <f t="shared" si="10"/>
        <v>8.8423791653478041</v>
      </c>
    </row>
    <row r="94" spans="1:12" x14ac:dyDescent="0.2">
      <c r="A94" s="17">
        <v>85</v>
      </c>
      <c r="B94" s="48">
        <v>8</v>
      </c>
      <c r="C94" s="47">
        <v>97</v>
      </c>
      <c r="D94" s="47">
        <v>115</v>
      </c>
      <c r="E94" s="18">
        <v>0.48110000000000003</v>
      </c>
      <c r="F94" s="19">
        <v>7.5471698113207544E-2</v>
      </c>
      <c r="G94" s="19">
        <f t="shared" si="6"/>
        <v>7.2627443005614092E-2</v>
      </c>
      <c r="H94" s="14">
        <f t="shared" si="11"/>
        <v>66380.865997948815</v>
      </c>
      <c r="I94" s="14">
        <f t="shared" si="9"/>
        <v>4821.0725619293344</v>
      </c>
      <c r="J94" s="14">
        <f t="shared" si="7"/>
        <v>63879.211445563684</v>
      </c>
      <c r="K94" s="14">
        <f t="shared" si="8"/>
        <v>530452.49434220616</v>
      </c>
      <c r="L94" s="21">
        <f t="shared" si="10"/>
        <v>7.9910451056573635</v>
      </c>
    </row>
    <row r="95" spans="1:12" x14ac:dyDescent="0.2">
      <c r="A95" s="17">
        <v>86</v>
      </c>
      <c r="B95" s="48">
        <v>9</v>
      </c>
      <c r="C95" s="47">
        <v>98</v>
      </c>
      <c r="D95" s="47">
        <v>95</v>
      </c>
      <c r="E95" s="18">
        <v>0.46899999999999997</v>
      </c>
      <c r="F95" s="19">
        <v>9.3264248704663211E-2</v>
      </c>
      <c r="G95" s="19">
        <f t="shared" si="6"/>
        <v>8.8863436645306521E-2</v>
      </c>
      <c r="H95" s="14">
        <f t="shared" si="11"/>
        <v>61559.793436019478</v>
      </c>
      <c r="I95" s="14">
        <f t="shared" si="9"/>
        <v>5470.4148038998728</v>
      </c>
      <c r="J95" s="14">
        <f t="shared" si="7"/>
        <v>58655.003175148639</v>
      </c>
      <c r="K95" s="14">
        <f t="shared" si="8"/>
        <v>466573.28289664251</v>
      </c>
      <c r="L95" s="21">
        <f t="shared" si="10"/>
        <v>7.579188571864897</v>
      </c>
    </row>
    <row r="96" spans="1:12" x14ac:dyDescent="0.2">
      <c r="A96" s="17">
        <v>87</v>
      </c>
      <c r="B96" s="48">
        <v>7</v>
      </c>
      <c r="C96" s="47">
        <v>109</v>
      </c>
      <c r="D96" s="47">
        <v>97</v>
      </c>
      <c r="E96" s="18">
        <v>0.47170000000000001</v>
      </c>
      <c r="F96" s="19">
        <v>6.7961165048543687E-2</v>
      </c>
      <c r="G96" s="19">
        <f t="shared" si="6"/>
        <v>6.5605666830056003E-2</v>
      </c>
      <c r="H96" s="14">
        <f t="shared" si="11"/>
        <v>56089.378632119602</v>
      </c>
      <c r="I96" s="14">
        <f t="shared" si="9"/>
        <v>3679.7810872437008</v>
      </c>
      <c r="J96" s="14">
        <f t="shared" si="7"/>
        <v>54145.350283728752</v>
      </c>
      <c r="K96" s="14">
        <f t="shared" si="8"/>
        <v>407918.27972149389</v>
      </c>
      <c r="L96" s="21">
        <f t="shared" si="10"/>
        <v>7.2726475077743036</v>
      </c>
    </row>
    <row r="97" spans="1:12" x14ac:dyDescent="0.2">
      <c r="A97" s="17">
        <v>88</v>
      </c>
      <c r="B97" s="48">
        <v>10</v>
      </c>
      <c r="C97" s="47">
        <v>86</v>
      </c>
      <c r="D97" s="47">
        <v>104</v>
      </c>
      <c r="E97" s="18">
        <v>0.38319999999999999</v>
      </c>
      <c r="F97" s="19">
        <v>0.10526315789473684</v>
      </c>
      <c r="G97" s="19">
        <f t="shared" si="6"/>
        <v>9.8845484738257147E-2</v>
      </c>
      <c r="H97" s="14">
        <f t="shared" si="11"/>
        <v>52409.597544875898</v>
      </c>
      <c r="I97" s="14">
        <f t="shared" si="9"/>
        <v>5180.4520742602299</v>
      </c>
      <c r="J97" s="14">
        <f t="shared" si="7"/>
        <v>49214.294705472188</v>
      </c>
      <c r="K97" s="14">
        <f t="shared" si="8"/>
        <v>353772.92943776515</v>
      </c>
      <c r="L97" s="21">
        <f t="shared" si="10"/>
        <v>6.750155429734904</v>
      </c>
    </row>
    <row r="98" spans="1:12" x14ac:dyDescent="0.2">
      <c r="A98" s="17">
        <v>89</v>
      </c>
      <c r="B98" s="48">
        <v>13</v>
      </c>
      <c r="C98" s="47">
        <v>86</v>
      </c>
      <c r="D98" s="47">
        <v>89</v>
      </c>
      <c r="E98" s="18">
        <v>0.58220000000000005</v>
      </c>
      <c r="F98" s="19">
        <v>0.14857142857142858</v>
      </c>
      <c r="G98" s="19">
        <f t="shared" si="6"/>
        <v>0.13988813253647314</v>
      </c>
      <c r="H98" s="14">
        <f t="shared" si="11"/>
        <v>47229.145470615666</v>
      </c>
      <c r="I98" s="14">
        <f t="shared" si="9"/>
        <v>6606.7969611778544</v>
      </c>
      <c r="J98" s="14">
        <f t="shared" si="7"/>
        <v>44468.82570023556</v>
      </c>
      <c r="K98" s="14">
        <f>K99+J98</f>
        <v>304558.63473229297</v>
      </c>
      <c r="L98" s="21">
        <f t="shared" si="10"/>
        <v>6.4485315518100741</v>
      </c>
    </row>
    <row r="99" spans="1:12" x14ac:dyDescent="0.2">
      <c r="A99" s="17">
        <v>90</v>
      </c>
      <c r="B99" s="48">
        <v>9</v>
      </c>
      <c r="C99" s="47">
        <v>96</v>
      </c>
      <c r="D99" s="47">
        <v>77</v>
      </c>
      <c r="E99" s="18">
        <v>0.56610000000000005</v>
      </c>
      <c r="F99" s="23">
        <v>0.10404624277456648</v>
      </c>
      <c r="G99" s="23">
        <f t="shared" si="6"/>
        <v>9.9551905810623509E-2</v>
      </c>
      <c r="H99" s="24">
        <f t="shared" si="11"/>
        <v>40622.348509437812</v>
      </c>
      <c r="I99" s="24">
        <f t="shared" si="9"/>
        <v>4044.0322126178753</v>
      </c>
      <c r="J99" s="24">
        <f t="shared" si="7"/>
        <v>38867.642932382922</v>
      </c>
      <c r="K99" s="24">
        <f t="shared" ref="K99:K108" si="12">K100+J99</f>
        <v>260089.80903205741</v>
      </c>
      <c r="L99" s="25">
        <f t="shared" si="10"/>
        <v>6.4026285671698817</v>
      </c>
    </row>
    <row r="100" spans="1:12" x14ac:dyDescent="0.2">
      <c r="A100" s="17">
        <v>91</v>
      </c>
      <c r="B100" s="48">
        <v>9</v>
      </c>
      <c r="C100" s="47">
        <v>68</v>
      </c>
      <c r="D100" s="47">
        <v>92</v>
      </c>
      <c r="E100" s="18">
        <v>0.51329999999999998</v>
      </c>
      <c r="F100" s="23">
        <v>0.1125</v>
      </c>
      <c r="G100" s="23">
        <f t="shared" si="6"/>
        <v>0.10665996684060143</v>
      </c>
      <c r="H100" s="24">
        <f t="shared" si="11"/>
        <v>36578.316296819939</v>
      </c>
      <c r="I100" s="24">
        <f t="shared" si="9"/>
        <v>3901.4420033038455</v>
      </c>
      <c r="J100" s="24">
        <f t="shared" si="7"/>
        <v>34679.484473811957</v>
      </c>
      <c r="K100" s="24">
        <f t="shared" si="12"/>
        <v>221222.1660996745</v>
      </c>
      <c r="L100" s="25">
        <f t="shared" si="10"/>
        <v>6.0479045646753073</v>
      </c>
    </row>
    <row r="101" spans="1:12" x14ac:dyDescent="0.2">
      <c r="A101" s="17">
        <v>92</v>
      </c>
      <c r="B101" s="48">
        <v>9</v>
      </c>
      <c r="C101" s="47">
        <v>61</v>
      </c>
      <c r="D101" s="47">
        <v>66</v>
      </c>
      <c r="E101" s="18">
        <v>0.41880000000000001</v>
      </c>
      <c r="F101" s="23">
        <v>0.14173228346456693</v>
      </c>
      <c r="G101" s="23">
        <f t="shared" si="6"/>
        <v>0.13094566046081232</v>
      </c>
      <c r="H101" s="24">
        <f t="shared" si="11"/>
        <v>32676.874293516095</v>
      </c>
      <c r="I101" s="24">
        <f t="shared" si="9"/>
        <v>4278.8948861594054</v>
      </c>
      <c r="J101" s="24">
        <f t="shared" si="7"/>
        <v>30189.980585680249</v>
      </c>
      <c r="K101" s="24">
        <f t="shared" si="12"/>
        <v>186542.68162586255</v>
      </c>
      <c r="L101" s="25">
        <f t="shared" si="10"/>
        <v>5.7087064065634108</v>
      </c>
    </row>
    <row r="102" spans="1:12" x14ac:dyDescent="0.2">
      <c r="A102" s="17">
        <v>93</v>
      </c>
      <c r="B102" s="48">
        <v>7</v>
      </c>
      <c r="C102" s="47">
        <v>46</v>
      </c>
      <c r="D102" s="47">
        <v>47</v>
      </c>
      <c r="E102" s="18">
        <v>0.45900000000000002</v>
      </c>
      <c r="F102" s="23">
        <v>0.15053763440860216</v>
      </c>
      <c r="G102" s="23">
        <f t="shared" si="6"/>
        <v>0.13920098633841749</v>
      </c>
      <c r="H102" s="24">
        <f t="shared" si="11"/>
        <v>28397.979407356688</v>
      </c>
      <c r="I102" s="24">
        <f t="shared" si="9"/>
        <v>3953.0267435221194</v>
      </c>
      <c r="J102" s="24">
        <f t="shared" si="7"/>
        <v>26259.391939111225</v>
      </c>
      <c r="K102" s="24">
        <f t="shared" si="12"/>
        <v>156352.70104018229</v>
      </c>
      <c r="L102" s="25">
        <f t="shared" si="10"/>
        <v>5.505768519561574</v>
      </c>
    </row>
    <row r="103" spans="1:12" x14ac:dyDescent="0.2">
      <c r="A103" s="17">
        <v>94</v>
      </c>
      <c r="B103" s="48">
        <v>3</v>
      </c>
      <c r="C103" s="47">
        <v>37</v>
      </c>
      <c r="D103" s="47">
        <v>45</v>
      </c>
      <c r="E103" s="18">
        <v>0.44640000000000002</v>
      </c>
      <c r="F103" s="23">
        <v>7.3170731707317069E-2</v>
      </c>
      <c r="G103" s="23">
        <f t="shared" si="6"/>
        <v>7.0322169298278517E-2</v>
      </c>
      <c r="H103" s="24">
        <f t="shared" si="11"/>
        <v>24444.952663834571</v>
      </c>
      <c r="I103" s="24">
        <f t="shared" si="9"/>
        <v>1719.0220997145791</v>
      </c>
      <c r="J103" s="24">
        <f t="shared" si="7"/>
        <v>23493.30202943258</v>
      </c>
      <c r="K103" s="24">
        <f t="shared" si="12"/>
        <v>130093.30910107106</v>
      </c>
      <c r="L103" s="25">
        <f t="shared" si="10"/>
        <v>5.3218883623996307</v>
      </c>
    </row>
    <row r="104" spans="1:12" x14ac:dyDescent="0.2">
      <c r="A104" s="17">
        <v>95</v>
      </c>
      <c r="B104" s="48">
        <v>4</v>
      </c>
      <c r="C104" s="47">
        <v>39</v>
      </c>
      <c r="D104" s="47">
        <v>34</v>
      </c>
      <c r="E104" s="18">
        <v>0.41949999999999998</v>
      </c>
      <c r="F104" s="23">
        <v>0.1095890410958904</v>
      </c>
      <c r="G104" s="23">
        <f t="shared" si="6"/>
        <v>0.10303436195971356</v>
      </c>
      <c r="H104" s="24">
        <f t="shared" si="11"/>
        <v>22725.93056411999</v>
      </c>
      <c r="I104" s="24">
        <f t="shared" si="9"/>
        <v>2341.5517556148566</v>
      </c>
      <c r="J104" s="24">
        <f t="shared" si="7"/>
        <v>21366.659769985567</v>
      </c>
      <c r="K104" s="24">
        <f t="shared" si="12"/>
        <v>106600.00707163848</v>
      </c>
      <c r="L104" s="25">
        <f t="shared" si="10"/>
        <v>4.6906773199395424</v>
      </c>
    </row>
    <row r="105" spans="1:12" x14ac:dyDescent="0.2">
      <c r="A105" s="17">
        <v>96</v>
      </c>
      <c r="B105" s="48">
        <v>1</v>
      </c>
      <c r="C105" s="47">
        <v>27</v>
      </c>
      <c r="D105" s="47">
        <v>39</v>
      </c>
      <c r="E105" s="18">
        <v>0.61799999999999999</v>
      </c>
      <c r="F105" s="23">
        <v>3.0303030303030304E-2</v>
      </c>
      <c r="G105" s="23">
        <f t="shared" si="6"/>
        <v>2.9956263854772035E-2</v>
      </c>
      <c r="H105" s="24">
        <f t="shared" si="11"/>
        <v>20384.378808505135</v>
      </c>
      <c r="I105" s="24">
        <f t="shared" si="9"/>
        <v>610.63983010320339</v>
      </c>
      <c r="J105" s="24">
        <f t="shared" si="7"/>
        <v>20151.114393405711</v>
      </c>
      <c r="K105" s="24">
        <f t="shared" si="12"/>
        <v>85233.347301652917</v>
      </c>
      <c r="L105" s="25">
        <f t="shared" si="10"/>
        <v>4.1813070735366402</v>
      </c>
    </row>
    <row r="106" spans="1:12" x14ac:dyDescent="0.2">
      <c r="A106" s="17">
        <v>97</v>
      </c>
      <c r="B106" s="48">
        <v>8</v>
      </c>
      <c r="C106" s="47">
        <v>20</v>
      </c>
      <c r="D106" s="47">
        <v>19</v>
      </c>
      <c r="E106" s="18">
        <v>0.45490000000000003</v>
      </c>
      <c r="F106" s="23">
        <v>0.41025641025641024</v>
      </c>
      <c r="G106" s="23">
        <f t="shared" si="6"/>
        <v>0.33527794541675043</v>
      </c>
      <c r="H106" s="24">
        <f t="shared" si="11"/>
        <v>19773.738978401932</v>
      </c>
      <c r="I106" s="24">
        <f t="shared" si="9"/>
        <v>6629.6985778857133</v>
      </c>
      <c r="J106" s="24">
        <f t="shared" si="7"/>
        <v>16159.890283596431</v>
      </c>
      <c r="K106" s="24">
        <f t="shared" si="12"/>
        <v>65082.232908247206</v>
      </c>
      <c r="L106" s="25">
        <f t="shared" si="10"/>
        <v>3.2913468201099416</v>
      </c>
    </row>
    <row r="107" spans="1:12" x14ac:dyDescent="0.2">
      <c r="A107" s="17">
        <v>98</v>
      </c>
      <c r="B107" s="48">
        <v>4</v>
      </c>
      <c r="C107" s="47">
        <v>20</v>
      </c>
      <c r="D107" s="47">
        <v>14</v>
      </c>
      <c r="E107" s="18">
        <v>0.43480000000000002</v>
      </c>
      <c r="F107" s="23">
        <v>0.23529411764705882</v>
      </c>
      <c r="G107" s="23">
        <f t="shared" si="6"/>
        <v>0.20767569363681676</v>
      </c>
      <c r="H107" s="24">
        <f t="shared" si="11"/>
        <v>13144.04040051622</v>
      </c>
      <c r="I107" s="24">
        <f t="shared" si="9"/>
        <v>2729.6977073675489</v>
      </c>
      <c r="J107" s="24">
        <f t="shared" si="7"/>
        <v>11601.215256312082</v>
      </c>
      <c r="K107" s="24">
        <f t="shared" si="12"/>
        <v>48922.342624650773</v>
      </c>
      <c r="L107" s="25">
        <f t="shared" si="10"/>
        <v>3.7220170612629428</v>
      </c>
    </row>
    <row r="108" spans="1:12" x14ac:dyDescent="0.2">
      <c r="A108" s="17">
        <v>99</v>
      </c>
      <c r="B108" s="48">
        <v>4</v>
      </c>
      <c r="C108" s="47">
        <v>13</v>
      </c>
      <c r="D108" s="47">
        <v>16</v>
      </c>
      <c r="E108" s="18">
        <v>0.2336</v>
      </c>
      <c r="F108" s="23">
        <v>0.27586206896551724</v>
      </c>
      <c r="G108" s="23">
        <f t="shared" si="6"/>
        <v>0.22771781208726144</v>
      </c>
      <c r="H108" s="24">
        <f t="shared" si="11"/>
        <v>10414.342693148672</v>
      </c>
      <c r="I108" s="24">
        <f t="shared" si="9"/>
        <v>2371.5313324107733</v>
      </c>
      <c r="J108" s="24">
        <f t="shared" si="7"/>
        <v>8596.8010799890544</v>
      </c>
      <c r="K108" s="24">
        <f t="shared" si="12"/>
        <v>37321.12736833869</v>
      </c>
      <c r="L108" s="25">
        <f t="shared" si="10"/>
        <v>3.5836277399332461</v>
      </c>
    </row>
    <row r="109" spans="1:12" x14ac:dyDescent="0.2">
      <c r="A109" s="17" t="s">
        <v>22</v>
      </c>
      <c r="B109" s="48">
        <v>7</v>
      </c>
      <c r="C109" s="47">
        <v>25</v>
      </c>
      <c r="D109" s="47">
        <v>25</v>
      </c>
      <c r="E109" s="18">
        <v>0</v>
      </c>
      <c r="F109" s="23">
        <v>0.28000000000000003</v>
      </c>
      <c r="G109" s="23">
        <v>1</v>
      </c>
      <c r="H109" s="24">
        <f>H108-I108</f>
        <v>8042.8113607378982</v>
      </c>
      <c r="I109" s="24">
        <f>H109*G109</f>
        <v>8042.8113607378982</v>
      </c>
      <c r="J109" s="24">
        <f>H109/F109</f>
        <v>28724.326288349635</v>
      </c>
      <c r="K109" s="24">
        <f>J109</f>
        <v>28724.326288349635</v>
      </c>
      <c r="L109" s="25">
        <f>K109/H109</f>
        <v>3.5714285714285712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</v>
      </c>
      <c r="C9" s="47">
        <v>148</v>
      </c>
      <c r="D9" s="47">
        <v>152</v>
      </c>
      <c r="E9" s="18">
        <v>5.4999999999999997E-3</v>
      </c>
      <c r="F9" s="19">
        <v>6.6666666666666671E-3</v>
      </c>
      <c r="G9" s="19">
        <f t="shared" ref="G9:G72" si="0">F9/((1+(1-E9)*F9))</f>
        <v>6.6227577825682402E-3</v>
      </c>
      <c r="H9" s="14">
        <v>100000</v>
      </c>
      <c r="I9" s="14">
        <f>H9*G9</f>
        <v>662.27577825682397</v>
      </c>
      <c r="J9" s="14">
        <f t="shared" ref="J9:J72" si="1">H10+I9*E9</f>
        <v>99341.366738523589</v>
      </c>
      <c r="K9" s="14">
        <f t="shared" ref="K9:K72" si="2">K10+J9</f>
        <v>8288166.6906583896</v>
      </c>
      <c r="L9" s="20">
        <f>K9/H9</f>
        <v>82.881666906583902</v>
      </c>
    </row>
    <row r="10" spans="1:13" x14ac:dyDescent="0.2">
      <c r="A10" s="17">
        <v>1</v>
      </c>
      <c r="B10" s="48">
        <v>0</v>
      </c>
      <c r="C10" s="47">
        <v>180</v>
      </c>
      <c r="D10" s="47">
        <v>160</v>
      </c>
      <c r="E10" s="18">
        <v>0</v>
      </c>
      <c r="F10" s="19">
        <v>0</v>
      </c>
      <c r="G10" s="19">
        <f t="shared" si="0"/>
        <v>0</v>
      </c>
      <c r="H10" s="14">
        <f>H9-I9</f>
        <v>99337.724221743178</v>
      </c>
      <c r="I10" s="14">
        <f t="shared" ref="I10:I73" si="3">H10*G10</f>
        <v>0</v>
      </c>
      <c r="J10" s="14">
        <f t="shared" si="1"/>
        <v>99337.724221743178</v>
      </c>
      <c r="K10" s="14">
        <f t="shared" si="2"/>
        <v>8188825.3239198662</v>
      </c>
      <c r="L10" s="21">
        <f t="shared" ref="L10:L73" si="4">K10/H10</f>
        <v>82.434194945322545</v>
      </c>
    </row>
    <row r="11" spans="1:13" x14ac:dyDescent="0.2">
      <c r="A11" s="17">
        <v>2</v>
      </c>
      <c r="B11" s="48">
        <v>0</v>
      </c>
      <c r="C11" s="47">
        <v>172</v>
      </c>
      <c r="D11" s="47">
        <v>192</v>
      </c>
      <c r="E11" s="18">
        <v>0</v>
      </c>
      <c r="F11" s="19">
        <v>0</v>
      </c>
      <c r="G11" s="19">
        <f t="shared" si="0"/>
        <v>0</v>
      </c>
      <c r="H11" s="14">
        <f t="shared" ref="H11:H74" si="5">H10-I10</f>
        <v>99337.724221743178</v>
      </c>
      <c r="I11" s="14">
        <f t="shared" si="3"/>
        <v>0</v>
      </c>
      <c r="J11" s="14">
        <f t="shared" si="1"/>
        <v>99337.724221743178</v>
      </c>
      <c r="K11" s="14">
        <f t="shared" si="2"/>
        <v>8089487.5996981226</v>
      </c>
      <c r="L11" s="21">
        <f t="shared" si="4"/>
        <v>81.434194945322545</v>
      </c>
    </row>
    <row r="12" spans="1:13" x14ac:dyDescent="0.2">
      <c r="A12" s="17">
        <v>3</v>
      </c>
      <c r="B12" s="48">
        <v>0</v>
      </c>
      <c r="C12" s="47">
        <v>225</v>
      </c>
      <c r="D12" s="47">
        <v>182</v>
      </c>
      <c r="E12" s="18">
        <v>0</v>
      </c>
      <c r="F12" s="19">
        <v>0</v>
      </c>
      <c r="G12" s="19">
        <f t="shared" si="0"/>
        <v>0</v>
      </c>
      <c r="H12" s="14">
        <f t="shared" si="5"/>
        <v>99337.724221743178</v>
      </c>
      <c r="I12" s="14">
        <f t="shared" si="3"/>
        <v>0</v>
      </c>
      <c r="J12" s="14">
        <f t="shared" si="1"/>
        <v>99337.724221743178</v>
      </c>
      <c r="K12" s="14">
        <f t="shared" si="2"/>
        <v>7990149.8754763789</v>
      </c>
      <c r="L12" s="21">
        <f t="shared" si="4"/>
        <v>80.434194945322531</v>
      </c>
    </row>
    <row r="13" spans="1:13" x14ac:dyDescent="0.2">
      <c r="A13" s="17">
        <v>4</v>
      </c>
      <c r="B13" s="48">
        <v>0</v>
      </c>
      <c r="C13" s="47">
        <v>227</v>
      </c>
      <c r="D13" s="47">
        <v>234</v>
      </c>
      <c r="E13" s="18">
        <v>0</v>
      </c>
      <c r="F13" s="19">
        <v>0</v>
      </c>
      <c r="G13" s="19">
        <f t="shared" si="0"/>
        <v>0</v>
      </c>
      <c r="H13" s="14">
        <f t="shared" si="5"/>
        <v>99337.724221743178</v>
      </c>
      <c r="I13" s="14">
        <f t="shared" si="3"/>
        <v>0</v>
      </c>
      <c r="J13" s="14">
        <f t="shared" si="1"/>
        <v>99337.724221743178</v>
      </c>
      <c r="K13" s="14">
        <f t="shared" si="2"/>
        <v>7890812.1512546353</v>
      </c>
      <c r="L13" s="21">
        <f t="shared" si="4"/>
        <v>79.434194945322531</v>
      </c>
    </row>
    <row r="14" spans="1:13" x14ac:dyDescent="0.2">
      <c r="A14" s="17">
        <v>5</v>
      </c>
      <c r="B14" s="48">
        <v>0</v>
      </c>
      <c r="C14" s="47">
        <v>224</v>
      </c>
      <c r="D14" s="47">
        <v>232</v>
      </c>
      <c r="E14" s="18">
        <v>0</v>
      </c>
      <c r="F14" s="19">
        <v>0</v>
      </c>
      <c r="G14" s="19">
        <f t="shared" si="0"/>
        <v>0</v>
      </c>
      <c r="H14" s="14">
        <f t="shared" si="5"/>
        <v>99337.724221743178</v>
      </c>
      <c r="I14" s="14">
        <f t="shared" si="3"/>
        <v>0</v>
      </c>
      <c r="J14" s="14">
        <f t="shared" si="1"/>
        <v>99337.724221743178</v>
      </c>
      <c r="K14" s="14">
        <f t="shared" si="2"/>
        <v>7791474.4270328917</v>
      </c>
      <c r="L14" s="21">
        <f t="shared" si="4"/>
        <v>78.434194945322531</v>
      </c>
    </row>
    <row r="15" spans="1:13" x14ac:dyDescent="0.2">
      <c r="A15" s="17">
        <v>6</v>
      </c>
      <c r="B15" s="48">
        <v>0</v>
      </c>
      <c r="C15" s="47">
        <v>220</v>
      </c>
      <c r="D15" s="47">
        <v>225</v>
      </c>
      <c r="E15" s="18">
        <v>0</v>
      </c>
      <c r="F15" s="19">
        <v>0</v>
      </c>
      <c r="G15" s="19">
        <f t="shared" si="0"/>
        <v>0</v>
      </c>
      <c r="H15" s="14">
        <f t="shared" si="5"/>
        <v>99337.724221743178</v>
      </c>
      <c r="I15" s="14">
        <f t="shared" si="3"/>
        <v>0</v>
      </c>
      <c r="J15" s="14">
        <f t="shared" si="1"/>
        <v>99337.724221743178</v>
      </c>
      <c r="K15" s="14">
        <f t="shared" si="2"/>
        <v>7692136.702811148</v>
      </c>
      <c r="L15" s="21">
        <f t="shared" si="4"/>
        <v>77.434194945322517</v>
      </c>
    </row>
    <row r="16" spans="1:13" x14ac:dyDescent="0.2">
      <c r="A16" s="17">
        <v>7</v>
      </c>
      <c r="B16" s="48">
        <v>0</v>
      </c>
      <c r="C16" s="47">
        <v>242</v>
      </c>
      <c r="D16" s="47">
        <v>231</v>
      </c>
      <c r="E16" s="18">
        <v>0</v>
      </c>
      <c r="F16" s="19">
        <v>0</v>
      </c>
      <c r="G16" s="19">
        <f t="shared" si="0"/>
        <v>0</v>
      </c>
      <c r="H16" s="14">
        <f t="shared" si="5"/>
        <v>99337.724221743178</v>
      </c>
      <c r="I16" s="14">
        <f t="shared" si="3"/>
        <v>0</v>
      </c>
      <c r="J16" s="14">
        <f t="shared" si="1"/>
        <v>99337.724221743178</v>
      </c>
      <c r="K16" s="14">
        <f t="shared" si="2"/>
        <v>7592798.9785894044</v>
      </c>
      <c r="L16" s="21">
        <f t="shared" si="4"/>
        <v>76.434194945322517</v>
      </c>
    </row>
    <row r="17" spans="1:12" x14ac:dyDescent="0.2">
      <c r="A17" s="17">
        <v>8</v>
      </c>
      <c r="B17" s="48">
        <v>0</v>
      </c>
      <c r="C17" s="47">
        <v>227</v>
      </c>
      <c r="D17" s="47">
        <v>255</v>
      </c>
      <c r="E17" s="18">
        <v>0</v>
      </c>
      <c r="F17" s="19">
        <v>0</v>
      </c>
      <c r="G17" s="19">
        <f t="shared" si="0"/>
        <v>0</v>
      </c>
      <c r="H17" s="14">
        <f t="shared" si="5"/>
        <v>99337.724221743178</v>
      </c>
      <c r="I17" s="14">
        <f t="shared" si="3"/>
        <v>0</v>
      </c>
      <c r="J17" s="14">
        <f t="shared" si="1"/>
        <v>99337.724221743178</v>
      </c>
      <c r="K17" s="14">
        <f t="shared" si="2"/>
        <v>7493461.2543676607</v>
      </c>
      <c r="L17" s="21">
        <f t="shared" si="4"/>
        <v>75.434194945322517</v>
      </c>
    </row>
    <row r="18" spans="1:12" x14ac:dyDescent="0.2">
      <c r="A18" s="17">
        <v>9</v>
      </c>
      <c r="B18" s="48">
        <v>0</v>
      </c>
      <c r="C18" s="47">
        <v>265</v>
      </c>
      <c r="D18" s="47">
        <v>235</v>
      </c>
      <c r="E18" s="18">
        <v>0</v>
      </c>
      <c r="F18" s="19">
        <v>0</v>
      </c>
      <c r="G18" s="19">
        <f t="shared" si="0"/>
        <v>0</v>
      </c>
      <c r="H18" s="14">
        <f t="shared" si="5"/>
        <v>99337.724221743178</v>
      </c>
      <c r="I18" s="14">
        <f t="shared" si="3"/>
        <v>0</v>
      </c>
      <c r="J18" s="14">
        <f t="shared" si="1"/>
        <v>99337.724221743178</v>
      </c>
      <c r="K18" s="14">
        <f t="shared" si="2"/>
        <v>7394123.5301459171</v>
      </c>
      <c r="L18" s="21">
        <f t="shared" si="4"/>
        <v>74.434194945322503</v>
      </c>
    </row>
    <row r="19" spans="1:12" x14ac:dyDescent="0.2">
      <c r="A19" s="17">
        <v>10</v>
      </c>
      <c r="B19" s="48">
        <v>0</v>
      </c>
      <c r="C19" s="47">
        <v>286</v>
      </c>
      <c r="D19" s="47">
        <v>280</v>
      </c>
      <c r="E19" s="18">
        <v>0</v>
      </c>
      <c r="F19" s="19">
        <v>0</v>
      </c>
      <c r="G19" s="19">
        <f t="shared" si="0"/>
        <v>0</v>
      </c>
      <c r="H19" s="14">
        <f t="shared" si="5"/>
        <v>99337.724221743178</v>
      </c>
      <c r="I19" s="14">
        <f t="shared" si="3"/>
        <v>0</v>
      </c>
      <c r="J19" s="14">
        <f t="shared" si="1"/>
        <v>99337.724221743178</v>
      </c>
      <c r="K19" s="14">
        <f t="shared" si="2"/>
        <v>7294785.8059241734</v>
      </c>
      <c r="L19" s="21">
        <f t="shared" si="4"/>
        <v>73.434194945322503</v>
      </c>
    </row>
    <row r="20" spans="1:12" x14ac:dyDescent="0.2">
      <c r="A20" s="17">
        <v>11</v>
      </c>
      <c r="B20" s="48">
        <v>0</v>
      </c>
      <c r="C20" s="47">
        <v>255</v>
      </c>
      <c r="D20" s="47">
        <v>287</v>
      </c>
      <c r="E20" s="18">
        <v>0</v>
      </c>
      <c r="F20" s="19">
        <v>0</v>
      </c>
      <c r="G20" s="19">
        <f t="shared" si="0"/>
        <v>0</v>
      </c>
      <c r="H20" s="14">
        <f t="shared" si="5"/>
        <v>99337.724221743178</v>
      </c>
      <c r="I20" s="14">
        <f t="shared" si="3"/>
        <v>0</v>
      </c>
      <c r="J20" s="14">
        <f t="shared" si="1"/>
        <v>99337.724221743178</v>
      </c>
      <c r="K20" s="14">
        <f t="shared" si="2"/>
        <v>7195448.0817024298</v>
      </c>
      <c r="L20" s="21">
        <f t="shared" si="4"/>
        <v>72.434194945322503</v>
      </c>
    </row>
    <row r="21" spans="1:12" x14ac:dyDescent="0.2">
      <c r="A21" s="17">
        <v>12</v>
      </c>
      <c r="B21" s="48">
        <v>0</v>
      </c>
      <c r="C21" s="47">
        <v>231</v>
      </c>
      <c r="D21" s="47">
        <v>260</v>
      </c>
      <c r="E21" s="18">
        <v>0</v>
      </c>
      <c r="F21" s="19">
        <v>0</v>
      </c>
      <c r="G21" s="19">
        <f t="shared" si="0"/>
        <v>0</v>
      </c>
      <c r="H21" s="14">
        <f t="shared" si="5"/>
        <v>99337.724221743178</v>
      </c>
      <c r="I21" s="14">
        <f t="shared" si="3"/>
        <v>0</v>
      </c>
      <c r="J21" s="14">
        <f t="shared" si="1"/>
        <v>99337.724221743178</v>
      </c>
      <c r="K21" s="14">
        <f t="shared" si="2"/>
        <v>7096110.3574806862</v>
      </c>
      <c r="L21" s="21">
        <f t="shared" si="4"/>
        <v>71.434194945322488</v>
      </c>
    </row>
    <row r="22" spans="1:12" x14ac:dyDescent="0.2">
      <c r="A22" s="17">
        <v>13</v>
      </c>
      <c r="B22" s="48">
        <v>0</v>
      </c>
      <c r="C22" s="47">
        <v>224</v>
      </c>
      <c r="D22" s="47">
        <v>235</v>
      </c>
      <c r="E22" s="18">
        <v>0</v>
      </c>
      <c r="F22" s="19">
        <v>0</v>
      </c>
      <c r="G22" s="19">
        <f t="shared" si="0"/>
        <v>0</v>
      </c>
      <c r="H22" s="14">
        <f t="shared" si="5"/>
        <v>99337.724221743178</v>
      </c>
      <c r="I22" s="14">
        <f t="shared" si="3"/>
        <v>0</v>
      </c>
      <c r="J22" s="14">
        <f t="shared" si="1"/>
        <v>99337.724221743178</v>
      </c>
      <c r="K22" s="14">
        <f t="shared" si="2"/>
        <v>6996772.6332589425</v>
      </c>
      <c r="L22" s="21">
        <f t="shared" si="4"/>
        <v>70.434194945322488</v>
      </c>
    </row>
    <row r="23" spans="1:12" x14ac:dyDescent="0.2">
      <c r="A23" s="17">
        <v>14</v>
      </c>
      <c r="B23" s="48">
        <v>0</v>
      </c>
      <c r="C23" s="47">
        <v>238</v>
      </c>
      <c r="D23" s="47">
        <v>224</v>
      </c>
      <c r="E23" s="18">
        <v>0</v>
      </c>
      <c r="F23" s="19">
        <v>0</v>
      </c>
      <c r="G23" s="19">
        <f t="shared" si="0"/>
        <v>0</v>
      </c>
      <c r="H23" s="14">
        <f t="shared" si="5"/>
        <v>99337.724221743178</v>
      </c>
      <c r="I23" s="14">
        <f t="shared" si="3"/>
        <v>0</v>
      </c>
      <c r="J23" s="14">
        <f t="shared" si="1"/>
        <v>99337.724221743178</v>
      </c>
      <c r="K23" s="14">
        <f t="shared" si="2"/>
        <v>6897434.9090371989</v>
      </c>
      <c r="L23" s="21">
        <f t="shared" si="4"/>
        <v>69.434194945322488</v>
      </c>
    </row>
    <row r="24" spans="1:12" x14ac:dyDescent="0.2">
      <c r="A24" s="17">
        <v>15</v>
      </c>
      <c r="B24" s="48">
        <v>0</v>
      </c>
      <c r="C24" s="47">
        <v>218</v>
      </c>
      <c r="D24" s="47">
        <v>244</v>
      </c>
      <c r="E24" s="18">
        <v>0</v>
      </c>
      <c r="F24" s="19">
        <v>0</v>
      </c>
      <c r="G24" s="19">
        <f t="shared" si="0"/>
        <v>0</v>
      </c>
      <c r="H24" s="14">
        <f t="shared" si="5"/>
        <v>99337.724221743178</v>
      </c>
      <c r="I24" s="14">
        <f t="shared" si="3"/>
        <v>0</v>
      </c>
      <c r="J24" s="14">
        <f t="shared" si="1"/>
        <v>99337.724221743178</v>
      </c>
      <c r="K24" s="14">
        <f t="shared" si="2"/>
        <v>6798097.1848154552</v>
      </c>
      <c r="L24" s="21">
        <f t="shared" si="4"/>
        <v>68.434194945322474</v>
      </c>
    </row>
    <row r="25" spans="1:12" x14ac:dyDescent="0.2">
      <c r="A25" s="17">
        <v>16</v>
      </c>
      <c r="B25" s="48">
        <v>0</v>
      </c>
      <c r="C25" s="47">
        <v>217</v>
      </c>
      <c r="D25" s="47">
        <v>222</v>
      </c>
      <c r="E25" s="18">
        <v>0</v>
      </c>
      <c r="F25" s="19">
        <v>0</v>
      </c>
      <c r="G25" s="19">
        <f t="shared" si="0"/>
        <v>0</v>
      </c>
      <c r="H25" s="14">
        <f t="shared" si="5"/>
        <v>99337.724221743178</v>
      </c>
      <c r="I25" s="14">
        <f t="shared" si="3"/>
        <v>0</v>
      </c>
      <c r="J25" s="14">
        <f t="shared" si="1"/>
        <v>99337.724221743178</v>
      </c>
      <c r="K25" s="14">
        <f t="shared" si="2"/>
        <v>6698759.4605937116</v>
      </c>
      <c r="L25" s="21">
        <f t="shared" si="4"/>
        <v>67.434194945322474</v>
      </c>
    </row>
    <row r="26" spans="1:12" x14ac:dyDescent="0.2">
      <c r="A26" s="17">
        <v>17</v>
      </c>
      <c r="B26" s="48">
        <v>0</v>
      </c>
      <c r="C26" s="47">
        <v>212</v>
      </c>
      <c r="D26" s="47">
        <v>216</v>
      </c>
      <c r="E26" s="18">
        <v>0</v>
      </c>
      <c r="F26" s="19">
        <v>0</v>
      </c>
      <c r="G26" s="19">
        <f t="shared" si="0"/>
        <v>0</v>
      </c>
      <c r="H26" s="14">
        <f t="shared" si="5"/>
        <v>99337.724221743178</v>
      </c>
      <c r="I26" s="14">
        <f t="shared" si="3"/>
        <v>0</v>
      </c>
      <c r="J26" s="14">
        <f t="shared" si="1"/>
        <v>99337.724221743178</v>
      </c>
      <c r="K26" s="14">
        <f t="shared" si="2"/>
        <v>6599421.7363719679</v>
      </c>
      <c r="L26" s="21">
        <f t="shared" si="4"/>
        <v>66.434194945322474</v>
      </c>
    </row>
    <row r="27" spans="1:12" x14ac:dyDescent="0.2">
      <c r="A27" s="17">
        <v>18</v>
      </c>
      <c r="B27" s="48">
        <v>0</v>
      </c>
      <c r="C27" s="47">
        <v>229</v>
      </c>
      <c r="D27" s="47">
        <v>213</v>
      </c>
      <c r="E27" s="18">
        <v>0</v>
      </c>
      <c r="F27" s="19">
        <v>0</v>
      </c>
      <c r="G27" s="19">
        <f t="shared" si="0"/>
        <v>0</v>
      </c>
      <c r="H27" s="14">
        <f t="shared" si="5"/>
        <v>99337.724221743178</v>
      </c>
      <c r="I27" s="14">
        <f t="shared" si="3"/>
        <v>0</v>
      </c>
      <c r="J27" s="14">
        <f t="shared" si="1"/>
        <v>99337.724221743178</v>
      </c>
      <c r="K27" s="14">
        <f t="shared" si="2"/>
        <v>6500084.0121502243</v>
      </c>
      <c r="L27" s="21">
        <f t="shared" si="4"/>
        <v>65.43419494532246</v>
      </c>
    </row>
    <row r="28" spans="1:12" x14ac:dyDescent="0.2">
      <c r="A28" s="17">
        <v>19</v>
      </c>
      <c r="B28" s="48">
        <v>0</v>
      </c>
      <c r="C28" s="47">
        <v>237</v>
      </c>
      <c r="D28" s="47">
        <v>227</v>
      </c>
      <c r="E28" s="18">
        <v>0</v>
      </c>
      <c r="F28" s="19">
        <v>0</v>
      </c>
      <c r="G28" s="19">
        <f t="shared" si="0"/>
        <v>0</v>
      </c>
      <c r="H28" s="14">
        <f t="shared" si="5"/>
        <v>99337.724221743178</v>
      </c>
      <c r="I28" s="14">
        <f t="shared" si="3"/>
        <v>0</v>
      </c>
      <c r="J28" s="14">
        <f t="shared" si="1"/>
        <v>99337.724221743178</v>
      </c>
      <c r="K28" s="14">
        <f t="shared" si="2"/>
        <v>6400746.2879284807</v>
      </c>
      <c r="L28" s="21">
        <f t="shared" si="4"/>
        <v>64.43419494532246</v>
      </c>
    </row>
    <row r="29" spans="1:12" x14ac:dyDescent="0.2">
      <c r="A29" s="17">
        <v>20</v>
      </c>
      <c r="B29" s="48">
        <v>0</v>
      </c>
      <c r="C29" s="47">
        <v>210</v>
      </c>
      <c r="D29" s="47">
        <v>240</v>
      </c>
      <c r="E29" s="18">
        <v>0</v>
      </c>
      <c r="F29" s="19">
        <v>0</v>
      </c>
      <c r="G29" s="19">
        <f t="shared" si="0"/>
        <v>0</v>
      </c>
      <c r="H29" s="14">
        <f t="shared" si="5"/>
        <v>99337.724221743178</v>
      </c>
      <c r="I29" s="14">
        <f t="shared" si="3"/>
        <v>0</v>
      </c>
      <c r="J29" s="14">
        <f t="shared" si="1"/>
        <v>99337.724221743178</v>
      </c>
      <c r="K29" s="14">
        <f t="shared" si="2"/>
        <v>6301408.563706737</v>
      </c>
      <c r="L29" s="21">
        <f t="shared" si="4"/>
        <v>63.434194945322453</v>
      </c>
    </row>
    <row r="30" spans="1:12" x14ac:dyDescent="0.2">
      <c r="A30" s="17">
        <v>21</v>
      </c>
      <c r="B30" s="48">
        <v>0</v>
      </c>
      <c r="C30" s="47">
        <v>162</v>
      </c>
      <c r="D30" s="47">
        <v>215</v>
      </c>
      <c r="E30" s="18">
        <v>0</v>
      </c>
      <c r="F30" s="19">
        <v>0</v>
      </c>
      <c r="G30" s="19">
        <f t="shared" si="0"/>
        <v>0</v>
      </c>
      <c r="H30" s="14">
        <f t="shared" si="5"/>
        <v>99337.724221743178</v>
      </c>
      <c r="I30" s="14">
        <f t="shared" si="3"/>
        <v>0</v>
      </c>
      <c r="J30" s="14">
        <f t="shared" si="1"/>
        <v>99337.724221743178</v>
      </c>
      <c r="K30" s="14">
        <f t="shared" si="2"/>
        <v>6202070.8394849934</v>
      </c>
      <c r="L30" s="21">
        <f t="shared" si="4"/>
        <v>62.434194945322453</v>
      </c>
    </row>
    <row r="31" spans="1:12" x14ac:dyDescent="0.2">
      <c r="A31" s="17">
        <v>22</v>
      </c>
      <c r="B31" s="48">
        <v>0</v>
      </c>
      <c r="C31" s="47">
        <v>200</v>
      </c>
      <c r="D31" s="47">
        <v>170</v>
      </c>
      <c r="E31" s="18">
        <v>0</v>
      </c>
      <c r="F31" s="19">
        <v>0</v>
      </c>
      <c r="G31" s="19">
        <f t="shared" si="0"/>
        <v>0</v>
      </c>
      <c r="H31" s="14">
        <f t="shared" si="5"/>
        <v>99337.724221743178</v>
      </c>
      <c r="I31" s="14">
        <f t="shared" si="3"/>
        <v>0</v>
      </c>
      <c r="J31" s="14">
        <f t="shared" si="1"/>
        <v>99337.724221743178</v>
      </c>
      <c r="K31" s="14">
        <f t="shared" si="2"/>
        <v>6102733.1152632497</v>
      </c>
      <c r="L31" s="21">
        <f t="shared" si="4"/>
        <v>61.434194945322446</v>
      </c>
    </row>
    <row r="32" spans="1:12" x14ac:dyDescent="0.2">
      <c r="A32" s="17">
        <v>23</v>
      </c>
      <c r="B32" s="48">
        <v>0</v>
      </c>
      <c r="C32" s="47">
        <v>195</v>
      </c>
      <c r="D32" s="47">
        <v>210</v>
      </c>
      <c r="E32" s="18">
        <v>0</v>
      </c>
      <c r="F32" s="19">
        <v>0</v>
      </c>
      <c r="G32" s="19">
        <f t="shared" si="0"/>
        <v>0</v>
      </c>
      <c r="H32" s="14">
        <f t="shared" si="5"/>
        <v>99337.724221743178</v>
      </c>
      <c r="I32" s="14">
        <f t="shared" si="3"/>
        <v>0</v>
      </c>
      <c r="J32" s="14">
        <f t="shared" si="1"/>
        <v>99337.724221743178</v>
      </c>
      <c r="K32" s="14">
        <f t="shared" si="2"/>
        <v>6003395.3910415061</v>
      </c>
      <c r="L32" s="21">
        <f t="shared" si="4"/>
        <v>60.434194945322439</v>
      </c>
    </row>
    <row r="33" spans="1:12" x14ac:dyDescent="0.2">
      <c r="A33" s="17">
        <v>24</v>
      </c>
      <c r="B33" s="48">
        <v>0</v>
      </c>
      <c r="C33" s="47">
        <v>175</v>
      </c>
      <c r="D33" s="47">
        <v>201</v>
      </c>
      <c r="E33" s="18">
        <v>0</v>
      </c>
      <c r="F33" s="19">
        <v>0</v>
      </c>
      <c r="G33" s="19">
        <f t="shared" si="0"/>
        <v>0</v>
      </c>
      <c r="H33" s="14">
        <f t="shared" si="5"/>
        <v>99337.724221743178</v>
      </c>
      <c r="I33" s="14">
        <f t="shared" si="3"/>
        <v>0</v>
      </c>
      <c r="J33" s="14">
        <f t="shared" si="1"/>
        <v>99337.724221743178</v>
      </c>
      <c r="K33" s="14">
        <f t="shared" si="2"/>
        <v>5904057.6668197624</v>
      </c>
      <c r="L33" s="21">
        <f t="shared" si="4"/>
        <v>59.434194945322439</v>
      </c>
    </row>
    <row r="34" spans="1:12" x14ac:dyDescent="0.2">
      <c r="A34" s="17">
        <v>25</v>
      </c>
      <c r="B34" s="48">
        <v>0</v>
      </c>
      <c r="C34" s="47">
        <v>179</v>
      </c>
      <c r="D34" s="47">
        <v>179</v>
      </c>
      <c r="E34" s="18">
        <v>0</v>
      </c>
      <c r="F34" s="19">
        <v>0</v>
      </c>
      <c r="G34" s="19">
        <f t="shared" si="0"/>
        <v>0</v>
      </c>
      <c r="H34" s="14">
        <f t="shared" si="5"/>
        <v>99337.724221743178</v>
      </c>
      <c r="I34" s="14">
        <f t="shared" si="3"/>
        <v>0</v>
      </c>
      <c r="J34" s="14">
        <f t="shared" si="1"/>
        <v>99337.724221743178</v>
      </c>
      <c r="K34" s="14">
        <f t="shared" si="2"/>
        <v>5804719.9425980188</v>
      </c>
      <c r="L34" s="21">
        <f t="shared" si="4"/>
        <v>58.434194945322432</v>
      </c>
    </row>
    <row r="35" spans="1:12" x14ac:dyDescent="0.2">
      <c r="A35" s="17">
        <v>26</v>
      </c>
      <c r="B35" s="48">
        <v>0</v>
      </c>
      <c r="C35" s="47">
        <v>171</v>
      </c>
      <c r="D35" s="47">
        <v>187</v>
      </c>
      <c r="E35" s="18">
        <v>0</v>
      </c>
      <c r="F35" s="19">
        <v>0</v>
      </c>
      <c r="G35" s="19">
        <f t="shared" si="0"/>
        <v>0</v>
      </c>
      <c r="H35" s="14">
        <f t="shared" si="5"/>
        <v>99337.724221743178</v>
      </c>
      <c r="I35" s="14">
        <f t="shared" si="3"/>
        <v>0</v>
      </c>
      <c r="J35" s="14">
        <f t="shared" si="1"/>
        <v>99337.724221743178</v>
      </c>
      <c r="K35" s="14">
        <f t="shared" si="2"/>
        <v>5705382.2183762752</v>
      </c>
      <c r="L35" s="21">
        <f t="shared" si="4"/>
        <v>57.434194945322425</v>
      </c>
    </row>
    <row r="36" spans="1:12" x14ac:dyDescent="0.2">
      <c r="A36" s="17">
        <v>27</v>
      </c>
      <c r="B36" s="48">
        <v>0</v>
      </c>
      <c r="C36" s="47">
        <v>187</v>
      </c>
      <c r="D36" s="47">
        <v>191</v>
      </c>
      <c r="E36" s="18">
        <v>0</v>
      </c>
      <c r="F36" s="19">
        <v>0</v>
      </c>
      <c r="G36" s="19">
        <f t="shared" si="0"/>
        <v>0</v>
      </c>
      <c r="H36" s="14">
        <f t="shared" si="5"/>
        <v>99337.724221743178</v>
      </c>
      <c r="I36" s="14">
        <f t="shared" si="3"/>
        <v>0</v>
      </c>
      <c r="J36" s="14">
        <f t="shared" si="1"/>
        <v>99337.724221743178</v>
      </c>
      <c r="K36" s="14">
        <f t="shared" si="2"/>
        <v>5606044.4941545315</v>
      </c>
      <c r="L36" s="21">
        <f t="shared" si="4"/>
        <v>56.434194945322425</v>
      </c>
    </row>
    <row r="37" spans="1:12" x14ac:dyDescent="0.2">
      <c r="A37" s="17">
        <v>28</v>
      </c>
      <c r="B37" s="48">
        <v>1</v>
      </c>
      <c r="C37" s="47">
        <v>208</v>
      </c>
      <c r="D37" s="47">
        <v>190</v>
      </c>
      <c r="E37" s="18">
        <v>0.31690000000000002</v>
      </c>
      <c r="F37" s="19">
        <v>5.0251256281407036E-3</v>
      </c>
      <c r="G37" s="19">
        <f t="shared" si="0"/>
        <v>5.007935073123364E-3</v>
      </c>
      <c r="H37" s="14">
        <f t="shared" si="5"/>
        <v>99337.724221743178</v>
      </c>
      <c r="I37" s="14">
        <f t="shared" si="3"/>
        <v>497.47687321432397</v>
      </c>
      <c r="J37" s="14">
        <f t="shared" si="1"/>
        <v>98997.897769650473</v>
      </c>
      <c r="K37" s="14">
        <f t="shared" si="2"/>
        <v>5506706.7699327879</v>
      </c>
      <c r="L37" s="21">
        <f t="shared" si="4"/>
        <v>55.434194945322417</v>
      </c>
    </row>
    <row r="38" spans="1:12" x14ac:dyDescent="0.2">
      <c r="A38" s="17">
        <v>29</v>
      </c>
      <c r="B38" s="48">
        <v>0</v>
      </c>
      <c r="C38" s="47">
        <v>212</v>
      </c>
      <c r="D38" s="47">
        <v>217</v>
      </c>
      <c r="E38" s="18">
        <v>0</v>
      </c>
      <c r="F38" s="19">
        <v>0</v>
      </c>
      <c r="G38" s="19">
        <f t="shared" si="0"/>
        <v>0</v>
      </c>
      <c r="H38" s="14">
        <f t="shared" si="5"/>
        <v>98840.24734852885</v>
      </c>
      <c r="I38" s="14">
        <f t="shared" si="3"/>
        <v>0</v>
      </c>
      <c r="J38" s="14">
        <f t="shared" si="1"/>
        <v>98840.24734852885</v>
      </c>
      <c r="K38" s="14">
        <f t="shared" si="2"/>
        <v>5407708.8721631374</v>
      </c>
      <c r="L38" s="21">
        <f t="shared" si="4"/>
        <v>54.711608046614487</v>
      </c>
    </row>
    <row r="39" spans="1:12" x14ac:dyDescent="0.2">
      <c r="A39" s="17">
        <v>30</v>
      </c>
      <c r="B39" s="48">
        <v>0</v>
      </c>
      <c r="C39" s="47">
        <v>211</v>
      </c>
      <c r="D39" s="47">
        <v>223</v>
      </c>
      <c r="E39" s="18">
        <v>0</v>
      </c>
      <c r="F39" s="19">
        <v>0</v>
      </c>
      <c r="G39" s="19">
        <f t="shared" si="0"/>
        <v>0</v>
      </c>
      <c r="H39" s="14">
        <f t="shared" si="5"/>
        <v>98840.24734852885</v>
      </c>
      <c r="I39" s="14">
        <f t="shared" si="3"/>
        <v>0</v>
      </c>
      <c r="J39" s="14">
        <f t="shared" si="1"/>
        <v>98840.24734852885</v>
      </c>
      <c r="K39" s="14">
        <f t="shared" si="2"/>
        <v>5308868.6248146081</v>
      </c>
      <c r="L39" s="21">
        <f t="shared" si="4"/>
        <v>53.711608046614487</v>
      </c>
    </row>
    <row r="40" spans="1:12" x14ac:dyDescent="0.2">
      <c r="A40" s="17">
        <v>31</v>
      </c>
      <c r="B40" s="48">
        <v>0</v>
      </c>
      <c r="C40" s="47">
        <v>254</v>
      </c>
      <c r="D40" s="47">
        <v>222</v>
      </c>
      <c r="E40" s="18">
        <v>0</v>
      </c>
      <c r="F40" s="19">
        <v>0</v>
      </c>
      <c r="G40" s="19">
        <f t="shared" si="0"/>
        <v>0</v>
      </c>
      <c r="H40" s="14">
        <f t="shared" si="5"/>
        <v>98840.24734852885</v>
      </c>
      <c r="I40" s="14">
        <f t="shared" si="3"/>
        <v>0</v>
      </c>
      <c r="J40" s="14">
        <f t="shared" si="1"/>
        <v>98840.24734852885</v>
      </c>
      <c r="K40" s="14">
        <f t="shared" si="2"/>
        <v>5210028.3774660788</v>
      </c>
      <c r="L40" s="21">
        <f t="shared" si="4"/>
        <v>52.711608046614479</v>
      </c>
    </row>
    <row r="41" spans="1:12" x14ac:dyDescent="0.2">
      <c r="A41" s="17">
        <v>32</v>
      </c>
      <c r="B41" s="48">
        <v>0</v>
      </c>
      <c r="C41" s="47">
        <v>211</v>
      </c>
      <c r="D41" s="47">
        <v>260</v>
      </c>
      <c r="E41" s="18">
        <v>0</v>
      </c>
      <c r="F41" s="19">
        <v>0</v>
      </c>
      <c r="G41" s="19">
        <f t="shared" si="0"/>
        <v>0</v>
      </c>
      <c r="H41" s="14">
        <f t="shared" si="5"/>
        <v>98840.24734852885</v>
      </c>
      <c r="I41" s="14">
        <f t="shared" si="3"/>
        <v>0</v>
      </c>
      <c r="J41" s="14">
        <f t="shared" si="1"/>
        <v>98840.24734852885</v>
      </c>
      <c r="K41" s="14">
        <f t="shared" si="2"/>
        <v>5111188.1301175496</v>
      </c>
      <c r="L41" s="21">
        <f t="shared" si="4"/>
        <v>51.711608046614472</v>
      </c>
    </row>
    <row r="42" spans="1:12" x14ac:dyDescent="0.2">
      <c r="A42" s="17">
        <v>33</v>
      </c>
      <c r="B42" s="48">
        <v>0</v>
      </c>
      <c r="C42" s="47">
        <v>223</v>
      </c>
      <c r="D42" s="47">
        <v>209</v>
      </c>
      <c r="E42" s="18">
        <v>0</v>
      </c>
      <c r="F42" s="19">
        <v>0</v>
      </c>
      <c r="G42" s="19">
        <f t="shared" si="0"/>
        <v>0</v>
      </c>
      <c r="H42" s="14">
        <f t="shared" si="5"/>
        <v>98840.24734852885</v>
      </c>
      <c r="I42" s="14">
        <f t="shared" si="3"/>
        <v>0</v>
      </c>
      <c r="J42" s="14">
        <f t="shared" si="1"/>
        <v>98840.24734852885</v>
      </c>
      <c r="K42" s="14">
        <f t="shared" si="2"/>
        <v>5012347.8827690203</v>
      </c>
      <c r="L42" s="21">
        <f t="shared" si="4"/>
        <v>50.711608046614472</v>
      </c>
    </row>
    <row r="43" spans="1:12" x14ac:dyDescent="0.2">
      <c r="A43" s="17">
        <v>34</v>
      </c>
      <c r="B43" s="48">
        <v>0</v>
      </c>
      <c r="C43" s="47">
        <v>248</v>
      </c>
      <c r="D43" s="47">
        <v>239</v>
      </c>
      <c r="E43" s="18">
        <v>0</v>
      </c>
      <c r="F43" s="19">
        <v>0</v>
      </c>
      <c r="G43" s="19">
        <f t="shared" si="0"/>
        <v>0</v>
      </c>
      <c r="H43" s="14">
        <f t="shared" si="5"/>
        <v>98840.24734852885</v>
      </c>
      <c r="I43" s="14">
        <f t="shared" si="3"/>
        <v>0</v>
      </c>
      <c r="J43" s="14">
        <f t="shared" si="1"/>
        <v>98840.24734852885</v>
      </c>
      <c r="K43" s="14">
        <f t="shared" si="2"/>
        <v>4913507.635420491</v>
      </c>
      <c r="L43" s="21">
        <f t="shared" si="4"/>
        <v>49.711608046614465</v>
      </c>
    </row>
    <row r="44" spans="1:12" x14ac:dyDescent="0.2">
      <c r="A44" s="17">
        <v>35</v>
      </c>
      <c r="B44" s="48">
        <v>0</v>
      </c>
      <c r="C44" s="47">
        <v>285</v>
      </c>
      <c r="D44" s="47">
        <v>265</v>
      </c>
      <c r="E44" s="18">
        <v>0</v>
      </c>
      <c r="F44" s="19">
        <v>0</v>
      </c>
      <c r="G44" s="19">
        <f t="shared" si="0"/>
        <v>0</v>
      </c>
      <c r="H44" s="14">
        <f t="shared" si="5"/>
        <v>98840.24734852885</v>
      </c>
      <c r="I44" s="14">
        <f t="shared" si="3"/>
        <v>0</v>
      </c>
      <c r="J44" s="14">
        <f t="shared" si="1"/>
        <v>98840.24734852885</v>
      </c>
      <c r="K44" s="14">
        <f t="shared" si="2"/>
        <v>4814667.3880719617</v>
      </c>
      <c r="L44" s="21">
        <f t="shared" si="4"/>
        <v>48.711608046614465</v>
      </c>
    </row>
    <row r="45" spans="1:12" x14ac:dyDescent="0.2">
      <c r="A45" s="17">
        <v>36</v>
      </c>
      <c r="B45" s="48">
        <v>0</v>
      </c>
      <c r="C45" s="47">
        <v>293</v>
      </c>
      <c r="D45" s="47">
        <v>297</v>
      </c>
      <c r="E45" s="18">
        <v>0</v>
      </c>
      <c r="F45" s="19">
        <v>0</v>
      </c>
      <c r="G45" s="19">
        <f t="shared" si="0"/>
        <v>0</v>
      </c>
      <c r="H45" s="14">
        <f t="shared" si="5"/>
        <v>98840.24734852885</v>
      </c>
      <c r="I45" s="14">
        <f t="shared" si="3"/>
        <v>0</v>
      </c>
      <c r="J45" s="14">
        <f t="shared" si="1"/>
        <v>98840.24734852885</v>
      </c>
      <c r="K45" s="14">
        <f t="shared" si="2"/>
        <v>4715827.1407234324</v>
      </c>
      <c r="L45" s="21">
        <f t="shared" si="4"/>
        <v>47.711608046614458</v>
      </c>
    </row>
    <row r="46" spans="1:12" x14ac:dyDescent="0.2">
      <c r="A46" s="17">
        <v>37</v>
      </c>
      <c r="B46" s="48">
        <v>0</v>
      </c>
      <c r="C46" s="47">
        <v>318</v>
      </c>
      <c r="D46" s="47">
        <v>313</v>
      </c>
      <c r="E46" s="18">
        <v>0</v>
      </c>
      <c r="F46" s="19">
        <v>0</v>
      </c>
      <c r="G46" s="19">
        <f t="shared" si="0"/>
        <v>0</v>
      </c>
      <c r="H46" s="14">
        <f t="shared" si="5"/>
        <v>98840.24734852885</v>
      </c>
      <c r="I46" s="14">
        <f t="shared" si="3"/>
        <v>0</v>
      </c>
      <c r="J46" s="14">
        <f t="shared" si="1"/>
        <v>98840.24734852885</v>
      </c>
      <c r="K46" s="14">
        <f t="shared" si="2"/>
        <v>4616986.8933749031</v>
      </c>
      <c r="L46" s="21">
        <f t="shared" si="4"/>
        <v>46.711608046614451</v>
      </c>
    </row>
    <row r="47" spans="1:12" x14ac:dyDescent="0.2">
      <c r="A47" s="17">
        <v>38</v>
      </c>
      <c r="B47" s="48">
        <v>0</v>
      </c>
      <c r="C47" s="47">
        <v>332</v>
      </c>
      <c r="D47" s="47">
        <v>347</v>
      </c>
      <c r="E47" s="18">
        <v>0</v>
      </c>
      <c r="F47" s="19">
        <v>0</v>
      </c>
      <c r="G47" s="19">
        <f t="shared" si="0"/>
        <v>0</v>
      </c>
      <c r="H47" s="14">
        <f t="shared" si="5"/>
        <v>98840.24734852885</v>
      </c>
      <c r="I47" s="14">
        <f t="shared" si="3"/>
        <v>0</v>
      </c>
      <c r="J47" s="14">
        <f t="shared" si="1"/>
        <v>98840.24734852885</v>
      </c>
      <c r="K47" s="14">
        <f t="shared" si="2"/>
        <v>4518146.6460263738</v>
      </c>
      <c r="L47" s="21">
        <f t="shared" si="4"/>
        <v>45.711608046614451</v>
      </c>
    </row>
    <row r="48" spans="1:12" x14ac:dyDescent="0.2">
      <c r="A48" s="17">
        <v>39</v>
      </c>
      <c r="B48" s="48">
        <v>0</v>
      </c>
      <c r="C48" s="47">
        <v>366</v>
      </c>
      <c r="D48" s="47">
        <v>347</v>
      </c>
      <c r="E48" s="18">
        <v>0</v>
      </c>
      <c r="F48" s="19">
        <v>0</v>
      </c>
      <c r="G48" s="19">
        <f t="shared" si="0"/>
        <v>0</v>
      </c>
      <c r="H48" s="14">
        <f t="shared" si="5"/>
        <v>98840.24734852885</v>
      </c>
      <c r="I48" s="14">
        <f t="shared" si="3"/>
        <v>0</v>
      </c>
      <c r="J48" s="14">
        <f t="shared" si="1"/>
        <v>98840.24734852885</v>
      </c>
      <c r="K48" s="14">
        <f t="shared" si="2"/>
        <v>4419306.3986778446</v>
      </c>
      <c r="L48" s="21">
        <f t="shared" si="4"/>
        <v>44.711608046614444</v>
      </c>
    </row>
    <row r="49" spans="1:12" x14ac:dyDescent="0.2">
      <c r="A49" s="17">
        <v>40</v>
      </c>
      <c r="B49" s="48">
        <v>0</v>
      </c>
      <c r="C49" s="47">
        <v>360</v>
      </c>
      <c r="D49" s="47">
        <v>381</v>
      </c>
      <c r="E49" s="18">
        <v>0</v>
      </c>
      <c r="F49" s="19">
        <v>0</v>
      </c>
      <c r="G49" s="19">
        <f t="shared" si="0"/>
        <v>0</v>
      </c>
      <c r="H49" s="14">
        <f t="shared" si="5"/>
        <v>98840.24734852885</v>
      </c>
      <c r="I49" s="14">
        <f t="shared" si="3"/>
        <v>0</v>
      </c>
      <c r="J49" s="14">
        <f t="shared" si="1"/>
        <v>98840.24734852885</v>
      </c>
      <c r="K49" s="14">
        <f t="shared" si="2"/>
        <v>4320466.1513293153</v>
      </c>
      <c r="L49" s="21">
        <f t="shared" si="4"/>
        <v>43.711608046614437</v>
      </c>
    </row>
    <row r="50" spans="1:12" x14ac:dyDescent="0.2">
      <c r="A50" s="17">
        <v>41</v>
      </c>
      <c r="B50" s="48">
        <v>0</v>
      </c>
      <c r="C50" s="47">
        <v>379</v>
      </c>
      <c r="D50" s="47">
        <v>380</v>
      </c>
      <c r="E50" s="18">
        <v>0</v>
      </c>
      <c r="F50" s="19">
        <v>0</v>
      </c>
      <c r="G50" s="19">
        <f t="shared" si="0"/>
        <v>0</v>
      </c>
      <c r="H50" s="14">
        <f t="shared" si="5"/>
        <v>98840.24734852885</v>
      </c>
      <c r="I50" s="14">
        <f t="shared" si="3"/>
        <v>0</v>
      </c>
      <c r="J50" s="14">
        <f t="shared" si="1"/>
        <v>98840.24734852885</v>
      </c>
      <c r="K50" s="14">
        <f t="shared" si="2"/>
        <v>4221625.903980786</v>
      </c>
      <c r="L50" s="21">
        <f t="shared" si="4"/>
        <v>42.711608046614437</v>
      </c>
    </row>
    <row r="51" spans="1:12" x14ac:dyDescent="0.2">
      <c r="A51" s="17">
        <v>42</v>
      </c>
      <c r="B51" s="48">
        <v>1</v>
      </c>
      <c r="C51" s="47">
        <v>396</v>
      </c>
      <c r="D51" s="47">
        <v>405</v>
      </c>
      <c r="E51" s="18">
        <v>0.98629999999999995</v>
      </c>
      <c r="F51" s="19">
        <v>2.4968789013732834E-3</v>
      </c>
      <c r="G51" s="19">
        <f t="shared" si="0"/>
        <v>2.4967934929566705E-3</v>
      </c>
      <c r="H51" s="14">
        <f t="shared" si="5"/>
        <v>98840.24734852885</v>
      </c>
      <c r="I51" s="14">
        <f t="shared" si="3"/>
        <v>246.78368642203463</v>
      </c>
      <c r="J51" s="14">
        <f t="shared" si="1"/>
        <v>98836.866412024872</v>
      </c>
      <c r="K51" s="14">
        <f t="shared" si="2"/>
        <v>4122785.6566322572</v>
      </c>
      <c r="L51" s="21">
        <f t="shared" si="4"/>
        <v>41.711608046614437</v>
      </c>
    </row>
    <row r="52" spans="1:12" x14ac:dyDescent="0.2">
      <c r="A52" s="17">
        <v>43</v>
      </c>
      <c r="B52" s="48">
        <v>1</v>
      </c>
      <c r="C52" s="47">
        <v>397</v>
      </c>
      <c r="D52" s="47">
        <v>411</v>
      </c>
      <c r="E52" s="18">
        <v>0.64749999999999996</v>
      </c>
      <c r="F52" s="19">
        <v>2.4752475247524753E-3</v>
      </c>
      <c r="G52" s="19">
        <f t="shared" si="0"/>
        <v>2.4730896927804328E-3</v>
      </c>
      <c r="H52" s="14">
        <f t="shared" si="5"/>
        <v>98593.46366210682</v>
      </c>
      <c r="I52" s="14">
        <f t="shared" si="3"/>
        <v>243.83047875827853</v>
      </c>
      <c r="J52" s="14">
        <f t="shared" si="1"/>
        <v>98507.513418344533</v>
      </c>
      <c r="K52" s="14">
        <f t="shared" si="2"/>
        <v>4023948.7902202322</v>
      </c>
      <c r="L52" s="21">
        <f t="shared" si="4"/>
        <v>40.813545246882192</v>
      </c>
    </row>
    <row r="53" spans="1:12" x14ac:dyDescent="0.2">
      <c r="A53" s="17">
        <v>44</v>
      </c>
      <c r="B53" s="48">
        <v>0</v>
      </c>
      <c r="C53" s="47">
        <v>425</v>
      </c>
      <c r="D53" s="47">
        <v>417</v>
      </c>
      <c r="E53" s="18">
        <v>0</v>
      </c>
      <c r="F53" s="19">
        <v>0</v>
      </c>
      <c r="G53" s="19">
        <f t="shared" si="0"/>
        <v>0</v>
      </c>
      <c r="H53" s="14">
        <f t="shared" si="5"/>
        <v>98349.633183348546</v>
      </c>
      <c r="I53" s="14">
        <f t="shared" si="3"/>
        <v>0</v>
      </c>
      <c r="J53" s="14">
        <f t="shared" si="1"/>
        <v>98349.633183348546</v>
      </c>
      <c r="K53" s="14">
        <f t="shared" si="2"/>
        <v>3925441.2768018879</v>
      </c>
      <c r="L53" s="21">
        <f t="shared" si="4"/>
        <v>39.9131257509001</v>
      </c>
    </row>
    <row r="54" spans="1:12" x14ac:dyDescent="0.2">
      <c r="A54" s="17">
        <v>45</v>
      </c>
      <c r="B54" s="48">
        <v>0</v>
      </c>
      <c r="C54" s="47">
        <v>440</v>
      </c>
      <c r="D54" s="47">
        <v>453</v>
      </c>
      <c r="E54" s="18">
        <v>0</v>
      </c>
      <c r="F54" s="19">
        <v>0</v>
      </c>
      <c r="G54" s="19">
        <f t="shared" si="0"/>
        <v>0</v>
      </c>
      <c r="H54" s="14">
        <f t="shared" si="5"/>
        <v>98349.633183348546</v>
      </c>
      <c r="I54" s="14">
        <f t="shared" si="3"/>
        <v>0</v>
      </c>
      <c r="J54" s="14">
        <f t="shared" si="1"/>
        <v>98349.633183348546</v>
      </c>
      <c r="K54" s="14">
        <f t="shared" si="2"/>
        <v>3827091.6436185394</v>
      </c>
      <c r="L54" s="21">
        <f t="shared" si="4"/>
        <v>38.9131257509001</v>
      </c>
    </row>
    <row r="55" spans="1:12" x14ac:dyDescent="0.2">
      <c r="A55" s="17">
        <v>46</v>
      </c>
      <c r="B55" s="48">
        <v>0</v>
      </c>
      <c r="C55" s="47">
        <v>402</v>
      </c>
      <c r="D55" s="47">
        <v>458</v>
      </c>
      <c r="E55" s="18">
        <v>0</v>
      </c>
      <c r="F55" s="19">
        <v>0</v>
      </c>
      <c r="G55" s="19">
        <f t="shared" si="0"/>
        <v>0</v>
      </c>
      <c r="H55" s="14">
        <f t="shared" si="5"/>
        <v>98349.633183348546</v>
      </c>
      <c r="I55" s="14">
        <f t="shared" si="3"/>
        <v>0</v>
      </c>
      <c r="J55" s="14">
        <f t="shared" si="1"/>
        <v>98349.633183348546</v>
      </c>
      <c r="K55" s="14">
        <f t="shared" si="2"/>
        <v>3728742.010435191</v>
      </c>
      <c r="L55" s="21">
        <f t="shared" si="4"/>
        <v>37.9131257509001</v>
      </c>
    </row>
    <row r="56" spans="1:12" x14ac:dyDescent="0.2">
      <c r="A56" s="17">
        <v>47</v>
      </c>
      <c r="B56" s="48">
        <v>0</v>
      </c>
      <c r="C56" s="47">
        <v>415</v>
      </c>
      <c r="D56" s="47">
        <v>416</v>
      </c>
      <c r="E56" s="18">
        <v>0</v>
      </c>
      <c r="F56" s="19">
        <v>0</v>
      </c>
      <c r="G56" s="19">
        <f t="shared" si="0"/>
        <v>0</v>
      </c>
      <c r="H56" s="14">
        <f t="shared" si="5"/>
        <v>98349.633183348546</v>
      </c>
      <c r="I56" s="14">
        <f t="shared" si="3"/>
        <v>0</v>
      </c>
      <c r="J56" s="14">
        <f t="shared" si="1"/>
        <v>98349.633183348546</v>
      </c>
      <c r="K56" s="14">
        <f t="shared" si="2"/>
        <v>3630392.3772518425</v>
      </c>
      <c r="L56" s="21">
        <f t="shared" si="4"/>
        <v>36.9131257509001</v>
      </c>
    </row>
    <row r="57" spans="1:12" x14ac:dyDescent="0.2">
      <c r="A57" s="17">
        <v>48</v>
      </c>
      <c r="B57" s="48">
        <v>2</v>
      </c>
      <c r="C57" s="47">
        <v>360</v>
      </c>
      <c r="D57" s="47">
        <v>431</v>
      </c>
      <c r="E57" s="18">
        <v>0.84699999999999998</v>
      </c>
      <c r="F57" s="19">
        <v>5.0568900126422255E-3</v>
      </c>
      <c r="G57" s="19">
        <f t="shared" si="0"/>
        <v>5.052980500548249E-3</v>
      </c>
      <c r="H57" s="14">
        <f t="shared" si="5"/>
        <v>98349.633183348546</v>
      </c>
      <c r="I57" s="14">
        <f t="shared" si="3"/>
        <v>496.95877871153323</v>
      </c>
      <c r="J57" s="14">
        <f t="shared" si="1"/>
        <v>98273.598490205681</v>
      </c>
      <c r="K57" s="14">
        <f t="shared" si="2"/>
        <v>3532042.7440684941</v>
      </c>
      <c r="L57" s="21">
        <f t="shared" si="4"/>
        <v>35.913125750900107</v>
      </c>
    </row>
    <row r="58" spans="1:12" x14ac:dyDescent="0.2">
      <c r="A58" s="17">
        <v>49</v>
      </c>
      <c r="B58" s="48">
        <v>0</v>
      </c>
      <c r="C58" s="47">
        <v>381</v>
      </c>
      <c r="D58" s="47">
        <v>368</v>
      </c>
      <c r="E58" s="18">
        <v>0</v>
      </c>
      <c r="F58" s="19">
        <v>0</v>
      </c>
      <c r="G58" s="19">
        <f t="shared" si="0"/>
        <v>0</v>
      </c>
      <c r="H58" s="14">
        <f t="shared" si="5"/>
        <v>97852.674404637015</v>
      </c>
      <c r="I58" s="14">
        <f t="shared" si="3"/>
        <v>0</v>
      </c>
      <c r="J58" s="14">
        <f t="shared" si="1"/>
        <v>97852.674404637015</v>
      </c>
      <c r="K58" s="14">
        <f t="shared" si="2"/>
        <v>3433769.1455782885</v>
      </c>
      <c r="L58" s="21">
        <f t="shared" si="4"/>
        <v>35.091214077390305</v>
      </c>
    </row>
    <row r="59" spans="1:12" x14ac:dyDescent="0.2">
      <c r="A59" s="17">
        <v>50</v>
      </c>
      <c r="B59" s="48">
        <v>0</v>
      </c>
      <c r="C59" s="47">
        <v>340</v>
      </c>
      <c r="D59" s="47">
        <v>399</v>
      </c>
      <c r="E59" s="18">
        <v>0</v>
      </c>
      <c r="F59" s="19">
        <v>0</v>
      </c>
      <c r="G59" s="19">
        <f t="shared" si="0"/>
        <v>0</v>
      </c>
      <c r="H59" s="14">
        <f t="shared" si="5"/>
        <v>97852.674404637015</v>
      </c>
      <c r="I59" s="14">
        <f t="shared" si="3"/>
        <v>0</v>
      </c>
      <c r="J59" s="14">
        <f t="shared" si="1"/>
        <v>97852.674404637015</v>
      </c>
      <c r="K59" s="14">
        <f t="shared" si="2"/>
        <v>3335916.4711736515</v>
      </c>
      <c r="L59" s="21">
        <f t="shared" si="4"/>
        <v>34.091214077390305</v>
      </c>
    </row>
    <row r="60" spans="1:12" x14ac:dyDescent="0.2">
      <c r="A60" s="17">
        <v>51</v>
      </c>
      <c r="B60" s="48">
        <v>0</v>
      </c>
      <c r="C60" s="47">
        <v>367</v>
      </c>
      <c r="D60" s="47">
        <v>351</v>
      </c>
      <c r="E60" s="18">
        <v>0</v>
      </c>
      <c r="F60" s="19">
        <v>0</v>
      </c>
      <c r="G60" s="19">
        <f t="shared" si="0"/>
        <v>0</v>
      </c>
      <c r="H60" s="14">
        <f t="shared" si="5"/>
        <v>97852.674404637015</v>
      </c>
      <c r="I60" s="14">
        <f t="shared" si="3"/>
        <v>0</v>
      </c>
      <c r="J60" s="14">
        <f t="shared" si="1"/>
        <v>97852.674404637015</v>
      </c>
      <c r="K60" s="14">
        <f t="shared" si="2"/>
        <v>3238063.7967690146</v>
      </c>
      <c r="L60" s="21">
        <f t="shared" si="4"/>
        <v>33.091214077390305</v>
      </c>
    </row>
    <row r="61" spans="1:12" x14ac:dyDescent="0.2">
      <c r="A61" s="17">
        <v>52</v>
      </c>
      <c r="B61" s="48">
        <v>0</v>
      </c>
      <c r="C61" s="47">
        <v>358</v>
      </c>
      <c r="D61" s="47">
        <v>373</v>
      </c>
      <c r="E61" s="18">
        <v>0</v>
      </c>
      <c r="F61" s="19">
        <v>0</v>
      </c>
      <c r="G61" s="19">
        <f t="shared" si="0"/>
        <v>0</v>
      </c>
      <c r="H61" s="14">
        <f t="shared" si="5"/>
        <v>97852.674404637015</v>
      </c>
      <c r="I61" s="14">
        <f t="shared" si="3"/>
        <v>0</v>
      </c>
      <c r="J61" s="14">
        <f t="shared" si="1"/>
        <v>97852.674404637015</v>
      </c>
      <c r="K61" s="14">
        <f t="shared" si="2"/>
        <v>3140211.1223643776</v>
      </c>
      <c r="L61" s="21">
        <f t="shared" si="4"/>
        <v>32.091214077390305</v>
      </c>
    </row>
    <row r="62" spans="1:12" x14ac:dyDescent="0.2">
      <c r="A62" s="17">
        <v>53</v>
      </c>
      <c r="B62" s="48">
        <v>3</v>
      </c>
      <c r="C62" s="47">
        <v>320</v>
      </c>
      <c r="D62" s="47">
        <v>373</v>
      </c>
      <c r="E62" s="18">
        <v>0.39250000000000002</v>
      </c>
      <c r="F62" s="19">
        <v>8.658008658008658E-3</v>
      </c>
      <c r="G62" s="19">
        <f t="shared" si="0"/>
        <v>8.6127080507288501E-3</v>
      </c>
      <c r="H62" s="14">
        <f t="shared" si="5"/>
        <v>97852.674404637015</v>
      </c>
      <c r="I62" s="14">
        <f t="shared" si="3"/>
        <v>842.77651663016616</v>
      </c>
      <c r="J62" s="14">
        <f t="shared" si="1"/>
        <v>97340.687670784188</v>
      </c>
      <c r="K62" s="14">
        <f t="shared" si="2"/>
        <v>3042358.4479597406</v>
      </c>
      <c r="L62" s="21">
        <f t="shared" si="4"/>
        <v>31.091214077390308</v>
      </c>
    </row>
    <row r="63" spans="1:12" x14ac:dyDescent="0.2">
      <c r="A63" s="17">
        <v>54</v>
      </c>
      <c r="B63" s="48">
        <v>0</v>
      </c>
      <c r="C63" s="47">
        <v>292</v>
      </c>
      <c r="D63" s="47">
        <v>323</v>
      </c>
      <c r="E63" s="18">
        <v>0</v>
      </c>
      <c r="F63" s="19">
        <v>0</v>
      </c>
      <c r="G63" s="19">
        <f t="shared" si="0"/>
        <v>0</v>
      </c>
      <c r="H63" s="14">
        <f t="shared" si="5"/>
        <v>97009.897888006846</v>
      </c>
      <c r="I63" s="14">
        <f t="shared" si="3"/>
        <v>0</v>
      </c>
      <c r="J63" s="14">
        <f t="shared" si="1"/>
        <v>97009.897888006846</v>
      </c>
      <c r="K63" s="14">
        <f t="shared" si="2"/>
        <v>2945017.7602889566</v>
      </c>
      <c r="L63" s="21">
        <f t="shared" si="4"/>
        <v>30.357910114376523</v>
      </c>
    </row>
    <row r="64" spans="1:12" x14ac:dyDescent="0.2">
      <c r="A64" s="17">
        <v>55</v>
      </c>
      <c r="B64" s="48">
        <v>0</v>
      </c>
      <c r="C64" s="47">
        <v>302</v>
      </c>
      <c r="D64" s="47">
        <v>311</v>
      </c>
      <c r="E64" s="18">
        <v>0</v>
      </c>
      <c r="F64" s="19">
        <v>0</v>
      </c>
      <c r="G64" s="19">
        <f t="shared" si="0"/>
        <v>0</v>
      </c>
      <c r="H64" s="14">
        <f t="shared" si="5"/>
        <v>97009.897888006846</v>
      </c>
      <c r="I64" s="14">
        <f t="shared" si="3"/>
        <v>0</v>
      </c>
      <c r="J64" s="14">
        <f t="shared" si="1"/>
        <v>97009.897888006846</v>
      </c>
      <c r="K64" s="14">
        <f t="shared" si="2"/>
        <v>2848007.8624009499</v>
      </c>
      <c r="L64" s="21">
        <f t="shared" si="4"/>
        <v>29.357910114376523</v>
      </c>
    </row>
    <row r="65" spans="1:12" x14ac:dyDescent="0.2">
      <c r="A65" s="17">
        <v>56</v>
      </c>
      <c r="B65" s="48">
        <v>0</v>
      </c>
      <c r="C65" s="47">
        <v>289</v>
      </c>
      <c r="D65" s="47">
        <v>321</v>
      </c>
      <c r="E65" s="18">
        <v>0</v>
      </c>
      <c r="F65" s="19">
        <v>0</v>
      </c>
      <c r="G65" s="19">
        <f t="shared" si="0"/>
        <v>0</v>
      </c>
      <c r="H65" s="14">
        <f t="shared" si="5"/>
        <v>97009.897888006846</v>
      </c>
      <c r="I65" s="14">
        <f t="shared" si="3"/>
        <v>0</v>
      </c>
      <c r="J65" s="14">
        <f t="shared" si="1"/>
        <v>97009.897888006846</v>
      </c>
      <c r="K65" s="14">
        <f t="shared" si="2"/>
        <v>2750997.9645129433</v>
      </c>
      <c r="L65" s="21">
        <f t="shared" si="4"/>
        <v>28.357910114376526</v>
      </c>
    </row>
    <row r="66" spans="1:12" x14ac:dyDescent="0.2">
      <c r="A66" s="17">
        <v>57</v>
      </c>
      <c r="B66" s="48">
        <v>1</v>
      </c>
      <c r="C66" s="47">
        <v>319</v>
      </c>
      <c r="D66" s="47">
        <v>286</v>
      </c>
      <c r="E66" s="18">
        <v>0.9153</v>
      </c>
      <c r="F66" s="19">
        <v>3.3057851239669421E-3</v>
      </c>
      <c r="G66" s="19">
        <f t="shared" si="0"/>
        <v>3.3048597632332364E-3</v>
      </c>
      <c r="H66" s="14">
        <f t="shared" si="5"/>
        <v>97009.897888006846</v>
      </c>
      <c r="I66" s="14">
        <f t="shared" si="3"/>
        <v>320.60410816543873</v>
      </c>
      <c r="J66" s="14">
        <f t="shared" si="1"/>
        <v>96982.742720045237</v>
      </c>
      <c r="K66" s="14">
        <f t="shared" si="2"/>
        <v>2653988.0666249366</v>
      </c>
      <c r="L66" s="21">
        <f t="shared" si="4"/>
        <v>27.357910114376526</v>
      </c>
    </row>
    <row r="67" spans="1:12" x14ac:dyDescent="0.2">
      <c r="A67" s="17">
        <v>58</v>
      </c>
      <c r="B67" s="48">
        <v>1</v>
      </c>
      <c r="C67" s="47">
        <v>246</v>
      </c>
      <c r="D67" s="47">
        <v>321</v>
      </c>
      <c r="E67" s="18">
        <v>0.34970000000000001</v>
      </c>
      <c r="F67" s="19">
        <v>3.5273368606701938E-3</v>
      </c>
      <c r="G67" s="19">
        <f t="shared" si="0"/>
        <v>3.5192642766873729E-3</v>
      </c>
      <c r="H67" s="14">
        <f t="shared" si="5"/>
        <v>96689.293779841406</v>
      </c>
      <c r="I67" s="14">
        <f t="shared" si="3"/>
        <v>340.27517753752647</v>
      </c>
      <c r="J67" s="14">
        <f t="shared" si="1"/>
        <v>96468.012831888758</v>
      </c>
      <c r="K67" s="14">
        <f t="shared" si="2"/>
        <v>2557005.3239048915</v>
      </c>
      <c r="L67" s="21">
        <f t="shared" si="4"/>
        <v>26.445588998996261</v>
      </c>
    </row>
    <row r="68" spans="1:12" x14ac:dyDescent="0.2">
      <c r="A68" s="17">
        <v>59</v>
      </c>
      <c r="B68" s="48">
        <v>0</v>
      </c>
      <c r="C68" s="47">
        <v>261</v>
      </c>
      <c r="D68" s="47">
        <v>262</v>
      </c>
      <c r="E68" s="18">
        <v>0</v>
      </c>
      <c r="F68" s="19">
        <v>0</v>
      </c>
      <c r="G68" s="19">
        <f t="shared" si="0"/>
        <v>0</v>
      </c>
      <c r="H68" s="14">
        <f t="shared" si="5"/>
        <v>96349.018602303884</v>
      </c>
      <c r="I68" s="14">
        <f t="shared" si="3"/>
        <v>0</v>
      </c>
      <c r="J68" s="14">
        <f t="shared" si="1"/>
        <v>96349.018602303884</v>
      </c>
      <c r="K68" s="14">
        <f t="shared" si="2"/>
        <v>2460537.3110730029</v>
      </c>
      <c r="L68" s="21">
        <f t="shared" si="4"/>
        <v>25.537751673727655</v>
      </c>
    </row>
    <row r="69" spans="1:12" x14ac:dyDescent="0.2">
      <c r="A69" s="17">
        <v>60</v>
      </c>
      <c r="B69" s="48">
        <v>2</v>
      </c>
      <c r="C69" s="47">
        <v>258</v>
      </c>
      <c r="D69" s="47">
        <v>267</v>
      </c>
      <c r="E69" s="18">
        <v>0.55459999999999998</v>
      </c>
      <c r="F69" s="19">
        <v>7.619047619047619E-3</v>
      </c>
      <c r="G69" s="19">
        <f t="shared" si="0"/>
        <v>7.5932796437840656E-3</v>
      </c>
      <c r="H69" s="14">
        <f t="shared" si="5"/>
        <v>96349.018602303884</v>
      </c>
      <c r="I69" s="14">
        <f t="shared" si="3"/>
        <v>731.6050416514463</v>
      </c>
      <c r="J69" s="14">
        <f t="shared" si="1"/>
        <v>96023.161716752322</v>
      </c>
      <c r="K69" s="14">
        <f t="shared" si="2"/>
        <v>2364188.2924706992</v>
      </c>
      <c r="L69" s="21">
        <f t="shared" si="4"/>
        <v>24.537751673727655</v>
      </c>
    </row>
    <row r="70" spans="1:12" x14ac:dyDescent="0.2">
      <c r="A70" s="17">
        <v>61</v>
      </c>
      <c r="B70" s="48">
        <v>2</v>
      </c>
      <c r="C70" s="47">
        <v>232</v>
      </c>
      <c r="D70" s="47">
        <v>254</v>
      </c>
      <c r="E70" s="18">
        <v>0.23089999999999999</v>
      </c>
      <c r="F70" s="19">
        <v>8.23045267489712E-3</v>
      </c>
      <c r="G70" s="19">
        <f t="shared" si="0"/>
        <v>8.178681285786844E-3</v>
      </c>
      <c r="H70" s="14">
        <f t="shared" si="5"/>
        <v>95617.413560652436</v>
      </c>
      <c r="I70" s="14">
        <f t="shared" si="3"/>
        <v>782.02435088384925</v>
      </c>
      <c r="J70" s="14">
        <f t="shared" si="1"/>
        <v>95015.958632387672</v>
      </c>
      <c r="K70" s="14">
        <f t="shared" si="2"/>
        <v>2268165.130753947</v>
      </c>
      <c r="L70" s="21">
        <f t="shared" si="4"/>
        <v>23.721255849649133</v>
      </c>
    </row>
    <row r="71" spans="1:12" x14ac:dyDescent="0.2">
      <c r="A71" s="17">
        <v>62</v>
      </c>
      <c r="B71" s="48">
        <v>1</v>
      </c>
      <c r="C71" s="47">
        <v>244</v>
      </c>
      <c r="D71" s="47">
        <v>237</v>
      </c>
      <c r="E71" s="18">
        <v>0.1148</v>
      </c>
      <c r="F71" s="19">
        <v>4.1580041580041582E-3</v>
      </c>
      <c r="G71" s="19">
        <f t="shared" si="0"/>
        <v>4.142756059609288E-3</v>
      </c>
      <c r="H71" s="14">
        <f t="shared" si="5"/>
        <v>94835.389209768589</v>
      </c>
      <c r="I71" s="14">
        <f t="shared" si="3"/>
        <v>392.87988331417409</v>
      </c>
      <c r="J71" s="14">
        <f t="shared" si="1"/>
        <v>94487.611937058886</v>
      </c>
      <c r="K71" s="14">
        <f t="shared" si="2"/>
        <v>2173149.1721215593</v>
      </c>
      <c r="L71" s="21">
        <f t="shared" si="4"/>
        <v>22.914960229822228</v>
      </c>
    </row>
    <row r="72" spans="1:12" x14ac:dyDescent="0.2">
      <c r="A72" s="17">
        <v>63</v>
      </c>
      <c r="B72" s="48">
        <v>2</v>
      </c>
      <c r="C72" s="47">
        <v>217</v>
      </c>
      <c r="D72" s="47">
        <v>244</v>
      </c>
      <c r="E72" s="18">
        <v>0.3347</v>
      </c>
      <c r="F72" s="19">
        <v>8.6767895878524948E-3</v>
      </c>
      <c r="G72" s="19">
        <f t="shared" si="0"/>
        <v>8.6269888444407243E-3</v>
      </c>
      <c r="H72" s="14">
        <f t="shared" si="5"/>
        <v>94442.509326454412</v>
      </c>
      <c r="I72" s="14">
        <f t="shared" si="3"/>
        <v>814.75447440031132</v>
      </c>
      <c r="J72" s="14">
        <f t="shared" si="1"/>
        <v>93900.453174635884</v>
      </c>
      <c r="K72" s="14">
        <f t="shared" si="2"/>
        <v>2078661.5601845002</v>
      </c>
      <c r="L72" s="21">
        <f t="shared" si="4"/>
        <v>22.009808665706892</v>
      </c>
    </row>
    <row r="73" spans="1:12" x14ac:dyDescent="0.2">
      <c r="A73" s="17">
        <v>64</v>
      </c>
      <c r="B73" s="48">
        <v>1</v>
      </c>
      <c r="C73" s="47">
        <v>209</v>
      </c>
      <c r="D73" s="47">
        <v>227</v>
      </c>
      <c r="E73" s="18">
        <v>6.2799999999999995E-2</v>
      </c>
      <c r="F73" s="19">
        <v>4.5871559633027525E-3</v>
      </c>
      <c r="G73" s="19">
        <f t="shared" ref="G73:G108" si="6">F73/((1+(1-E73)*F73))</f>
        <v>4.5675198184684926E-3</v>
      </c>
      <c r="H73" s="14">
        <f t="shared" si="5"/>
        <v>93627.754852054102</v>
      </c>
      <c r="I73" s="14">
        <f t="shared" si="3"/>
        <v>427.6466258454667</v>
      </c>
      <c r="J73" s="14">
        <f t="shared" ref="J73:J108" si="7">H74+I73*E73</f>
        <v>93226.96443431174</v>
      </c>
      <c r="K73" s="14">
        <f t="shared" ref="K73:K97" si="8">K74+J73</f>
        <v>1984761.1070098642</v>
      </c>
      <c r="L73" s="21">
        <f t="shared" si="4"/>
        <v>21.198426792846679</v>
      </c>
    </row>
    <row r="74" spans="1:12" x14ac:dyDescent="0.2">
      <c r="A74" s="17">
        <v>65</v>
      </c>
      <c r="B74" s="48">
        <v>3</v>
      </c>
      <c r="C74" s="47">
        <v>189</v>
      </c>
      <c r="D74" s="47">
        <v>207</v>
      </c>
      <c r="E74" s="18">
        <v>0.52729999999999999</v>
      </c>
      <c r="F74" s="19">
        <v>1.5151515151515152E-2</v>
      </c>
      <c r="G74" s="19">
        <f t="shared" si="6"/>
        <v>1.5043769848373845E-2</v>
      </c>
      <c r="H74" s="14">
        <f t="shared" si="5"/>
        <v>93200.108226208642</v>
      </c>
      <c r="I74" s="14">
        <f t="shared" ref="I74:I108" si="9">H74*G74</f>
        <v>1402.0809779986168</v>
      </c>
      <c r="J74" s="14">
        <f t="shared" si="7"/>
        <v>92537.344547908695</v>
      </c>
      <c r="K74" s="14">
        <f t="shared" si="8"/>
        <v>1891534.1425755525</v>
      </c>
      <c r="L74" s="21">
        <f t="shared" ref="L74:L108" si="10">K74/H74</f>
        <v>20.295407146787383</v>
      </c>
    </row>
    <row r="75" spans="1:12" x14ac:dyDescent="0.2">
      <c r="A75" s="17">
        <v>66</v>
      </c>
      <c r="B75" s="48">
        <v>0</v>
      </c>
      <c r="C75" s="47">
        <v>179</v>
      </c>
      <c r="D75" s="47">
        <v>190</v>
      </c>
      <c r="E75" s="18">
        <v>0</v>
      </c>
      <c r="F75" s="19">
        <v>0</v>
      </c>
      <c r="G75" s="19">
        <f t="shared" si="6"/>
        <v>0</v>
      </c>
      <c r="H75" s="14">
        <f t="shared" ref="H75:H108" si="11">H74-I74</f>
        <v>91798.027248210026</v>
      </c>
      <c r="I75" s="14">
        <f t="shared" si="9"/>
        <v>0</v>
      </c>
      <c r="J75" s="14">
        <f t="shared" si="7"/>
        <v>91798.027248210026</v>
      </c>
      <c r="K75" s="14">
        <f t="shared" si="8"/>
        <v>1798996.7980276437</v>
      </c>
      <c r="L75" s="21">
        <f t="shared" si="10"/>
        <v>19.597336151499078</v>
      </c>
    </row>
    <row r="76" spans="1:12" x14ac:dyDescent="0.2">
      <c r="A76" s="17">
        <v>67</v>
      </c>
      <c r="B76" s="48">
        <v>2</v>
      </c>
      <c r="C76" s="47">
        <v>196</v>
      </c>
      <c r="D76" s="47">
        <v>183</v>
      </c>
      <c r="E76" s="18">
        <v>0.4536</v>
      </c>
      <c r="F76" s="19">
        <v>1.0554089709762533E-2</v>
      </c>
      <c r="G76" s="19">
        <f t="shared" si="6"/>
        <v>1.0493575832875112E-2</v>
      </c>
      <c r="H76" s="14">
        <f t="shared" si="11"/>
        <v>91798.027248210026</v>
      </c>
      <c r="I76" s="14">
        <f t="shared" si="9"/>
        <v>963.28956023742774</v>
      </c>
      <c r="J76" s="14">
        <f t="shared" si="7"/>
        <v>91271.685832496296</v>
      </c>
      <c r="K76" s="14">
        <f t="shared" si="8"/>
        <v>1707198.7707794337</v>
      </c>
      <c r="L76" s="21">
        <f t="shared" si="10"/>
        <v>18.597336151499078</v>
      </c>
    </row>
    <row r="77" spans="1:12" x14ac:dyDescent="0.2">
      <c r="A77" s="17">
        <v>68</v>
      </c>
      <c r="B77" s="48">
        <v>1</v>
      </c>
      <c r="C77" s="47">
        <v>155</v>
      </c>
      <c r="D77" s="47">
        <v>200</v>
      </c>
      <c r="E77" s="18">
        <v>0.6038</v>
      </c>
      <c r="F77" s="19">
        <v>5.6338028169014088E-3</v>
      </c>
      <c r="G77" s="19">
        <f t="shared" si="6"/>
        <v>5.6212555411526499E-3</v>
      </c>
      <c r="H77" s="14">
        <f t="shared" si="11"/>
        <v>90834.737687972593</v>
      </c>
      <c r="I77" s="14">
        <f t="shared" si="9"/>
        <v>510.6052725576634</v>
      </c>
      <c r="J77" s="14">
        <f t="shared" si="7"/>
        <v>90632.435878985256</v>
      </c>
      <c r="K77" s="14">
        <f t="shared" si="8"/>
        <v>1615927.0849469374</v>
      </c>
      <c r="L77" s="21">
        <f t="shared" si="10"/>
        <v>17.789747910076279</v>
      </c>
    </row>
    <row r="78" spans="1:12" x14ac:dyDescent="0.2">
      <c r="A78" s="17">
        <v>69</v>
      </c>
      <c r="B78" s="48">
        <v>1</v>
      </c>
      <c r="C78" s="47">
        <v>159</v>
      </c>
      <c r="D78" s="47">
        <v>163</v>
      </c>
      <c r="E78" s="18">
        <v>0.53549999999999998</v>
      </c>
      <c r="F78" s="19">
        <v>6.2111801242236021E-3</v>
      </c>
      <c r="G78" s="19">
        <f t="shared" si="6"/>
        <v>6.1933118425412399E-3</v>
      </c>
      <c r="H78" s="14">
        <f t="shared" si="11"/>
        <v>90324.132415414933</v>
      </c>
      <c r="I78" s="14">
        <f t="shared" si="9"/>
        <v>559.40551895565238</v>
      </c>
      <c r="J78" s="14">
        <f t="shared" si="7"/>
        <v>90064.288551860038</v>
      </c>
      <c r="K78" s="14">
        <f t="shared" si="8"/>
        <v>1525294.6490679521</v>
      </c>
      <c r="L78" s="21">
        <f t="shared" si="10"/>
        <v>16.886900635290704</v>
      </c>
    </row>
    <row r="79" spans="1:12" x14ac:dyDescent="0.2">
      <c r="A79" s="17">
        <v>70</v>
      </c>
      <c r="B79" s="48">
        <v>1</v>
      </c>
      <c r="C79" s="47">
        <v>165</v>
      </c>
      <c r="D79" s="47">
        <v>166</v>
      </c>
      <c r="E79" s="18">
        <v>0.13930000000000001</v>
      </c>
      <c r="F79" s="19">
        <v>6.0422960725075529E-3</v>
      </c>
      <c r="G79" s="19">
        <f t="shared" si="6"/>
        <v>6.0110350581597692E-3</v>
      </c>
      <c r="H79" s="14">
        <f t="shared" si="11"/>
        <v>89764.72689645928</v>
      </c>
      <c r="I79" s="14">
        <f t="shared" si="9"/>
        <v>539.57892036075395</v>
      </c>
      <c r="J79" s="14">
        <f t="shared" si="7"/>
        <v>89300.311319704779</v>
      </c>
      <c r="K79" s="14">
        <f t="shared" si="8"/>
        <v>1435230.360516092</v>
      </c>
      <c r="L79" s="21">
        <f t="shared" si="10"/>
        <v>15.988801059591971</v>
      </c>
    </row>
    <row r="80" spans="1:12" x14ac:dyDescent="0.2">
      <c r="A80" s="17">
        <v>71</v>
      </c>
      <c r="B80" s="48">
        <v>3</v>
      </c>
      <c r="C80" s="47">
        <v>167</v>
      </c>
      <c r="D80" s="47">
        <v>172</v>
      </c>
      <c r="E80" s="18">
        <v>0.4299</v>
      </c>
      <c r="F80" s="19">
        <v>1.7699115044247787E-2</v>
      </c>
      <c r="G80" s="19">
        <f t="shared" si="6"/>
        <v>1.7522310281566002E-2</v>
      </c>
      <c r="H80" s="14">
        <f t="shared" si="11"/>
        <v>89225.147976098524</v>
      </c>
      <c r="I80" s="14">
        <f t="shared" si="9"/>
        <v>1563.4307277558391</v>
      </c>
      <c r="J80" s="14">
        <f t="shared" si="7"/>
        <v>88333.836118204912</v>
      </c>
      <c r="K80" s="14">
        <f t="shared" si="8"/>
        <v>1345930.0491963872</v>
      </c>
      <c r="L80" s="21">
        <f t="shared" si="10"/>
        <v>15.084649112119518</v>
      </c>
    </row>
    <row r="81" spans="1:12" x14ac:dyDescent="0.2">
      <c r="A81" s="17">
        <v>72</v>
      </c>
      <c r="B81" s="48">
        <v>2</v>
      </c>
      <c r="C81" s="47">
        <v>133</v>
      </c>
      <c r="D81" s="47">
        <v>171</v>
      </c>
      <c r="E81" s="18">
        <v>0.31009999999999999</v>
      </c>
      <c r="F81" s="19">
        <v>1.3157894736842105E-2</v>
      </c>
      <c r="G81" s="19">
        <f t="shared" si="6"/>
        <v>1.3039526717338266E-2</v>
      </c>
      <c r="H81" s="14">
        <f t="shared" si="11"/>
        <v>87661.717248342684</v>
      </c>
      <c r="I81" s="14">
        <f t="shared" si="9"/>
        <v>1143.0673041475172</v>
      </c>
      <c r="J81" s="14">
        <f t="shared" si="7"/>
        <v>86873.115115211302</v>
      </c>
      <c r="K81" s="14">
        <f t="shared" si="8"/>
        <v>1257596.2130781822</v>
      </c>
      <c r="L81" s="21">
        <f t="shared" si="10"/>
        <v>14.346013887857737</v>
      </c>
    </row>
    <row r="82" spans="1:12" x14ac:dyDescent="0.2">
      <c r="A82" s="17">
        <v>73</v>
      </c>
      <c r="B82" s="48">
        <v>6</v>
      </c>
      <c r="C82" s="47">
        <v>156</v>
      </c>
      <c r="D82" s="47">
        <v>133</v>
      </c>
      <c r="E82" s="18">
        <v>0.4945</v>
      </c>
      <c r="F82" s="19">
        <v>4.1522491349480967E-2</v>
      </c>
      <c r="G82" s="19">
        <f t="shared" si="6"/>
        <v>4.0668867304264132E-2</v>
      </c>
      <c r="H82" s="14">
        <f t="shared" si="11"/>
        <v>86518.64994419516</v>
      </c>
      <c r="I82" s="14">
        <f t="shared" si="9"/>
        <v>3518.6154939245525</v>
      </c>
      <c r="J82" s="14">
        <f t="shared" si="7"/>
        <v>84739.989812016298</v>
      </c>
      <c r="K82" s="14">
        <f t="shared" si="8"/>
        <v>1170723.0979629708</v>
      </c>
      <c r="L82" s="21">
        <f t="shared" si="10"/>
        <v>13.531453608188425</v>
      </c>
    </row>
    <row r="83" spans="1:12" x14ac:dyDescent="0.2">
      <c r="A83" s="17">
        <v>74</v>
      </c>
      <c r="B83" s="48">
        <v>3</v>
      </c>
      <c r="C83" s="47">
        <v>151</v>
      </c>
      <c r="D83" s="47">
        <v>155</v>
      </c>
      <c r="E83" s="18">
        <v>0.70130000000000003</v>
      </c>
      <c r="F83" s="19">
        <v>1.9607843137254902E-2</v>
      </c>
      <c r="G83" s="19">
        <f t="shared" si="6"/>
        <v>1.9493671379586616E-2</v>
      </c>
      <c r="H83" s="14">
        <f t="shared" si="11"/>
        <v>83000.034450270614</v>
      </c>
      <c r="I83" s="14">
        <f t="shared" si="9"/>
        <v>1617.9753960679434</v>
      </c>
      <c r="J83" s="14">
        <f t="shared" si="7"/>
        <v>82516.74519946512</v>
      </c>
      <c r="K83" s="14">
        <f t="shared" si="8"/>
        <v>1085983.1081509546</v>
      </c>
      <c r="L83" s="21">
        <f t="shared" si="10"/>
        <v>13.084128402399884</v>
      </c>
    </row>
    <row r="84" spans="1:12" x14ac:dyDescent="0.2">
      <c r="A84" s="17">
        <v>75</v>
      </c>
      <c r="B84" s="48">
        <v>1</v>
      </c>
      <c r="C84" s="47">
        <v>162</v>
      </c>
      <c r="D84" s="47">
        <v>149</v>
      </c>
      <c r="E84" s="18">
        <v>0.94259999999999999</v>
      </c>
      <c r="F84" s="19">
        <v>6.4308681672025723E-3</v>
      </c>
      <c r="G84" s="19">
        <f t="shared" si="6"/>
        <v>6.4284952049854264E-3</v>
      </c>
      <c r="H84" s="14">
        <f t="shared" si="11"/>
        <v>81382.059054202677</v>
      </c>
      <c r="I84" s="14">
        <f t="shared" si="9"/>
        <v>523.1641764017827</v>
      </c>
      <c r="J84" s="14">
        <f t="shared" si="7"/>
        <v>81352.029430477211</v>
      </c>
      <c r="K84" s="14">
        <f t="shared" si="8"/>
        <v>1003466.3629514894</v>
      </c>
      <c r="L84" s="21">
        <f t="shared" si="10"/>
        <v>12.330314256157532</v>
      </c>
    </row>
    <row r="85" spans="1:12" x14ac:dyDescent="0.2">
      <c r="A85" s="17">
        <v>76</v>
      </c>
      <c r="B85" s="48">
        <v>7</v>
      </c>
      <c r="C85" s="47">
        <v>145</v>
      </c>
      <c r="D85" s="47">
        <v>163</v>
      </c>
      <c r="E85" s="18">
        <v>0.65890000000000004</v>
      </c>
      <c r="F85" s="19">
        <v>4.5454545454545456E-2</v>
      </c>
      <c r="G85" s="19">
        <f t="shared" si="6"/>
        <v>4.4760553419482478E-2</v>
      </c>
      <c r="H85" s="14">
        <f t="shared" si="11"/>
        <v>80858.894877800893</v>
      </c>
      <c r="I85" s="14">
        <f t="shared" si="9"/>
        <v>3619.2888836181251</v>
      </c>
      <c r="J85" s="14">
        <f t="shared" si="7"/>
        <v>79624.355439598759</v>
      </c>
      <c r="K85" s="14">
        <f t="shared" si="8"/>
        <v>922114.33352101222</v>
      </c>
      <c r="L85" s="21">
        <f t="shared" si="10"/>
        <v>11.403993771057223</v>
      </c>
    </row>
    <row r="86" spans="1:12" x14ac:dyDescent="0.2">
      <c r="A86" s="17">
        <v>77</v>
      </c>
      <c r="B86" s="48">
        <v>3</v>
      </c>
      <c r="C86" s="47">
        <v>135</v>
      </c>
      <c r="D86" s="47">
        <v>142</v>
      </c>
      <c r="E86" s="18">
        <v>0.68030000000000002</v>
      </c>
      <c r="F86" s="19">
        <v>2.1660649819494584E-2</v>
      </c>
      <c r="G86" s="19">
        <f t="shared" si="6"/>
        <v>2.1511683353757482E-2</v>
      </c>
      <c r="H86" s="14">
        <f t="shared" si="11"/>
        <v>77239.60599418277</v>
      </c>
      <c r="I86" s="14">
        <f t="shared" si="9"/>
        <v>1661.5539465158481</v>
      </c>
      <c r="J86" s="14">
        <f t="shared" si="7"/>
        <v>76708.407197481647</v>
      </c>
      <c r="K86" s="14">
        <f t="shared" si="8"/>
        <v>842489.97808141343</v>
      </c>
      <c r="L86" s="21">
        <f t="shared" si="10"/>
        <v>10.907486738667009</v>
      </c>
    </row>
    <row r="87" spans="1:12" x14ac:dyDescent="0.2">
      <c r="A87" s="17">
        <v>78</v>
      </c>
      <c r="B87" s="48">
        <v>2</v>
      </c>
      <c r="C87" s="47">
        <v>113</v>
      </c>
      <c r="D87" s="47">
        <v>135</v>
      </c>
      <c r="E87" s="18">
        <v>0.68440000000000001</v>
      </c>
      <c r="F87" s="19">
        <v>1.6129032258064516E-2</v>
      </c>
      <c r="G87" s="19">
        <f t="shared" si="6"/>
        <v>1.6047346089903651E-2</v>
      </c>
      <c r="H87" s="14">
        <f t="shared" si="11"/>
        <v>75578.052047666919</v>
      </c>
      <c r="I87" s="14">
        <f t="shared" si="9"/>
        <v>1212.8271580096623</v>
      </c>
      <c r="J87" s="14">
        <f t="shared" si="7"/>
        <v>75195.283796599077</v>
      </c>
      <c r="K87" s="14">
        <f t="shared" si="8"/>
        <v>765781.57088393182</v>
      </c>
      <c r="L87" s="21">
        <f t="shared" si="10"/>
        <v>10.132327443434967</v>
      </c>
    </row>
    <row r="88" spans="1:12" x14ac:dyDescent="0.2">
      <c r="A88" s="17">
        <v>79</v>
      </c>
      <c r="B88" s="48">
        <v>8</v>
      </c>
      <c r="C88" s="47">
        <v>149</v>
      </c>
      <c r="D88" s="47">
        <v>115</v>
      </c>
      <c r="E88" s="18">
        <v>0.50270000000000004</v>
      </c>
      <c r="F88" s="19">
        <v>6.0606060606060608E-2</v>
      </c>
      <c r="G88" s="19">
        <f t="shared" si="6"/>
        <v>5.8832873456372489E-2</v>
      </c>
      <c r="H88" s="14">
        <f t="shared" si="11"/>
        <v>74365.224889657256</v>
      </c>
      <c r="I88" s="14">
        <f t="shared" si="9"/>
        <v>4375.1198654878872</v>
      </c>
      <c r="J88" s="14">
        <f t="shared" si="7"/>
        <v>72189.477780550136</v>
      </c>
      <c r="K88" s="14">
        <f t="shared" si="8"/>
        <v>690586.28708733281</v>
      </c>
      <c r="L88" s="21">
        <f t="shared" si="10"/>
        <v>9.2864142899052773</v>
      </c>
    </row>
    <row r="89" spans="1:12" x14ac:dyDescent="0.2">
      <c r="A89" s="17">
        <v>80</v>
      </c>
      <c r="B89" s="48">
        <v>6</v>
      </c>
      <c r="C89" s="47">
        <v>80</v>
      </c>
      <c r="D89" s="47">
        <v>142</v>
      </c>
      <c r="E89" s="18">
        <v>0.40160000000000001</v>
      </c>
      <c r="F89" s="19">
        <v>5.4054054054054057E-2</v>
      </c>
      <c r="G89" s="19">
        <f t="shared" si="6"/>
        <v>5.2360407154526042E-2</v>
      </c>
      <c r="H89" s="14">
        <f t="shared" si="11"/>
        <v>69990.105024169374</v>
      </c>
      <c r="I89" s="14">
        <f t="shared" si="9"/>
        <v>3664.7103958535472</v>
      </c>
      <c r="J89" s="14">
        <f t="shared" si="7"/>
        <v>67797.142323290609</v>
      </c>
      <c r="K89" s="14">
        <f t="shared" si="8"/>
        <v>618396.80930678267</v>
      </c>
      <c r="L89" s="21">
        <f t="shared" si="10"/>
        <v>8.8354890893967717</v>
      </c>
    </row>
    <row r="90" spans="1:12" x14ac:dyDescent="0.2">
      <c r="A90" s="17">
        <v>81</v>
      </c>
      <c r="B90" s="48">
        <v>5</v>
      </c>
      <c r="C90" s="47">
        <v>104</v>
      </c>
      <c r="D90" s="47">
        <v>75</v>
      </c>
      <c r="E90" s="18">
        <v>0.57430000000000003</v>
      </c>
      <c r="F90" s="19">
        <v>5.5865921787709494E-2</v>
      </c>
      <c r="G90" s="19">
        <f t="shared" si="6"/>
        <v>5.4568174749122816E-2</v>
      </c>
      <c r="H90" s="14">
        <f t="shared" si="11"/>
        <v>66325.394628315829</v>
      </c>
      <c r="I90" s="14">
        <f t="shared" si="9"/>
        <v>3619.2557243824699</v>
      </c>
      <c r="J90" s="14">
        <f t="shared" si="7"/>
        <v>64784.677466446214</v>
      </c>
      <c r="K90" s="14">
        <f t="shared" si="8"/>
        <v>550599.66698349209</v>
      </c>
      <c r="L90" s="21">
        <f t="shared" si="10"/>
        <v>8.3014910061074634</v>
      </c>
    </row>
    <row r="91" spans="1:12" x14ac:dyDescent="0.2">
      <c r="A91" s="17">
        <v>82</v>
      </c>
      <c r="B91" s="48">
        <v>5</v>
      </c>
      <c r="C91" s="47">
        <v>119</v>
      </c>
      <c r="D91" s="47">
        <v>107</v>
      </c>
      <c r="E91" s="18">
        <v>0.6694</v>
      </c>
      <c r="F91" s="19">
        <v>4.4247787610619468E-2</v>
      </c>
      <c r="G91" s="19">
        <f t="shared" si="6"/>
        <v>4.3609848848263889E-2</v>
      </c>
      <c r="H91" s="14">
        <f t="shared" si="11"/>
        <v>62706.138903933359</v>
      </c>
      <c r="I91" s="14">
        <f t="shared" si="9"/>
        <v>2734.6052394587737</v>
      </c>
      <c r="J91" s="14">
        <f t="shared" si="7"/>
        <v>61802.078411768285</v>
      </c>
      <c r="K91" s="14">
        <f t="shared" si="8"/>
        <v>485814.98951704591</v>
      </c>
      <c r="L91" s="21">
        <f t="shared" si="10"/>
        <v>7.7474868969579029</v>
      </c>
    </row>
    <row r="92" spans="1:12" x14ac:dyDescent="0.2">
      <c r="A92" s="17">
        <v>83</v>
      </c>
      <c r="B92" s="48">
        <v>13</v>
      </c>
      <c r="C92" s="47">
        <v>126</v>
      </c>
      <c r="D92" s="47">
        <v>124</v>
      </c>
      <c r="E92" s="18">
        <v>0.56910000000000005</v>
      </c>
      <c r="F92" s="19">
        <v>0.104</v>
      </c>
      <c r="G92" s="19">
        <f t="shared" si="6"/>
        <v>9.9539286242062708E-2</v>
      </c>
      <c r="H92" s="14">
        <f t="shared" si="11"/>
        <v>59971.533664474584</v>
      </c>
      <c r="I92" s="14">
        <f t="shared" si="9"/>
        <v>5969.5236558036358</v>
      </c>
      <c r="J92" s="14">
        <f t="shared" si="7"/>
        <v>57399.265921188802</v>
      </c>
      <c r="K92" s="14">
        <f t="shared" si="8"/>
        <v>424012.9111052776</v>
      </c>
      <c r="L92" s="21">
        <f t="shared" si="10"/>
        <v>7.070236247042164</v>
      </c>
    </row>
    <row r="93" spans="1:12" x14ac:dyDescent="0.2">
      <c r="A93" s="17">
        <v>84</v>
      </c>
      <c r="B93" s="48">
        <v>10</v>
      </c>
      <c r="C93" s="47">
        <v>101</v>
      </c>
      <c r="D93" s="47">
        <v>108</v>
      </c>
      <c r="E93" s="18">
        <v>0.3891</v>
      </c>
      <c r="F93" s="19">
        <v>9.569377990430622E-2</v>
      </c>
      <c r="G93" s="19">
        <f t="shared" si="6"/>
        <v>9.040855626576498E-2</v>
      </c>
      <c r="H93" s="14">
        <f t="shared" si="11"/>
        <v>54002.01000867095</v>
      </c>
      <c r="I93" s="14">
        <f t="shared" si="9"/>
        <v>4882.243760333331</v>
      </c>
      <c r="J93" s="14">
        <f t="shared" si="7"/>
        <v>51019.447295483318</v>
      </c>
      <c r="K93" s="14">
        <f t="shared" si="8"/>
        <v>366613.64518408879</v>
      </c>
      <c r="L93" s="21">
        <f t="shared" si="10"/>
        <v>6.7888888788625215</v>
      </c>
    </row>
    <row r="94" spans="1:12" x14ac:dyDescent="0.2">
      <c r="A94" s="17">
        <v>85</v>
      </c>
      <c r="B94" s="48">
        <v>10</v>
      </c>
      <c r="C94" s="47">
        <v>108</v>
      </c>
      <c r="D94" s="47">
        <v>97</v>
      </c>
      <c r="E94" s="18">
        <v>0.48110000000000003</v>
      </c>
      <c r="F94" s="19">
        <v>9.7560975609756101E-2</v>
      </c>
      <c r="G94" s="19">
        <f t="shared" si="6"/>
        <v>9.285999498556026E-2</v>
      </c>
      <c r="H94" s="14">
        <f t="shared" si="11"/>
        <v>49119.766248337619</v>
      </c>
      <c r="I94" s="14">
        <f t="shared" si="9"/>
        <v>4561.2612475125234</v>
      </c>
      <c r="J94" s="14">
        <f t="shared" si="7"/>
        <v>46752.927787003377</v>
      </c>
      <c r="K94" s="14">
        <f t="shared" si="8"/>
        <v>315594.19788860547</v>
      </c>
      <c r="L94" s="21">
        <f t="shared" si="10"/>
        <v>6.4249938872477079</v>
      </c>
    </row>
    <row r="95" spans="1:12" x14ac:dyDescent="0.2">
      <c r="A95" s="17">
        <v>86</v>
      </c>
      <c r="B95" s="48">
        <v>12</v>
      </c>
      <c r="C95" s="47">
        <v>121</v>
      </c>
      <c r="D95" s="47">
        <v>98</v>
      </c>
      <c r="E95" s="18">
        <v>0.46899999999999997</v>
      </c>
      <c r="F95" s="19">
        <v>0.1095890410958904</v>
      </c>
      <c r="G95" s="19">
        <f t="shared" si="6"/>
        <v>0.10356255178127588</v>
      </c>
      <c r="H95" s="14">
        <f t="shared" si="11"/>
        <v>44558.505000825098</v>
      </c>
      <c r="I95" s="14">
        <f t="shared" si="9"/>
        <v>4614.5924814441896</v>
      </c>
      <c r="J95" s="14">
        <f t="shared" si="7"/>
        <v>42108.156393178237</v>
      </c>
      <c r="K95" s="14">
        <f t="shared" si="8"/>
        <v>268841.27010160207</v>
      </c>
      <c r="L95" s="21">
        <f t="shared" si="10"/>
        <v>6.0334445712804747</v>
      </c>
    </row>
    <row r="96" spans="1:12" x14ac:dyDescent="0.2">
      <c r="A96" s="17">
        <v>87</v>
      </c>
      <c r="B96" s="48">
        <v>8</v>
      </c>
      <c r="C96" s="47">
        <v>97</v>
      </c>
      <c r="D96" s="47">
        <v>109</v>
      </c>
      <c r="E96" s="18">
        <v>0.47170000000000001</v>
      </c>
      <c r="F96" s="19">
        <v>7.7669902912621352E-2</v>
      </c>
      <c r="G96" s="19">
        <f t="shared" si="6"/>
        <v>7.4608491938552443E-2</v>
      </c>
      <c r="H96" s="14">
        <f t="shared" si="11"/>
        <v>39943.912519380909</v>
      </c>
      <c r="I96" s="14">
        <f t="shared" si="9"/>
        <v>2980.1550751964746</v>
      </c>
      <c r="J96" s="14">
        <f t="shared" si="7"/>
        <v>38369.49659315461</v>
      </c>
      <c r="K96" s="14">
        <f t="shared" si="8"/>
        <v>226733.11370842386</v>
      </c>
      <c r="L96" s="21">
        <f t="shared" si="10"/>
        <v>5.6762870587204564</v>
      </c>
    </row>
    <row r="97" spans="1:12" x14ac:dyDescent="0.2">
      <c r="A97" s="17">
        <v>88</v>
      </c>
      <c r="B97" s="48">
        <v>17</v>
      </c>
      <c r="C97" s="47">
        <v>98</v>
      </c>
      <c r="D97" s="47">
        <v>86</v>
      </c>
      <c r="E97" s="18">
        <v>0.38319999999999999</v>
      </c>
      <c r="F97" s="19">
        <v>0.18478260869565216</v>
      </c>
      <c r="G97" s="19">
        <f t="shared" si="6"/>
        <v>0.16587696222688844</v>
      </c>
      <c r="H97" s="14">
        <f t="shared" si="11"/>
        <v>36963.757444184434</v>
      </c>
      <c r="I97" s="14">
        <f t="shared" si="9"/>
        <v>6131.4357973328479</v>
      </c>
      <c r="J97" s="14">
        <f t="shared" si="7"/>
        <v>33181.88784438953</v>
      </c>
      <c r="K97" s="14">
        <f t="shared" si="8"/>
        <v>188363.61711526924</v>
      </c>
      <c r="L97" s="21">
        <f t="shared" si="10"/>
        <v>5.0959001502945096</v>
      </c>
    </row>
    <row r="98" spans="1:12" x14ac:dyDescent="0.2">
      <c r="A98" s="17">
        <v>89</v>
      </c>
      <c r="B98" s="48">
        <v>12</v>
      </c>
      <c r="C98" s="47">
        <v>109</v>
      </c>
      <c r="D98" s="47">
        <v>86</v>
      </c>
      <c r="E98" s="18">
        <v>0.58220000000000005</v>
      </c>
      <c r="F98" s="19">
        <v>0.12307692307692308</v>
      </c>
      <c r="G98" s="19">
        <f t="shared" si="6"/>
        <v>0.117057639181533</v>
      </c>
      <c r="H98" s="14">
        <f t="shared" si="11"/>
        <v>30832.321646851586</v>
      </c>
      <c r="I98" s="14">
        <f t="shared" si="9"/>
        <v>3609.1587824661224</v>
      </c>
      <c r="J98" s="14">
        <f t="shared" si="7"/>
        <v>29324.415107537239</v>
      </c>
      <c r="K98" s="14">
        <f>K99+J98</f>
        <v>155181.7292708797</v>
      </c>
      <c r="L98" s="21">
        <f t="shared" si="10"/>
        <v>5.0330860921959131</v>
      </c>
    </row>
    <row r="99" spans="1:12" x14ac:dyDescent="0.2">
      <c r="A99" s="17">
        <v>90</v>
      </c>
      <c r="B99" s="48">
        <v>10</v>
      </c>
      <c r="C99" s="47">
        <v>85</v>
      </c>
      <c r="D99" s="47">
        <v>96</v>
      </c>
      <c r="E99" s="18">
        <v>0.56610000000000005</v>
      </c>
      <c r="F99" s="23">
        <v>0.11049723756906077</v>
      </c>
      <c r="G99" s="23">
        <f t="shared" si="6"/>
        <v>0.1054418540895623</v>
      </c>
      <c r="H99" s="24">
        <f t="shared" si="11"/>
        <v>27223.162864385464</v>
      </c>
      <c r="I99" s="24">
        <f t="shared" si="9"/>
        <v>2870.4607666029228</v>
      </c>
      <c r="J99" s="24">
        <f t="shared" si="7"/>
        <v>25977.669937756455</v>
      </c>
      <c r="K99" s="24">
        <f t="shared" ref="K99:K108" si="12">K100+J99</f>
        <v>125857.31416334245</v>
      </c>
      <c r="L99" s="25">
        <f t="shared" si="10"/>
        <v>4.6231701580860216</v>
      </c>
    </row>
    <row r="100" spans="1:12" x14ac:dyDescent="0.2">
      <c r="A100" s="17">
        <v>91</v>
      </c>
      <c r="B100" s="48">
        <v>15</v>
      </c>
      <c r="C100" s="47">
        <v>68</v>
      </c>
      <c r="D100" s="47">
        <v>68</v>
      </c>
      <c r="E100" s="18">
        <v>0.51329999999999998</v>
      </c>
      <c r="F100" s="23">
        <v>0.22058823529411764</v>
      </c>
      <c r="G100" s="23">
        <f t="shared" si="6"/>
        <v>0.19920186452945199</v>
      </c>
      <c r="H100" s="24">
        <f t="shared" si="11"/>
        <v>24352.702097782541</v>
      </c>
      <c r="I100" s="24">
        <f t="shared" si="9"/>
        <v>4851.1036642085792</v>
      </c>
      <c r="J100" s="24">
        <f t="shared" si="7"/>
        <v>21991.669944412228</v>
      </c>
      <c r="K100" s="24">
        <f t="shared" si="12"/>
        <v>99879.644225586002</v>
      </c>
      <c r="L100" s="25">
        <f t="shared" si="10"/>
        <v>4.1013783121290937</v>
      </c>
    </row>
    <row r="101" spans="1:12" x14ac:dyDescent="0.2">
      <c r="A101" s="17">
        <v>92</v>
      </c>
      <c r="B101" s="48">
        <v>15</v>
      </c>
      <c r="C101" s="47">
        <v>64</v>
      </c>
      <c r="D101" s="47">
        <v>61</v>
      </c>
      <c r="E101" s="18">
        <v>0.41880000000000001</v>
      </c>
      <c r="F101" s="23">
        <v>0.24</v>
      </c>
      <c r="G101" s="23">
        <f t="shared" si="6"/>
        <v>0.21062091044398887</v>
      </c>
      <c r="H101" s="24">
        <f t="shared" si="11"/>
        <v>19501.598433573963</v>
      </c>
      <c r="I101" s="24">
        <f t="shared" si="9"/>
        <v>4107.4444171924151</v>
      </c>
      <c r="J101" s="24">
        <f t="shared" si="7"/>
        <v>17114.351738301732</v>
      </c>
      <c r="K101" s="24">
        <f t="shared" si="12"/>
        <v>77887.974281173767</v>
      </c>
      <c r="L101" s="25">
        <f t="shared" si="10"/>
        <v>3.9939277052839826</v>
      </c>
    </row>
    <row r="102" spans="1:12" x14ac:dyDescent="0.2">
      <c r="A102" s="17">
        <v>93</v>
      </c>
      <c r="B102" s="48">
        <v>12</v>
      </c>
      <c r="C102" s="47">
        <v>51</v>
      </c>
      <c r="D102" s="47">
        <v>46</v>
      </c>
      <c r="E102" s="18">
        <v>0.45900000000000002</v>
      </c>
      <c r="F102" s="23">
        <v>0.24742268041237114</v>
      </c>
      <c r="G102" s="23">
        <f t="shared" si="6"/>
        <v>0.21821355833575792</v>
      </c>
      <c r="H102" s="24">
        <f t="shared" si="11"/>
        <v>15394.154016381548</v>
      </c>
      <c r="I102" s="24">
        <f t="shared" si="9"/>
        <v>3359.2131254833171</v>
      </c>
      <c r="J102" s="24">
        <f t="shared" si="7"/>
        <v>13576.819715495074</v>
      </c>
      <c r="K102" s="24">
        <f t="shared" si="12"/>
        <v>60773.622542872035</v>
      </c>
      <c r="L102" s="25">
        <f t="shared" si="10"/>
        <v>3.9478377621920857</v>
      </c>
    </row>
    <row r="103" spans="1:12" x14ac:dyDescent="0.2">
      <c r="A103" s="17">
        <v>94</v>
      </c>
      <c r="B103" s="48">
        <v>8</v>
      </c>
      <c r="C103" s="47">
        <v>48</v>
      </c>
      <c r="D103" s="47">
        <v>37</v>
      </c>
      <c r="E103" s="18">
        <v>0.44640000000000002</v>
      </c>
      <c r="F103" s="23">
        <v>0.18823529411764706</v>
      </c>
      <c r="G103" s="23">
        <f t="shared" si="6"/>
        <v>0.17047101140451068</v>
      </c>
      <c r="H103" s="24">
        <f t="shared" si="11"/>
        <v>12034.940890898231</v>
      </c>
      <c r="I103" s="24">
        <f t="shared" si="9"/>
        <v>2051.6085458649245</v>
      </c>
      <c r="J103" s="24">
        <f t="shared" si="7"/>
        <v>10899.170399907409</v>
      </c>
      <c r="K103" s="24">
        <f t="shared" si="12"/>
        <v>47196.80282737696</v>
      </c>
      <c r="L103" s="25">
        <f t="shared" si="10"/>
        <v>3.9216480791418671</v>
      </c>
    </row>
    <row r="104" spans="1:12" x14ac:dyDescent="0.2">
      <c r="A104" s="17">
        <v>95</v>
      </c>
      <c r="B104" s="48">
        <v>11</v>
      </c>
      <c r="C104" s="47">
        <v>30</v>
      </c>
      <c r="D104" s="47">
        <v>39</v>
      </c>
      <c r="E104" s="18">
        <v>0.41949999999999998</v>
      </c>
      <c r="F104" s="23">
        <v>0.3188405797101449</v>
      </c>
      <c r="G104" s="23">
        <f t="shared" si="6"/>
        <v>0.2690440376172481</v>
      </c>
      <c r="H104" s="24">
        <f t="shared" si="11"/>
        <v>9983.3323450333064</v>
      </c>
      <c r="I104" s="24">
        <f t="shared" si="9"/>
        <v>2685.9560429826306</v>
      </c>
      <c r="J104" s="24">
        <f t="shared" si="7"/>
        <v>8424.1348620818899</v>
      </c>
      <c r="K104" s="24">
        <f t="shared" si="12"/>
        <v>36297.632427469551</v>
      </c>
      <c r="L104" s="25">
        <f t="shared" si="10"/>
        <v>3.6358233075880291</v>
      </c>
    </row>
    <row r="105" spans="1:12" x14ac:dyDescent="0.2">
      <c r="A105" s="17">
        <v>96</v>
      </c>
      <c r="B105" s="48">
        <v>5</v>
      </c>
      <c r="C105" s="47">
        <v>29</v>
      </c>
      <c r="D105" s="47">
        <v>27</v>
      </c>
      <c r="E105" s="18">
        <v>0.61799999999999999</v>
      </c>
      <c r="F105" s="23">
        <v>0.17857142857142858</v>
      </c>
      <c r="G105" s="23">
        <f t="shared" si="6"/>
        <v>0.16716817118020727</v>
      </c>
      <c r="H105" s="24">
        <f t="shared" si="11"/>
        <v>7297.3763020506758</v>
      </c>
      <c r="I105" s="24">
        <f t="shared" si="9"/>
        <v>1219.8890508275954</v>
      </c>
      <c r="J105" s="24">
        <f t="shared" si="7"/>
        <v>6831.3786846345347</v>
      </c>
      <c r="K105" s="24">
        <f t="shared" si="12"/>
        <v>27873.497565387657</v>
      </c>
      <c r="L105" s="25">
        <f t="shared" si="10"/>
        <v>3.8196601643737043</v>
      </c>
    </row>
    <row r="106" spans="1:12" x14ac:dyDescent="0.2">
      <c r="A106" s="17">
        <v>97</v>
      </c>
      <c r="B106" s="48">
        <v>6</v>
      </c>
      <c r="C106" s="47">
        <v>28</v>
      </c>
      <c r="D106" s="47">
        <v>20</v>
      </c>
      <c r="E106" s="18">
        <v>0.45490000000000003</v>
      </c>
      <c r="F106" s="23">
        <v>0.25</v>
      </c>
      <c r="G106" s="23">
        <f t="shared" si="6"/>
        <v>0.22001716133858443</v>
      </c>
      <c r="H106" s="24">
        <f t="shared" si="11"/>
        <v>6077.4872512230804</v>
      </c>
      <c r="I106" s="24">
        <f t="shared" si="9"/>
        <v>1337.1514930855385</v>
      </c>
      <c r="J106" s="24">
        <f t="shared" si="7"/>
        <v>5348.605972342154</v>
      </c>
      <c r="K106" s="24">
        <f t="shared" si="12"/>
        <v>21042.118880753122</v>
      </c>
      <c r="L106" s="25">
        <f t="shared" si="10"/>
        <v>3.4623057212532111</v>
      </c>
    </row>
    <row r="107" spans="1:12" x14ac:dyDescent="0.2">
      <c r="A107" s="17">
        <v>98</v>
      </c>
      <c r="B107" s="48">
        <v>8</v>
      </c>
      <c r="C107" s="47">
        <v>19</v>
      </c>
      <c r="D107" s="47">
        <v>20</v>
      </c>
      <c r="E107" s="18">
        <v>0.43480000000000002</v>
      </c>
      <c r="F107" s="23">
        <v>0.41025641025641024</v>
      </c>
      <c r="G107" s="23">
        <f t="shared" si="6"/>
        <v>0.3330336030905518</v>
      </c>
      <c r="H107" s="24">
        <f t="shared" si="11"/>
        <v>4740.3357581375421</v>
      </c>
      <c r="I107" s="24">
        <f t="shared" si="9"/>
        <v>1578.6910973915283</v>
      </c>
      <c r="J107" s="24">
        <f t="shared" si="7"/>
        <v>3848.0595498918501</v>
      </c>
      <c r="K107" s="24">
        <f t="shared" si="12"/>
        <v>15693.512908410967</v>
      </c>
      <c r="L107" s="25">
        <f t="shared" si="10"/>
        <v>3.3106331933282469</v>
      </c>
    </row>
    <row r="108" spans="1:12" x14ac:dyDescent="0.2">
      <c r="A108" s="17">
        <v>99</v>
      </c>
      <c r="B108" s="48">
        <v>2</v>
      </c>
      <c r="C108" s="47">
        <v>14</v>
      </c>
      <c r="D108" s="47">
        <v>13</v>
      </c>
      <c r="E108" s="18">
        <v>0.2336</v>
      </c>
      <c r="F108" s="23">
        <v>0.14814814814814814</v>
      </c>
      <c r="G108" s="23">
        <f t="shared" si="6"/>
        <v>0.13304241392155819</v>
      </c>
      <c r="H108" s="24">
        <f t="shared" si="11"/>
        <v>3161.6446607460139</v>
      </c>
      <c r="I108" s="24">
        <f t="shared" si="9"/>
        <v>420.63283762785557</v>
      </c>
      <c r="J108" s="24">
        <f t="shared" si="7"/>
        <v>2839.2716539880253</v>
      </c>
      <c r="K108" s="24">
        <f t="shared" si="12"/>
        <v>11845.453358519117</v>
      </c>
      <c r="L108" s="25">
        <f t="shared" si="10"/>
        <v>3.7466112196568266</v>
      </c>
    </row>
    <row r="109" spans="1:12" x14ac:dyDescent="0.2">
      <c r="A109" s="17" t="s">
        <v>22</v>
      </c>
      <c r="B109" s="48">
        <v>7</v>
      </c>
      <c r="C109" s="47">
        <v>21</v>
      </c>
      <c r="D109" s="47">
        <v>25</v>
      </c>
      <c r="E109" s="18">
        <v>0</v>
      </c>
      <c r="F109" s="23">
        <v>0.30434782608695654</v>
      </c>
      <c r="G109" s="23">
        <v>1</v>
      </c>
      <c r="H109" s="24">
        <f>H108-I108</f>
        <v>2741.0118231181582</v>
      </c>
      <c r="I109" s="24">
        <f>H109*G109</f>
        <v>2741.0118231181582</v>
      </c>
      <c r="J109" s="24">
        <f>H109/F109</f>
        <v>9006.1817045310909</v>
      </c>
      <c r="K109" s="24">
        <f>J109</f>
        <v>9006.1817045310909</v>
      </c>
      <c r="L109" s="25">
        <f>K109/H109</f>
        <v>3.2857142857142856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167</v>
      </c>
      <c r="D9" s="47">
        <v>148</v>
      </c>
      <c r="E9" s="18">
        <v>0.5</v>
      </c>
      <c r="F9" s="19"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8628406.6858378984</v>
      </c>
      <c r="L9" s="20">
        <f>K9/H9</f>
        <v>86.284066858378978</v>
      </c>
    </row>
    <row r="10" spans="1:13" x14ac:dyDescent="0.2">
      <c r="A10" s="17">
        <v>1</v>
      </c>
      <c r="B10" s="48">
        <v>0</v>
      </c>
      <c r="C10" s="47">
        <v>167</v>
      </c>
      <c r="D10" s="47">
        <v>180</v>
      </c>
      <c r="E10" s="18">
        <v>0.5</v>
      </c>
      <c r="F10" s="19">
        <v>0</v>
      </c>
      <c r="G10" s="19">
        <f t="shared" si="0"/>
        <v>0</v>
      </c>
      <c r="H10" s="14">
        <f>H9-I9</f>
        <v>100000</v>
      </c>
      <c r="I10" s="14">
        <f t="shared" ref="I10:I73" si="3">H10*G10</f>
        <v>0</v>
      </c>
      <c r="J10" s="14">
        <f t="shared" si="1"/>
        <v>100000</v>
      </c>
      <c r="K10" s="14">
        <f t="shared" si="2"/>
        <v>8528406.6858378984</v>
      </c>
      <c r="L10" s="21">
        <f t="shared" ref="L10:L73" si="4">K10/H10</f>
        <v>85.284066858378978</v>
      </c>
    </row>
    <row r="11" spans="1:13" x14ac:dyDescent="0.2">
      <c r="A11" s="17">
        <v>2</v>
      </c>
      <c r="B11" s="48">
        <v>0</v>
      </c>
      <c r="C11" s="47">
        <v>207</v>
      </c>
      <c r="D11" s="47">
        <v>172</v>
      </c>
      <c r="E11" s="18">
        <v>0.5</v>
      </c>
      <c r="F11" s="19">
        <v>0</v>
      </c>
      <c r="G11" s="19">
        <f t="shared" si="0"/>
        <v>0</v>
      </c>
      <c r="H11" s="14">
        <f t="shared" ref="H11:H74" si="5">H10-I10</f>
        <v>100000</v>
      </c>
      <c r="I11" s="14">
        <f t="shared" si="3"/>
        <v>0</v>
      </c>
      <c r="J11" s="14">
        <f t="shared" si="1"/>
        <v>100000</v>
      </c>
      <c r="K11" s="14">
        <f t="shared" si="2"/>
        <v>8428406.6858378984</v>
      </c>
      <c r="L11" s="21">
        <f t="shared" si="4"/>
        <v>84.284066858378978</v>
      </c>
    </row>
    <row r="12" spans="1:13" x14ac:dyDescent="0.2">
      <c r="A12" s="17">
        <v>3</v>
      </c>
      <c r="B12" s="48">
        <v>0</v>
      </c>
      <c r="C12" s="47">
        <v>221</v>
      </c>
      <c r="D12" s="47">
        <v>225</v>
      </c>
      <c r="E12" s="18">
        <v>0.5</v>
      </c>
      <c r="F12" s="19">
        <v>0</v>
      </c>
      <c r="G12" s="19">
        <f t="shared" si="0"/>
        <v>0</v>
      </c>
      <c r="H12" s="14">
        <f t="shared" si="5"/>
        <v>100000</v>
      </c>
      <c r="I12" s="14">
        <f t="shared" si="3"/>
        <v>0</v>
      </c>
      <c r="J12" s="14">
        <f t="shared" si="1"/>
        <v>100000</v>
      </c>
      <c r="K12" s="14">
        <f t="shared" si="2"/>
        <v>8328406.6858378993</v>
      </c>
      <c r="L12" s="21">
        <f t="shared" si="4"/>
        <v>83.284066858378992</v>
      </c>
    </row>
    <row r="13" spans="1:13" x14ac:dyDescent="0.2">
      <c r="A13" s="17">
        <v>4</v>
      </c>
      <c r="B13" s="48">
        <v>0</v>
      </c>
      <c r="C13" s="47">
        <v>210</v>
      </c>
      <c r="D13" s="47">
        <v>227</v>
      </c>
      <c r="E13" s="18">
        <v>0.5</v>
      </c>
      <c r="F13" s="19">
        <v>0</v>
      </c>
      <c r="G13" s="19">
        <f t="shared" si="0"/>
        <v>0</v>
      </c>
      <c r="H13" s="14">
        <f t="shared" si="5"/>
        <v>100000</v>
      </c>
      <c r="I13" s="14">
        <f t="shared" si="3"/>
        <v>0</v>
      </c>
      <c r="J13" s="14">
        <f t="shared" si="1"/>
        <v>100000</v>
      </c>
      <c r="K13" s="14">
        <f t="shared" si="2"/>
        <v>8228406.6858378993</v>
      </c>
      <c r="L13" s="21">
        <f t="shared" si="4"/>
        <v>82.284066858378992</v>
      </c>
    </row>
    <row r="14" spans="1:13" x14ac:dyDescent="0.2">
      <c r="A14" s="17">
        <v>5</v>
      </c>
      <c r="B14" s="48">
        <v>0</v>
      </c>
      <c r="C14" s="47">
        <v>212</v>
      </c>
      <c r="D14" s="47">
        <v>224</v>
      </c>
      <c r="E14" s="18">
        <v>0.5</v>
      </c>
      <c r="F14" s="19">
        <v>0</v>
      </c>
      <c r="G14" s="19">
        <f t="shared" si="0"/>
        <v>0</v>
      </c>
      <c r="H14" s="14">
        <f t="shared" si="5"/>
        <v>100000</v>
      </c>
      <c r="I14" s="14">
        <f t="shared" si="3"/>
        <v>0</v>
      </c>
      <c r="J14" s="14">
        <f t="shared" si="1"/>
        <v>100000</v>
      </c>
      <c r="K14" s="14">
        <f t="shared" si="2"/>
        <v>8128406.6858378993</v>
      </c>
      <c r="L14" s="21">
        <f t="shared" si="4"/>
        <v>81.284066858378992</v>
      </c>
    </row>
    <row r="15" spans="1:13" x14ac:dyDescent="0.2">
      <c r="A15" s="17">
        <v>6</v>
      </c>
      <c r="B15" s="48">
        <v>0</v>
      </c>
      <c r="C15" s="47">
        <v>230</v>
      </c>
      <c r="D15" s="47">
        <v>220</v>
      </c>
      <c r="E15" s="18">
        <v>0.5</v>
      </c>
      <c r="F15" s="19">
        <v>0</v>
      </c>
      <c r="G15" s="19">
        <f t="shared" si="0"/>
        <v>0</v>
      </c>
      <c r="H15" s="14">
        <f t="shared" si="5"/>
        <v>100000</v>
      </c>
      <c r="I15" s="14">
        <f t="shared" si="3"/>
        <v>0</v>
      </c>
      <c r="J15" s="14">
        <f t="shared" si="1"/>
        <v>100000</v>
      </c>
      <c r="K15" s="14">
        <f t="shared" si="2"/>
        <v>8028406.6858378993</v>
      </c>
      <c r="L15" s="21">
        <f t="shared" si="4"/>
        <v>80.284066858378992</v>
      </c>
    </row>
    <row r="16" spans="1:13" x14ac:dyDescent="0.2">
      <c r="A16" s="17">
        <v>7</v>
      </c>
      <c r="B16" s="48">
        <v>0</v>
      </c>
      <c r="C16" s="47">
        <v>229</v>
      </c>
      <c r="D16" s="47">
        <v>242</v>
      </c>
      <c r="E16" s="18">
        <v>0.5</v>
      </c>
      <c r="F16" s="19">
        <v>0</v>
      </c>
      <c r="G16" s="19">
        <f t="shared" si="0"/>
        <v>0</v>
      </c>
      <c r="H16" s="14">
        <f t="shared" si="5"/>
        <v>100000</v>
      </c>
      <c r="I16" s="14">
        <f t="shared" si="3"/>
        <v>0</v>
      </c>
      <c r="J16" s="14">
        <f t="shared" si="1"/>
        <v>100000</v>
      </c>
      <c r="K16" s="14">
        <f t="shared" si="2"/>
        <v>7928406.6858378993</v>
      </c>
      <c r="L16" s="21">
        <f t="shared" si="4"/>
        <v>79.284066858378992</v>
      </c>
    </row>
    <row r="17" spans="1:12" x14ac:dyDescent="0.2">
      <c r="A17" s="17">
        <v>8</v>
      </c>
      <c r="B17" s="48">
        <v>0</v>
      </c>
      <c r="C17" s="47">
        <v>259</v>
      </c>
      <c r="D17" s="47">
        <v>227</v>
      </c>
      <c r="E17" s="18">
        <v>0.5</v>
      </c>
      <c r="F17" s="19">
        <v>0</v>
      </c>
      <c r="G17" s="19">
        <f t="shared" si="0"/>
        <v>0</v>
      </c>
      <c r="H17" s="14">
        <f t="shared" si="5"/>
        <v>100000</v>
      </c>
      <c r="I17" s="14">
        <f t="shared" si="3"/>
        <v>0</v>
      </c>
      <c r="J17" s="14">
        <f t="shared" si="1"/>
        <v>100000</v>
      </c>
      <c r="K17" s="14">
        <f t="shared" si="2"/>
        <v>7828406.6858378993</v>
      </c>
      <c r="L17" s="21">
        <f t="shared" si="4"/>
        <v>78.284066858378992</v>
      </c>
    </row>
    <row r="18" spans="1:12" x14ac:dyDescent="0.2">
      <c r="A18" s="17">
        <v>9</v>
      </c>
      <c r="B18" s="48">
        <v>0</v>
      </c>
      <c r="C18" s="47">
        <v>288</v>
      </c>
      <c r="D18" s="47">
        <v>265</v>
      </c>
      <c r="E18" s="18">
        <v>0.5</v>
      </c>
      <c r="F18" s="19">
        <v>0</v>
      </c>
      <c r="G18" s="19">
        <f t="shared" si="0"/>
        <v>0</v>
      </c>
      <c r="H18" s="14">
        <f t="shared" si="5"/>
        <v>100000</v>
      </c>
      <c r="I18" s="14">
        <f t="shared" si="3"/>
        <v>0</v>
      </c>
      <c r="J18" s="14">
        <f t="shared" si="1"/>
        <v>100000</v>
      </c>
      <c r="K18" s="14">
        <f t="shared" si="2"/>
        <v>7728406.6858378993</v>
      </c>
      <c r="L18" s="21">
        <f t="shared" si="4"/>
        <v>77.284066858378992</v>
      </c>
    </row>
    <row r="19" spans="1:12" x14ac:dyDescent="0.2">
      <c r="A19" s="17">
        <v>10</v>
      </c>
      <c r="B19" s="48">
        <v>0</v>
      </c>
      <c r="C19" s="47">
        <v>242</v>
      </c>
      <c r="D19" s="47">
        <v>286</v>
      </c>
      <c r="E19" s="18">
        <v>0.5</v>
      </c>
      <c r="F19" s="19">
        <v>0</v>
      </c>
      <c r="G19" s="19">
        <f t="shared" si="0"/>
        <v>0</v>
      </c>
      <c r="H19" s="14">
        <f t="shared" si="5"/>
        <v>100000</v>
      </c>
      <c r="I19" s="14">
        <f t="shared" si="3"/>
        <v>0</v>
      </c>
      <c r="J19" s="14">
        <f t="shared" si="1"/>
        <v>100000</v>
      </c>
      <c r="K19" s="14">
        <f t="shared" si="2"/>
        <v>7628406.6858378993</v>
      </c>
      <c r="L19" s="21">
        <f t="shared" si="4"/>
        <v>76.284066858378992</v>
      </c>
    </row>
    <row r="20" spans="1:12" x14ac:dyDescent="0.2">
      <c r="A20" s="17">
        <v>11</v>
      </c>
      <c r="B20" s="48">
        <v>0</v>
      </c>
      <c r="C20" s="47">
        <v>230</v>
      </c>
      <c r="D20" s="47">
        <v>255</v>
      </c>
      <c r="E20" s="18">
        <v>0.5</v>
      </c>
      <c r="F20" s="19">
        <v>0</v>
      </c>
      <c r="G20" s="19">
        <f t="shared" si="0"/>
        <v>0</v>
      </c>
      <c r="H20" s="14">
        <f t="shared" si="5"/>
        <v>100000</v>
      </c>
      <c r="I20" s="14">
        <f t="shared" si="3"/>
        <v>0</v>
      </c>
      <c r="J20" s="14">
        <f t="shared" si="1"/>
        <v>100000</v>
      </c>
      <c r="K20" s="14">
        <f t="shared" si="2"/>
        <v>7528406.6858378993</v>
      </c>
      <c r="L20" s="21">
        <f t="shared" si="4"/>
        <v>75.284066858378992</v>
      </c>
    </row>
    <row r="21" spans="1:12" x14ac:dyDescent="0.2">
      <c r="A21" s="17">
        <v>12</v>
      </c>
      <c r="B21" s="48">
        <v>0</v>
      </c>
      <c r="C21" s="47">
        <v>222</v>
      </c>
      <c r="D21" s="47">
        <v>231</v>
      </c>
      <c r="E21" s="18">
        <v>0.5</v>
      </c>
      <c r="F21" s="19">
        <v>0</v>
      </c>
      <c r="G21" s="19">
        <f t="shared" si="0"/>
        <v>0</v>
      </c>
      <c r="H21" s="14">
        <f t="shared" si="5"/>
        <v>100000</v>
      </c>
      <c r="I21" s="14">
        <f t="shared" si="3"/>
        <v>0</v>
      </c>
      <c r="J21" s="14">
        <f t="shared" si="1"/>
        <v>100000</v>
      </c>
      <c r="K21" s="14">
        <f t="shared" si="2"/>
        <v>7428406.6858378993</v>
      </c>
      <c r="L21" s="21">
        <f t="shared" si="4"/>
        <v>74.284066858378992</v>
      </c>
    </row>
    <row r="22" spans="1:12" x14ac:dyDescent="0.2">
      <c r="A22" s="17">
        <v>13</v>
      </c>
      <c r="B22" s="48">
        <v>0</v>
      </c>
      <c r="C22" s="47">
        <v>227</v>
      </c>
      <c r="D22" s="47">
        <v>224</v>
      </c>
      <c r="E22" s="18">
        <v>0.5</v>
      </c>
      <c r="F22" s="19">
        <v>0</v>
      </c>
      <c r="G22" s="19">
        <f t="shared" si="0"/>
        <v>0</v>
      </c>
      <c r="H22" s="14">
        <f t="shared" si="5"/>
        <v>100000</v>
      </c>
      <c r="I22" s="14">
        <f t="shared" si="3"/>
        <v>0</v>
      </c>
      <c r="J22" s="14">
        <f t="shared" si="1"/>
        <v>100000</v>
      </c>
      <c r="K22" s="14">
        <f t="shared" si="2"/>
        <v>7328406.6858378993</v>
      </c>
      <c r="L22" s="21">
        <f t="shared" si="4"/>
        <v>73.284066858378992</v>
      </c>
    </row>
    <row r="23" spans="1:12" x14ac:dyDescent="0.2">
      <c r="A23" s="17">
        <v>14</v>
      </c>
      <c r="B23" s="48">
        <v>0</v>
      </c>
      <c r="C23" s="47">
        <v>216</v>
      </c>
      <c r="D23" s="47">
        <v>238</v>
      </c>
      <c r="E23" s="18">
        <v>0.5</v>
      </c>
      <c r="F23" s="19">
        <v>0</v>
      </c>
      <c r="G23" s="19">
        <f t="shared" si="0"/>
        <v>0</v>
      </c>
      <c r="H23" s="14">
        <f t="shared" si="5"/>
        <v>100000</v>
      </c>
      <c r="I23" s="14">
        <f t="shared" si="3"/>
        <v>0</v>
      </c>
      <c r="J23" s="14">
        <f t="shared" si="1"/>
        <v>100000</v>
      </c>
      <c r="K23" s="14">
        <f t="shared" si="2"/>
        <v>7228406.6858378993</v>
      </c>
      <c r="L23" s="21">
        <f t="shared" si="4"/>
        <v>72.284066858378992</v>
      </c>
    </row>
    <row r="24" spans="1:12" x14ac:dyDescent="0.2">
      <c r="A24" s="17">
        <v>15</v>
      </c>
      <c r="B24" s="48">
        <v>0</v>
      </c>
      <c r="C24" s="47">
        <v>217</v>
      </c>
      <c r="D24" s="47">
        <v>218</v>
      </c>
      <c r="E24" s="18">
        <v>0.5</v>
      </c>
      <c r="F24" s="19">
        <v>0</v>
      </c>
      <c r="G24" s="19">
        <f t="shared" si="0"/>
        <v>0</v>
      </c>
      <c r="H24" s="14">
        <f t="shared" si="5"/>
        <v>100000</v>
      </c>
      <c r="I24" s="14">
        <f t="shared" si="3"/>
        <v>0</v>
      </c>
      <c r="J24" s="14">
        <f t="shared" si="1"/>
        <v>100000</v>
      </c>
      <c r="K24" s="14">
        <f t="shared" si="2"/>
        <v>7128406.6858378993</v>
      </c>
      <c r="L24" s="21">
        <f t="shared" si="4"/>
        <v>71.284066858378992</v>
      </c>
    </row>
    <row r="25" spans="1:12" x14ac:dyDescent="0.2">
      <c r="A25" s="17">
        <v>16</v>
      </c>
      <c r="B25" s="48">
        <v>0</v>
      </c>
      <c r="C25" s="47">
        <v>192</v>
      </c>
      <c r="D25" s="47">
        <v>217</v>
      </c>
      <c r="E25" s="18">
        <v>0.5</v>
      </c>
      <c r="F25" s="19">
        <v>0</v>
      </c>
      <c r="G25" s="19">
        <f t="shared" si="0"/>
        <v>0</v>
      </c>
      <c r="H25" s="14">
        <f t="shared" si="5"/>
        <v>100000</v>
      </c>
      <c r="I25" s="14">
        <f t="shared" si="3"/>
        <v>0</v>
      </c>
      <c r="J25" s="14">
        <f t="shared" si="1"/>
        <v>100000</v>
      </c>
      <c r="K25" s="14">
        <f t="shared" si="2"/>
        <v>7028406.6858378993</v>
      </c>
      <c r="L25" s="21">
        <f t="shared" si="4"/>
        <v>70.284066858378992</v>
      </c>
    </row>
    <row r="26" spans="1:12" x14ac:dyDescent="0.2">
      <c r="A26" s="17">
        <v>17</v>
      </c>
      <c r="B26" s="48">
        <v>0</v>
      </c>
      <c r="C26" s="47">
        <v>230</v>
      </c>
      <c r="D26" s="47">
        <v>212</v>
      </c>
      <c r="E26" s="18">
        <v>0.5</v>
      </c>
      <c r="F26" s="19">
        <v>0</v>
      </c>
      <c r="G26" s="19">
        <f t="shared" si="0"/>
        <v>0</v>
      </c>
      <c r="H26" s="14">
        <f t="shared" si="5"/>
        <v>100000</v>
      </c>
      <c r="I26" s="14">
        <f t="shared" si="3"/>
        <v>0</v>
      </c>
      <c r="J26" s="14">
        <f t="shared" si="1"/>
        <v>100000</v>
      </c>
      <c r="K26" s="14">
        <f t="shared" si="2"/>
        <v>6928406.6858378993</v>
      </c>
      <c r="L26" s="21">
        <f t="shared" si="4"/>
        <v>69.284066858378992</v>
      </c>
    </row>
    <row r="27" spans="1:12" x14ac:dyDescent="0.2">
      <c r="A27" s="17">
        <v>18</v>
      </c>
      <c r="B27" s="48">
        <v>0</v>
      </c>
      <c r="C27" s="47">
        <v>246</v>
      </c>
      <c r="D27" s="47">
        <v>229</v>
      </c>
      <c r="E27" s="18">
        <v>0.5</v>
      </c>
      <c r="F27" s="19">
        <v>0</v>
      </c>
      <c r="G27" s="19">
        <f t="shared" si="0"/>
        <v>0</v>
      </c>
      <c r="H27" s="14">
        <f t="shared" si="5"/>
        <v>100000</v>
      </c>
      <c r="I27" s="14">
        <f t="shared" si="3"/>
        <v>0</v>
      </c>
      <c r="J27" s="14">
        <f t="shared" si="1"/>
        <v>100000</v>
      </c>
      <c r="K27" s="14">
        <f t="shared" si="2"/>
        <v>6828406.6858378993</v>
      </c>
      <c r="L27" s="21">
        <f t="shared" si="4"/>
        <v>68.284066858378992</v>
      </c>
    </row>
    <row r="28" spans="1:12" x14ac:dyDescent="0.2">
      <c r="A28" s="17">
        <v>19</v>
      </c>
      <c r="B28" s="48">
        <v>1</v>
      </c>
      <c r="C28" s="47">
        <v>201</v>
      </c>
      <c r="D28" s="47">
        <v>237</v>
      </c>
      <c r="E28" s="18">
        <v>0.5</v>
      </c>
      <c r="F28" s="19">
        <v>4.5662100456621002E-3</v>
      </c>
      <c r="G28" s="19">
        <f t="shared" si="0"/>
        <v>4.5558086560364463E-3</v>
      </c>
      <c r="H28" s="14">
        <f t="shared" si="5"/>
        <v>100000</v>
      </c>
      <c r="I28" s="14">
        <f t="shared" si="3"/>
        <v>455.58086560364461</v>
      </c>
      <c r="J28" s="14">
        <f t="shared" si="1"/>
        <v>99772.209567198181</v>
      </c>
      <c r="K28" s="14">
        <f t="shared" si="2"/>
        <v>6728406.6858378993</v>
      </c>
      <c r="L28" s="21">
        <f t="shared" si="4"/>
        <v>67.284066858378992</v>
      </c>
    </row>
    <row r="29" spans="1:12" x14ac:dyDescent="0.2">
      <c r="A29" s="17">
        <v>20</v>
      </c>
      <c r="B29" s="48">
        <v>0</v>
      </c>
      <c r="C29" s="47">
        <v>166</v>
      </c>
      <c r="D29" s="47">
        <v>210</v>
      </c>
      <c r="E29" s="18">
        <v>0.5</v>
      </c>
      <c r="F29" s="19">
        <v>0</v>
      </c>
      <c r="G29" s="19">
        <f t="shared" si="0"/>
        <v>0</v>
      </c>
      <c r="H29" s="14">
        <f t="shared" si="5"/>
        <v>99544.419134396361</v>
      </c>
      <c r="I29" s="14">
        <f t="shared" si="3"/>
        <v>0</v>
      </c>
      <c r="J29" s="14">
        <f t="shared" si="1"/>
        <v>99544.419134396361</v>
      </c>
      <c r="K29" s="14">
        <f t="shared" si="2"/>
        <v>6628634.4762707008</v>
      </c>
      <c r="L29" s="21">
        <f t="shared" si="4"/>
        <v>66.589714761620996</v>
      </c>
    </row>
    <row r="30" spans="1:12" x14ac:dyDescent="0.2">
      <c r="A30" s="17">
        <v>21</v>
      </c>
      <c r="B30" s="48">
        <v>0</v>
      </c>
      <c r="C30" s="47">
        <v>205</v>
      </c>
      <c r="D30" s="47">
        <v>162</v>
      </c>
      <c r="E30" s="18">
        <v>0.5</v>
      </c>
      <c r="F30" s="19">
        <v>0</v>
      </c>
      <c r="G30" s="19">
        <f t="shared" si="0"/>
        <v>0</v>
      </c>
      <c r="H30" s="14">
        <f t="shared" si="5"/>
        <v>99544.419134396361</v>
      </c>
      <c r="I30" s="14">
        <f t="shared" si="3"/>
        <v>0</v>
      </c>
      <c r="J30" s="14">
        <f t="shared" si="1"/>
        <v>99544.419134396361</v>
      </c>
      <c r="K30" s="14">
        <f t="shared" si="2"/>
        <v>6529090.0571363047</v>
      </c>
      <c r="L30" s="21">
        <f t="shared" si="4"/>
        <v>65.589714761620996</v>
      </c>
    </row>
    <row r="31" spans="1:12" x14ac:dyDescent="0.2">
      <c r="A31" s="17">
        <v>22</v>
      </c>
      <c r="B31" s="48">
        <v>1</v>
      </c>
      <c r="C31" s="47">
        <v>186</v>
      </c>
      <c r="D31" s="47">
        <v>200</v>
      </c>
      <c r="E31" s="18">
        <v>0.5</v>
      </c>
      <c r="F31" s="19">
        <v>5.1813471502590676E-3</v>
      </c>
      <c r="G31" s="19">
        <f t="shared" si="0"/>
        <v>5.1679586563307496E-3</v>
      </c>
      <c r="H31" s="14">
        <f t="shared" si="5"/>
        <v>99544.419134396361</v>
      </c>
      <c r="I31" s="14">
        <f t="shared" si="3"/>
        <v>514.44144255501999</v>
      </c>
      <c r="J31" s="14">
        <f t="shared" si="1"/>
        <v>99287.198413118851</v>
      </c>
      <c r="K31" s="14">
        <f t="shared" si="2"/>
        <v>6429545.6380019085</v>
      </c>
      <c r="L31" s="21">
        <f t="shared" si="4"/>
        <v>64.589714761620996</v>
      </c>
    </row>
    <row r="32" spans="1:12" x14ac:dyDescent="0.2">
      <c r="A32" s="17">
        <v>23</v>
      </c>
      <c r="B32" s="48">
        <v>0</v>
      </c>
      <c r="C32" s="47">
        <v>173</v>
      </c>
      <c r="D32" s="47">
        <v>195</v>
      </c>
      <c r="E32" s="18">
        <v>0.5</v>
      </c>
      <c r="F32" s="19">
        <v>0</v>
      </c>
      <c r="G32" s="19">
        <f t="shared" si="0"/>
        <v>0</v>
      </c>
      <c r="H32" s="14">
        <f t="shared" si="5"/>
        <v>99029.977691841341</v>
      </c>
      <c r="I32" s="14">
        <f t="shared" si="3"/>
        <v>0</v>
      </c>
      <c r="J32" s="14">
        <f t="shared" si="1"/>
        <v>99029.977691841341</v>
      </c>
      <c r="K32" s="14">
        <f t="shared" si="2"/>
        <v>6330258.4395887898</v>
      </c>
      <c r="L32" s="21">
        <f t="shared" si="4"/>
        <v>63.922648344798255</v>
      </c>
    </row>
    <row r="33" spans="1:12" x14ac:dyDescent="0.2">
      <c r="A33" s="17">
        <v>24</v>
      </c>
      <c r="B33" s="48">
        <v>0</v>
      </c>
      <c r="C33" s="47">
        <v>178</v>
      </c>
      <c r="D33" s="47">
        <v>175</v>
      </c>
      <c r="E33" s="18">
        <v>0.5</v>
      </c>
      <c r="F33" s="19">
        <v>0</v>
      </c>
      <c r="G33" s="19">
        <f t="shared" si="0"/>
        <v>0</v>
      </c>
      <c r="H33" s="14">
        <f t="shared" si="5"/>
        <v>99029.977691841341</v>
      </c>
      <c r="I33" s="14">
        <f t="shared" si="3"/>
        <v>0</v>
      </c>
      <c r="J33" s="14">
        <f t="shared" si="1"/>
        <v>99029.977691841341</v>
      </c>
      <c r="K33" s="14">
        <f t="shared" si="2"/>
        <v>6231228.4618969485</v>
      </c>
      <c r="L33" s="21">
        <f t="shared" si="4"/>
        <v>62.922648344798255</v>
      </c>
    </row>
    <row r="34" spans="1:12" x14ac:dyDescent="0.2">
      <c r="A34" s="17">
        <v>25</v>
      </c>
      <c r="B34" s="48">
        <v>0</v>
      </c>
      <c r="C34" s="47">
        <v>158</v>
      </c>
      <c r="D34" s="47">
        <v>179</v>
      </c>
      <c r="E34" s="18">
        <v>0.5</v>
      </c>
      <c r="F34" s="19">
        <v>0</v>
      </c>
      <c r="G34" s="19">
        <f t="shared" si="0"/>
        <v>0</v>
      </c>
      <c r="H34" s="14">
        <f t="shared" si="5"/>
        <v>99029.977691841341</v>
      </c>
      <c r="I34" s="14">
        <f t="shared" si="3"/>
        <v>0</v>
      </c>
      <c r="J34" s="14">
        <f t="shared" si="1"/>
        <v>99029.977691841341</v>
      </c>
      <c r="K34" s="14">
        <f t="shared" si="2"/>
        <v>6132198.4842051072</v>
      </c>
      <c r="L34" s="21">
        <f t="shared" si="4"/>
        <v>61.922648344798255</v>
      </c>
    </row>
    <row r="35" spans="1:12" x14ac:dyDescent="0.2">
      <c r="A35" s="17">
        <v>26</v>
      </c>
      <c r="B35" s="48">
        <v>0</v>
      </c>
      <c r="C35" s="47">
        <v>174</v>
      </c>
      <c r="D35" s="47">
        <v>171</v>
      </c>
      <c r="E35" s="18">
        <v>0.5</v>
      </c>
      <c r="F35" s="19">
        <v>0</v>
      </c>
      <c r="G35" s="19">
        <f t="shared" si="0"/>
        <v>0</v>
      </c>
      <c r="H35" s="14">
        <f t="shared" si="5"/>
        <v>99029.977691841341</v>
      </c>
      <c r="I35" s="14">
        <f t="shared" si="3"/>
        <v>0</v>
      </c>
      <c r="J35" s="14">
        <f t="shared" si="1"/>
        <v>99029.977691841341</v>
      </c>
      <c r="K35" s="14">
        <f t="shared" si="2"/>
        <v>6033168.5065132659</v>
      </c>
      <c r="L35" s="21">
        <f t="shared" si="4"/>
        <v>60.922648344798255</v>
      </c>
    </row>
    <row r="36" spans="1:12" x14ac:dyDescent="0.2">
      <c r="A36" s="17">
        <v>27</v>
      </c>
      <c r="B36" s="48">
        <v>0</v>
      </c>
      <c r="C36" s="47">
        <v>194</v>
      </c>
      <c r="D36" s="47">
        <v>187</v>
      </c>
      <c r="E36" s="18">
        <v>0.5</v>
      </c>
      <c r="F36" s="19">
        <v>0</v>
      </c>
      <c r="G36" s="19">
        <f t="shared" si="0"/>
        <v>0</v>
      </c>
      <c r="H36" s="14">
        <f t="shared" si="5"/>
        <v>99029.977691841341</v>
      </c>
      <c r="I36" s="14">
        <f t="shared" si="3"/>
        <v>0</v>
      </c>
      <c r="J36" s="14">
        <f t="shared" si="1"/>
        <v>99029.977691841341</v>
      </c>
      <c r="K36" s="14">
        <f t="shared" si="2"/>
        <v>5934138.5288214246</v>
      </c>
      <c r="L36" s="21">
        <f t="shared" si="4"/>
        <v>59.922648344798255</v>
      </c>
    </row>
    <row r="37" spans="1:12" x14ac:dyDescent="0.2">
      <c r="A37" s="17">
        <v>28</v>
      </c>
      <c r="B37" s="48">
        <v>0</v>
      </c>
      <c r="C37" s="47">
        <v>182</v>
      </c>
      <c r="D37" s="47">
        <v>208</v>
      </c>
      <c r="E37" s="18">
        <v>0.5</v>
      </c>
      <c r="F37" s="19">
        <v>0</v>
      </c>
      <c r="G37" s="19">
        <f t="shared" si="0"/>
        <v>0</v>
      </c>
      <c r="H37" s="14">
        <f t="shared" si="5"/>
        <v>99029.977691841341</v>
      </c>
      <c r="I37" s="14">
        <f t="shared" si="3"/>
        <v>0</v>
      </c>
      <c r="J37" s="14">
        <f t="shared" si="1"/>
        <v>99029.977691841341</v>
      </c>
      <c r="K37" s="14">
        <f t="shared" si="2"/>
        <v>5835108.5511295833</v>
      </c>
      <c r="L37" s="21">
        <f t="shared" si="4"/>
        <v>58.922648344798255</v>
      </c>
    </row>
    <row r="38" spans="1:12" x14ac:dyDescent="0.2">
      <c r="A38" s="17">
        <v>29</v>
      </c>
      <c r="B38" s="48">
        <v>0</v>
      </c>
      <c r="C38" s="47">
        <v>205</v>
      </c>
      <c r="D38" s="47">
        <v>212</v>
      </c>
      <c r="E38" s="18">
        <v>0.5</v>
      </c>
      <c r="F38" s="19">
        <v>0</v>
      </c>
      <c r="G38" s="19">
        <f t="shared" si="0"/>
        <v>0</v>
      </c>
      <c r="H38" s="14">
        <f t="shared" si="5"/>
        <v>99029.977691841341</v>
      </c>
      <c r="I38" s="14">
        <f t="shared" si="3"/>
        <v>0</v>
      </c>
      <c r="J38" s="14">
        <f t="shared" si="1"/>
        <v>99029.977691841341</v>
      </c>
      <c r="K38" s="14">
        <f t="shared" si="2"/>
        <v>5736078.573437742</v>
      </c>
      <c r="L38" s="21">
        <f t="shared" si="4"/>
        <v>57.922648344798255</v>
      </c>
    </row>
    <row r="39" spans="1:12" x14ac:dyDescent="0.2">
      <c r="A39" s="17">
        <v>30</v>
      </c>
      <c r="B39" s="48">
        <v>0</v>
      </c>
      <c r="C39" s="47">
        <v>228</v>
      </c>
      <c r="D39" s="47">
        <v>211</v>
      </c>
      <c r="E39" s="18">
        <v>0.5</v>
      </c>
      <c r="F39" s="19">
        <v>0</v>
      </c>
      <c r="G39" s="19">
        <f t="shared" si="0"/>
        <v>0</v>
      </c>
      <c r="H39" s="14">
        <f t="shared" si="5"/>
        <v>99029.977691841341</v>
      </c>
      <c r="I39" s="14">
        <f t="shared" si="3"/>
        <v>0</v>
      </c>
      <c r="J39" s="14">
        <f t="shared" si="1"/>
        <v>99029.977691841341</v>
      </c>
      <c r="K39" s="14">
        <f t="shared" si="2"/>
        <v>5637048.5957459006</v>
      </c>
      <c r="L39" s="21">
        <f t="shared" si="4"/>
        <v>56.922648344798255</v>
      </c>
    </row>
    <row r="40" spans="1:12" x14ac:dyDescent="0.2">
      <c r="A40" s="17">
        <v>31</v>
      </c>
      <c r="B40" s="48">
        <v>0</v>
      </c>
      <c r="C40" s="47">
        <v>209</v>
      </c>
      <c r="D40" s="47">
        <v>254</v>
      </c>
      <c r="E40" s="18">
        <v>0.5</v>
      </c>
      <c r="F40" s="19">
        <v>0</v>
      </c>
      <c r="G40" s="19">
        <f t="shared" si="0"/>
        <v>0</v>
      </c>
      <c r="H40" s="14">
        <f t="shared" si="5"/>
        <v>99029.977691841341</v>
      </c>
      <c r="I40" s="14">
        <f t="shared" si="3"/>
        <v>0</v>
      </c>
      <c r="J40" s="14">
        <f t="shared" si="1"/>
        <v>99029.977691841341</v>
      </c>
      <c r="K40" s="14">
        <f t="shared" si="2"/>
        <v>5538018.6180540593</v>
      </c>
      <c r="L40" s="21">
        <f t="shared" si="4"/>
        <v>55.922648344798255</v>
      </c>
    </row>
    <row r="41" spans="1:12" x14ac:dyDescent="0.2">
      <c r="A41" s="17">
        <v>32</v>
      </c>
      <c r="B41" s="48">
        <v>0</v>
      </c>
      <c r="C41" s="47">
        <v>209</v>
      </c>
      <c r="D41" s="47">
        <v>211</v>
      </c>
      <c r="E41" s="18">
        <v>0.5</v>
      </c>
      <c r="F41" s="19">
        <v>0</v>
      </c>
      <c r="G41" s="19">
        <f t="shared" si="0"/>
        <v>0</v>
      </c>
      <c r="H41" s="14">
        <f t="shared" si="5"/>
        <v>99029.977691841341</v>
      </c>
      <c r="I41" s="14">
        <f t="shared" si="3"/>
        <v>0</v>
      </c>
      <c r="J41" s="14">
        <f t="shared" si="1"/>
        <v>99029.977691841341</v>
      </c>
      <c r="K41" s="14">
        <f t="shared" si="2"/>
        <v>5438988.640362218</v>
      </c>
      <c r="L41" s="21">
        <f t="shared" si="4"/>
        <v>54.922648344798255</v>
      </c>
    </row>
    <row r="42" spans="1:12" x14ac:dyDescent="0.2">
      <c r="A42" s="17">
        <v>33</v>
      </c>
      <c r="B42" s="48">
        <v>1</v>
      </c>
      <c r="C42" s="47">
        <v>244</v>
      </c>
      <c r="D42" s="47">
        <v>223</v>
      </c>
      <c r="E42" s="18">
        <v>0.5</v>
      </c>
      <c r="F42" s="19">
        <v>4.2826552462526769E-3</v>
      </c>
      <c r="G42" s="19">
        <f t="shared" si="0"/>
        <v>4.2735042735042739E-3</v>
      </c>
      <c r="H42" s="14">
        <f t="shared" si="5"/>
        <v>99029.977691841341</v>
      </c>
      <c r="I42" s="14">
        <f t="shared" si="3"/>
        <v>423.20503287111688</v>
      </c>
      <c r="J42" s="14">
        <f t="shared" si="1"/>
        <v>98818.375175405774</v>
      </c>
      <c r="K42" s="14">
        <f t="shared" si="2"/>
        <v>5339958.6626703767</v>
      </c>
      <c r="L42" s="21">
        <f t="shared" si="4"/>
        <v>53.922648344798255</v>
      </c>
    </row>
    <row r="43" spans="1:12" x14ac:dyDescent="0.2">
      <c r="A43" s="17">
        <v>34</v>
      </c>
      <c r="B43" s="48">
        <v>0</v>
      </c>
      <c r="C43" s="47">
        <v>280</v>
      </c>
      <c r="D43" s="47">
        <v>248</v>
      </c>
      <c r="E43" s="18">
        <v>0.5</v>
      </c>
      <c r="F43" s="19">
        <v>0</v>
      </c>
      <c r="G43" s="19">
        <f t="shared" si="0"/>
        <v>0</v>
      </c>
      <c r="H43" s="14">
        <f t="shared" si="5"/>
        <v>98606.772658970222</v>
      </c>
      <c r="I43" s="14">
        <f t="shared" si="3"/>
        <v>0</v>
      </c>
      <c r="J43" s="14">
        <f t="shared" si="1"/>
        <v>98606.772658970222</v>
      </c>
      <c r="K43" s="14">
        <f t="shared" si="2"/>
        <v>5241140.2874949705</v>
      </c>
      <c r="L43" s="21">
        <f t="shared" si="4"/>
        <v>53.151930097351034</v>
      </c>
    </row>
    <row r="44" spans="1:12" x14ac:dyDescent="0.2">
      <c r="A44" s="17">
        <v>35</v>
      </c>
      <c r="B44" s="48">
        <v>0</v>
      </c>
      <c r="C44" s="47">
        <v>275</v>
      </c>
      <c r="D44" s="47">
        <v>285</v>
      </c>
      <c r="E44" s="18">
        <v>0.5</v>
      </c>
      <c r="F44" s="19">
        <v>0</v>
      </c>
      <c r="G44" s="19">
        <f t="shared" si="0"/>
        <v>0</v>
      </c>
      <c r="H44" s="14">
        <f t="shared" si="5"/>
        <v>98606.772658970222</v>
      </c>
      <c r="I44" s="14">
        <f t="shared" si="3"/>
        <v>0</v>
      </c>
      <c r="J44" s="14">
        <f t="shared" si="1"/>
        <v>98606.772658970222</v>
      </c>
      <c r="K44" s="14">
        <f t="shared" si="2"/>
        <v>5142533.5148360003</v>
      </c>
      <c r="L44" s="21">
        <f t="shared" si="4"/>
        <v>52.151930097351034</v>
      </c>
    </row>
    <row r="45" spans="1:12" x14ac:dyDescent="0.2">
      <c r="A45" s="17">
        <v>36</v>
      </c>
      <c r="B45" s="48">
        <v>0</v>
      </c>
      <c r="C45" s="47">
        <v>294</v>
      </c>
      <c r="D45" s="47">
        <v>293</v>
      </c>
      <c r="E45" s="18">
        <v>0.5</v>
      </c>
      <c r="F45" s="19">
        <v>0</v>
      </c>
      <c r="G45" s="19">
        <f t="shared" si="0"/>
        <v>0</v>
      </c>
      <c r="H45" s="14">
        <f t="shared" si="5"/>
        <v>98606.772658970222</v>
      </c>
      <c r="I45" s="14">
        <f t="shared" si="3"/>
        <v>0</v>
      </c>
      <c r="J45" s="14">
        <f t="shared" si="1"/>
        <v>98606.772658970222</v>
      </c>
      <c r="K45" s="14">
        <f t="shared" si="2"/>
        <v>5043926.7421770301</v>
      </c>
      <c r="L45" s="21">
        <f t="shared" si="4"/>
        <v>51.151930097351034</v>
      </c>
    </row>
    <row r="46" spans="1:12" x14ac:dyDescent="0.2">
      <c r="A46" s="17">
        <v>37</v>
      </c>
      <c r="B46" s="48">
        <v>0</v>
      </c>
      <c r="C46" s="47">
        <v>315</v>
      </c>
      <c r="D46" s="47">
        <v>318</v>
      </c>
      <c r="E46" s="18">
        <v>0.5</v>
      </c>
      <c r="F46" s="19">
        <v>0</v>
      </c>
      <c r="G46" s="19">
        <f t="shared" si="0"/>
        <v>0</v>
      </c>
      <c r="H46" s="14">
        <f t="shared" si="5"/>
        <v>98606.772658970222</v>
      </c>
      <c r="I46" s="14">
        <f t="shared" si="3"/>
        <v>0</v>
      </c>
      <c r="J46" s="14">
        <f t="shared" si="1"/>
        <v>98606.772658970222</v>
      </c>
      <c r="K46" s="14">
        <f t="shared" si="2"/>
        <v>4945319.9695180599</v>
      </c>
      <c r="L46" s="21">
        <f t="shared" si="4"/>
        <v>50.151930097351034</v>
      </c>
    </row>
    <row r="47" spans="1:12" x14ac:dyDescent="0.2">
      <c r="A47" s="17">
        <v>38</v>
      </c>
      <c r="B47" s="48">
        <v>0</v>
      </c>
      <c r="C47" s="47">
        <v>327</v>
      </c>
      <c r="D47" s="47">
        <v>332</v>
      </c>
      <c r="E47" s="18">
        <v>0.5</v>
      </c>
      <c r="F47" s="19">
        <v>0</v>
      </c>
      <c r="G47" s="19">
        <f t="shared" si="0"/>
        <v>0</v>
      </c>
      <c r="H47" s="14">
        <f t="shared" si="5"/>
        <v>98606.772658970222</v>
      </c>
      <c r="I47" s="14">
        <f t="shared" si="3"/>
        <v>0</v>
      </c>
      <c r="J47" s="14">
        <f t="shared" si="1"/>
        <v>98606.772658970222</v>
      </c>
      <c r="K47" s="14">
        <f t="shared" si="2"/>
        <v>4846713.1968590897</v>
      </c>
      <c r="L47" s="21">
        <f t="shared" si="4"/>
        <v>49.151930097351034</v>
      </c>
    </row>
    <row r="48" spans="1:12" x14ac:dyDescent="0.2">
      <c r="A48" s="17">
        <v>39</v>
      </c>
      <c r="B48" s="48">
        <v>0</v>
      </c>
      <c r="C48" s="47">
        <v>340</v>
      </c>
      <c r="D48" s="47">
        <v>366</v>
      </c>
      <c r="E48" s="18">
        <v>0.5</v>
      </c>
      <c r="F48" s="19">
        <v>0</v>
      </c>
      <c r="G48" s="19">
        <f t="shared" si="0"/>
        <v>0</v>
      </c>
      <c r="H48" s="14">
        <f t="shared" si="5"/>
        <v>98606.772658970222</v>
      </c>
      <c r="I48" s="14">
        <f t="shared" si="3"/>
        <v>0</v>
      </c>
      <c r="J48" s="14">
        <f t="shared" si="1"/>
        <v>98606.772658970222</v>
      </c>
      <c r="K48" s="14">
        <f t="shared" si="2"/>
        <v>4748106.4242001195</v>
      </c>
      <c r="L48" s="21">
        <f t="shared" si="4"/>
        <v>48.151930097351034</v>
      </c>
    </row>
    <row r="49" spans="1:12" x14ac:dyDescent="0.2">
      <c r="A49" s="17">
        <v>40</v>
      </c>
      <c r="B49" s="48">
        <v>0</v>
      </c>
      <c r="C49" s="47">
        <v>373</v>
      </c>
      <c r="D49" s="47">
        <v>360</v>
      </c>
      <c r="E49" s="18">
        <v>0.5</v>
      </c>
      <c r="F49" s="19">
        <v>0</v>
      </c>
      <c r="G49" s="19">
        <f t="shared" si="0"/>
        <v>0</v>
      </c>
      <c r="H49" s="14">
        <f t="shared" si="5"/>
        <v>98606.772658970222</v>
      </c>
      <c r="I49" s="14">
        <f t="shared" si="3"/>
        <v>0</v>
      </c>
      <c r="J49" s="14">
        <f t="shared" si="1"/>
        <v>98606.772658970222</v>
      </c>
      <c r="K49" s="14">
        <f t="shared" si="2"/>
        <v>4649499.6515411492</v>
      </c>
      <c r="L49" s="21">
        <f t="shared" si="4"/>
        <v>47.151930097351034</v>
      </c>
    </row>
    <row r="50" spans="1:12" x14ac:dyDescent="0.2">
      <c r="A50" s="17">
        <v>41</v>
      </c>
      <c r="B50" s="48">
        <v>1</v>
      </c>
      <c r="C50" s="47">
        <v>382</v>
      </c>
      <c r="D50" s="47">
        <v>379</v>
      </c>
      <c r="E50" s="18">
        <v>0.5</v>
      </c>
      <c r="F50" s="19">
        <v>2.6281208935611039E-3</v>
      </c>
      <c r="G50" s="19">
        <f t="shared" si="0"/>
        <v>2.6246719160104987E-3</v>
      </c>
      <c r="H50" s="14">
        <f t="shared" si="5"/>
        <v>98606.772658970222</v>
      </c>
      <c r="I50" s="14">
        <f t="shared" si="3"/>
        <v>258.81042692643103</v>
      </c>
      <c r="J50" s="14">
        <f t="shared" si="1"/>
        <v>98477.367445507014</v>
      </c>
      <c r="K50" s="14">
        <f t="shared" si="2"/>
        <v>4550892.878882179</v>
      </c>
      <c r="L50" s="21">
        <f t="shared" si="4"/>
        <v>46.151930097351034</v>
      </c>
    </row>
    <row r="51" spans="1:12" x14ac:dyDescent="0.2">
      <c r="A51" s="17">
        <v>42</v>
      </c>
      <c r="B51" s="48">
        <v>0</v>
      </c>
      <c r="C51" s="47">
        <v>377</v>
      </c>
      <c r="D51" s="47">
        <v>396</v>
      </c>
      <c r="E51" s="18">
        <v>0.5</v>
      </c>
      <c r="F51" s="19">
        <v>0</v>
      </c>
      <c r="G51" s="19">
        <f t="shared" si="0"/>
        <v>0</v>
      </c>
      <c r="H51" s="14">
        <f t="shared" si="5"/>
        <v>98347.962232043792</v>
      </c>
      <c r="I51" s="14">
        <f t="shared" si="3"/>
        <v>0</v>
      </c>
      <c r="J51" s="14">
        <f t="shared" si="1"/>
        <v>98347.962232043792</v>
      </c>
      <c r="K51" s="14">
        <f t="shared" si="2"/>
        <v>4452415.5114366719</v>
      </c>
      <c r="L51" s="21">
        <f t="shared" si="4"/>
        <v>45.27206675550196</v>
      </c>
    </row>
    <row r="52" spans="1:12" x14ac:dyDescent="0.2">
      <c r="A52" s="17">
        <v>43</v>
      </c>
      <c r="B52" s="48">
        <v>1</v>
      </c>
      <c r="C52" s="47">
        <v>400</v>
      </c>
      <c r="D52" s="47">
        <v>397</v>
      </c>
      <c r="E52" s="18">
        <v>0.5</v>
      </c>
      <c r="F52" s="19">
        <v>2.509410288582183E-3</v>
      </c>
      <c r="G52" s="19">
        <f t="shared" si="0"/>
        <v>2.5062656641604009E-3</v>
      </c>
      <c r="H52" s="14">
        <f t="shared" si="5"/>
        <v>98347.962232043792</v>
      </c>
      <c r="I52" s="14">
        <f t="shared" si="3"/>
        <v>246.48612088231525</v>
      </c>
      <c r="J52" s="14">
        <f t="shared" si="1"/>
        <v>98224.719171602643</v>
      </c>
      <c r="K52" s="14">
        <f t="shared" si="2"/>
        <v>4354067.549204628</v>
      </c>
      <c r="L52" s="21">
        <f t="shared" si="4"/>
        <v>44.27206675550196</v>
      </c>
    </row>
    <row r="53" spans="1:12" x14ac:dyDescent="0.2">
      <c r="A53" s="17">
        <v>44</v>
      </c>
      <c r="B53" s="48">
        <v>0</v>
      </c>
      <c r="C53" s="47">
        <v>414</v>
      </c>
      <c r="D53" s="47">
        <v>425</v>
      </c>
      <c r="E53" s="18">
        <v>0.5</v>
      </c>
      <c r="F53" s="19">
        <v>0</v>
      </c>
      <c r="G53" s="19">
        <f t="shared" si="0"/>
        <v>0</v>
      </c>
      <c r="H53" s="14">
        <f t="shared" si="5"/>
        <v>98101.476111161479</v>
      </c>
      <c r="I53" s="14">
        <f t="shared" si="3"/>
        <v>0</v>
      </c>
      <c r="J53" s="14">
        <f t="shared" si="1"/>
        <v>98101.476111161479</v>
      </c>
      <c r="K53" s="14">
        <f t="shared" si="2"/>
        <v>4255842.8300330257</v>
      </c>
      <c r="L53" s="21">
        <f t="shared" si="4"/>
        <v>43.382046822726842</v>
      </c>
    </row>
    <row r="54" spans="1:12" x14ac:dyDescent="0.2">
      <c r="A54" s="17">
        <v>45</v>
      </c>
      <c r="B54" s="48">
        <v>0</v>
      </c>
      <c r="C54" s="47">
        <v>397</v>
      </c>
      <c r="D54" s="47">
        <v>440</v>
      </c>
      <c r="E54" s="18">
        <v>0.5</v>
      </c>
      <c r="F54" s="19">
        <v>0</v>
      </c>
      <c r="G54" s="19">
        <f t="shared" si="0"/>
        <v>0</v>
      </c>
      <c r="H54" s="14">
        <f t="shared" si="5"/>
        <v>98101.476111161479</v>
      </c>
      <c r="I54" s="14">
        <f t="shared" si="3"/>
        <v>0</v>
      </c>
      <c r="J54" s="14">
        <f t="shared" si="1"/>
        <v>98101.476111161479</v>
      </c>
      <c r="K54" s="14">
        <f t="shared" si="2"/>
        <v>4157741.3539218642</v>
      </c>
      <c r="L54" s="21">
        <f t="shared" si="4"/>
        <v>42.382046822726835</v>
      </c>
    </row>
    <row r="55" spans="1:12" x14ac:dyDescent="0.2">
      <c r="A55" s="17">
        <v>46</v>
      </c>
      <c r="B55" s="48">
        <v>1</v>
      </c>
      <c r="C55" s="47">
        <v>405</v>
      </c>
      <c r="D55" s="47">
        <v>402</v>
      </c>
      <c r="E55" s="18">
        <v>0.5</v>
      </c>
      <c r="F55" s="19">
        <v>2.4783147459727386E-3</v>
      </c>
      <c r="G55" s="19">
        <f t="shared" si="0"/>
        <v>2.4752475247524753E-3</v>
      </c>
      <c r="H55" s="14">
        <f t="shared" si="5"/>
        <v>98101.476111161479</v>
      </c>
      <c r="I55" s="14">
        <f t="shared" si="3"/>
        <v>242.82543591871652</v>
      </c>
      <c r="J55" s="14">
        <f t="shared" si="1"/>
        <v>97980.06339320213</v>
      </c>
      <c r="K55" s="14">
        <f t="shared" si="2"/>
        <v>4059639.8778107027</v>
      </c>
      <c r="L55" s="21">
        <f t="shared" si="4"/>
        <v>41.382046822726835</v>
      </c>
    </row>
    <row r="56" spans="1:12" x14ac:dyDescent="0.2">
      <c r="A56" s="17">
        <v>47</v>
      </c>
      <c r="B56" s="48">
        <v>0</v>
      </c>
      <c r="C56" s="47">
        <v>358</v>
      </c>
      <c r="D56" s="47">
        <v>415</v>
      </c>
      <c r="E56" s="18">
        <v>0.5</v>
      </c>
      <c r="F56" s="19">
        <v>0</v>
      </c>
      <c r="G56" s="19">
        <f t="shared" si="0"/>
        <v>0</v>
      </c>
      <c r="H56" s="14">
        <f t="shared" si="5"/>
        <v>97858.650675242767</v>
      </c>
      <c r="I56" s="14">
        <f t="shared" si="3"/>
        <v>0</v>
      </c>
      <c r="J56" s="14">
        <f t="shared" si="1"/>
        <v>97858.650675242767</v>
      </c>
      <c r="K56" s="14">
        <f t="shared" si="2"/>
        <v>3961659.8144175005</v>
      </c>
      <c r="L56" s="21">
        <f t="shared" si="4"/>
        <v>40.483491107646756</v>
      </c>
    </row>
    <row r="57" spans="1:12" x14ac:dyDescent="0.2">
      <c r="A57" s="17">
        <v>48</v>
      </c>
      <c r="B57" s="48">
        <v>0</v>
      </c>
      <c r="C57" s="47">
        <v>371</v>
      </c>
      <c r="D57" s="47">
        <v>360</v>
      </c>
      <c r="E57" s="18">
        <v>0.5</v>
      </c>
      <c r="F57" s="19">
        <v>0</v>
      </c>
      <c r="G57" s="19">
        <f t="shared" si="0"/>
        <v>0</v>
      </c>
      <c r="H57" s="14">
        <f t="shared" si="5"/>
        <v>97858.650675242767</v>
      </c>
      <c r="I57" s="14">
        <f t="shared" si="3"/>
        <v>0</v>
      </c>
      <c r="J57" s="14">
        <f t="shared" si="1"/>
        <v>97858.650675242767</v>
      </c>
      <c r="K57" s="14">
        <f t="shared" si="2"/>
        <v>3863801.1637422577</v>
      </c>
      <c r="L57" s="21">
        <f t="shared" si="4"/>
        <v>39.483491107646756</v>
      </c>
    </row>
    <row r="58" spans="1:12" x14ac:dyDescent="0.2">
      <c r="A58" s="17">
        <v>49</v>
      </c>
      <c r="B58" s="48">
        <v>1</v>
      </c>
      <c r="C58" s="47">
        <v>329</v>
      </c>
      <c r="D58" s="47">
        <v>381</v>
      </c>
      <c r="E58" s="18">
        <v>0.5</v>
      </c>
      <c r="F58" s="19">
        <v>2.8169014084507044E-3</v>
      </c>
      <c r="G58" s="19">
        <f t="shared" si="0"/>
        <v>2.8129395218002813E-3</v>
      </c>
      <c r="H58" s="14">
        <f t="shared" si="5"/>
        <v>97858.650675242767</v>
      </c>
      <c r="I58" s="14">
        <f t="shared" si="3"/>
        <v>275.27046603443819</v>
      </c>
      <c r="J58" s="14">
        <f t="shared" si="1"/>
        <v>97721.015442225558</v>
      </c>
      <c r="K58" s="14">
        <f t="shared" si="2"/>
        <v>3765942.513067015</v>
      </c>
      <c r="L58" s="21">
        <f t="shared" si="4"/>
        <v>38.483491107646756</v>
      </c>
    </row>
    <row r="59" spans="1:12" x14ac:dyDescent="0.2">
      <c r="A59" s="17">
        <v>50</v>
      </c>
      <c r="B59" s="48">
        <v>0</v>
      </c>
      <c r="C59" s="47">
        <v>360</v>
      </c>
      <c r="D59" s="47">
        <v>340</v>
      </c>
      <c r="E59" s="18">
        <v>0.5</v>
      </c>
      <c r="F59" s="19">
        <v>0</v>
      </c>
      <c r="G59" s="19">
        <f t="shared" si="0"/>
        <v>0</v>
      </c>
      <c r="H59" s="14">
        <f t="shared" si="5"/>
        <v>97583.380209208335</v>
      </c>
      <c r="I59" s="14">
        <f t="shared" si="3"/>
        <v>0</v>
      </c>
      <c r="J59" s="14">
        <f t="shared" si="1"/>
        <v>97583.380209208335</v>
      </c>
      <c r="K59" s="14">
        <f t="shared" si="2"/>
        <v>3668221.4976247894</v>
      </c>
      <c r="L59" s="21">
        <f t="shared" si="4"/>
        <v>37.590637768035037</v>
      </c>
    </row>
    <row r="60" spans="1:12" x14ac:dyDescent="0.2">
      <c r="A60" s="17">
        <v>51</v>
      </c>
      <c r="B60" s="48">
        <v>1</v>
      </c>
      <c r="C60" s="47">
        <v>352</v>
      </c>
      <c r="D60" s="47">
        <v>367</v>
      </c>
      <c r="E60" s="18">
        <v>0.5</v>
      </c>
      <c r="F60" s="19">
        <v>2.7816411682892906E-3</v>
      </c>
      <c r="G60" s="19">
        <f t="shared" si="0"/>
        <v>2.7777777777777779E-3</v>
      </c>
      <c r="H60" s="14">
        <f t="shared" si="5"/>
        <v>97583.380209208335</v>
      </c>
      <c r="I60" s="14">
        <f t="shared" si="3"/>
        <v>271.06494502557871</v>
      </c>
      <c r="J60" s="14">
        <f t="shared" si="1"/>
        <v>97447.847736695549</v>
      </c>
      <c r="K60" s="14">
        <f t="shared" si="2"/>
        <v>3570638.1174155809</v>
      </c>
      <c r="L60" s="21">
        <f t="shared" si="4"/>
        <v>36.59063776803503</v>
      </c>
    </row>
    <row r="61" spans="1:12" x14ac:dyDescent="0.2">
      <c r="A61" s="17">
        <v>52</v>
      </c>
      <c r="B61" s="48">
        <v>0</v>
      </c>
      <c r="C61" s="47">
        <v>315</v>
      </c>
      <c r="D61" s="47">
        <v>358</v>
      </c>
      <c r="E61" s="18">
        <v>0.5</v>
      </c>
      <c r="F61" s="19">
        <v>0</v>
      </c>
      <c r="G61" s="19">
        <f t="shared" si="0"/>
        <v>0</v>
      </c>
      <c r="H61" s="14">
        <f t="shared" si="5"/>
        <v>97312.315264182762</v>
      </c>
      <c r="I61" s="14">
        <f t="shared" si="3"/>
        <v>0</v>
      </c>
      <c r="J61" s="14">
        <f t="shared" si="1"/>
        <v>97312.315264182762</v>
      </c>
      <c r="K61" s="14">
        <f t="shared" si="2"/>
        <v>3473190.2696788856</v>
      </c>
      <c r="L61" s="21">
        <f t="shared" si="4"/>
        <v>35.691168792458527</v>
      </c>
    </row>
    <row r="62" spans="1:12" x14ac:dyDescent="0.2">
      <c r="A62" s="17">
        <v>53</v>
      </c>
      <c r="B62" s="48">
        <v>1</v>
      </c>
      <c r="C62" s="47">
        <v>285</v>
      </c>
      <c r="D62" s="47">
        <v>320</v>
      </c>
      <c r="E62" s="18">
        <v>0.5</v>
      </c>
      <c r="F62" s="19">
        <v>3.3057851239669421E-3</v>
      </c>
      <c r="G62" s="19">
        <f t="shared" si="0"/>
        <v>3.3003300330033004E-3</v>
      </c>
      <c r="H62" s="14">
        <f t="shared" si="5"/>
        <v>97312.315264182762</v>
      </c>
      <c r="I62" s="14">
        <f t="shared" si="3"/>
        <v>321.16275664746786</v>
      </c>
      <c r="J62" s="14">
        <f t="shared" si="1"/>
        <v>97151.733885859037</v>
      </c>
      <c r="K62" s="14">
        <f t="shared" si="2"/>
        <v>3375877.954414703</v>
      </c>
      <c r="L62" s="21">
        <f t="shared" si="4"/>
        <v>34.691168792458534</v>
      </c>
    </row>
    <row r="63" spans="1:12" x14ac:dyDescent="0.2">
      <c r="A63" s="17">
        <v>54</v>
      </c>
      <c r="B63" s="48">
        <v>0</v>
      </c>
      <c r="C63" s="47">
        <v>294</v>
      </c>
      <c r="D63" s="47">
        <v>292</v>
      </c>
      <c r="E63" s="18">
        <v>0.5</v>
      </c>
      <c r="F63" s="19">
        <v>0</v>
      </c>
      <c r="G63" s="19">
        <f t="shared" si="0"/>
        <v>0</v>
      </c>
      <c r="H63" s="14">
        <f t="shared" si="5"/>
        <v>96991.152507535298</v>
      </c>
      <c r="I63" s="14">
        <f t="shared" si="3"/>
        <v>0</v>
      </c>
      <c r="J63" s="14">
        <f t="shared" si="1"/>
        <v>96991.152507535298</v>
      </c>
      <c r="K63" s="14">
        <f t="shared" si="2"/>
        <v>3278726.2205288438</v>
      </c>
      <c r="L63" s="21">
        <f t="shared" si="4"/>
        <v>33.804384583162033</v>
      </c>
    </row>
    <row r="64" spans="1:12" x14ac:dyDescent="0.2">
      <c r="A64" s="17">
        <v>55</v>
      </c>
      <c r="B64" s="48">
        <v>2</v>
      </c>
      <c r="C64" s="47">
        <v>279</v>
      </c>
      <c r="D64" s="47">
        <v>302</v>
      </c>
      <c r="E64" s="18">
        <v>0.5</v>
      </c>
      <c r="F64" s="19">
        <v>6.8846815834767644E-3</v>
      </c>
      <c r="G64" s="19">
        <f t="shared" si="0"/>
        <v>6.8610634648370505E-3</v>
      </c>
      <c r="H64" s="14">
        <f t="shared" si="5"/>
        <v>96991.152507535298</v>
      </c>
      <c r="I64" s="14">
        <f t="shared" si="3"/>
        <v>665.46245288188891</v>
      </c>
      <c r="J64" s="14">
        <f t="shared" si="1"/>
        <v>96658.421281094357</v>
      </c>
      <c r="K64" s="14">
        <f t="shared" si="2"/>
        <v>3181735.0680213086</v>
      </c>
      <c r="L64" s="21">
        <f t="shared" si="4"/>
        <v>32.804384583162033</v>
      </c>
    </row>
    <row r="65" spans="1:12" x14ac:dyDescent="0.2">
      <c r="A65" s="17">
        <v>56</v>
      </c>
      <c r="B65" s="48">
        <v>4</v>
      </c>
      <c r="C65" s="47">
        <v>320</v>
      </c>
      <c r="D65" s="47">
        <v>289</v>
      </c>
      <c r="E65" s="18">
        <v>0.5</v>
      </c>
      <c r="F65" s="19">
        <v>1.3136288998357963E-2</v>
      </c>
      <c r="G65" s="19">
        <f t="shared" si="0"/>
        <v>1.3050570962479607E-2</v>
      </c>
      <c r="H65" s="14">
        <f t="shared" si="5"/>
        <v>96325.690054653416</v>
      </c>
      <c r="I65" s="14">
        <f t="shared" si="3"/>
        <v>1257.1052535680706</v>
      </c>
      <c r="J65" s="14">
        <f t="shared" si="1"/>
        <v>95697.137427869384</v>
      </c>
      <c r="K65" s="14">
        <f t="shared" si="2"/>
        <v>3085076.6467402144</v>
      </c>
      <c r="L65" s="21">
        <f t="shared" si="4"/>
        <v>32.027558224496488</v>
      </c>
    </row>
    <row r="66" spans="1:12" x14ac:dyDescent="0.2">
      <c r="A66" s="17">
        <v>57</v>
      </c>
      <c r="B66" s="48">
        <v>1</v>
      </c>
      <c r="C66" s="47">
        <v>247</v>
      </c>
      <c r="D66" s="47">
        <v>319</v>
      </c>
      <c r="E66" s="18">
        <v>0.5</v>
      </c>
      <c r="F66" s="19">
        <v>3.5335689045936395E-3</v>
      </c>
      <c r="G66" s="19">
        <f t="shared" si="0"/>
        <v>3.5273368606701938E-3</v>
      </c>
      <c r="H66" s="14">
        <f t="shared" si="5"/>
        <v>95068.584801085352</v>
      </c>
      <c r="I66" s="14">
        <f t="shared" si="3"/>
        <v>335.3389234606185</v>
      </c>
      <c r="J66" s="14">
        <f t="shared" si="1"/>
        <v>94900.915339355051</v>
      </c>
      <c r="K66" s="14">
        <f t="shared" si="2"/>
        <v>2989379.5093123452</v>
      </c>
      <c r="L66" s="21">
        <f t="shared" si="4"/>
        <v>31.444451556390653</v>
      </c>
    </row>
    <row r="67" spans="1:12" x14ac:dyDescent="0.2">
      <c r="A67" s="17">
        <v>58</v>
      </c>
      <c r="B67" s="48">
        <v>1</v>
      </c>
      <c r="C67" s="47">
        <v>260</v>
      </c>
      <c r="D67" s="47">
        <v>246</v>
      </c>
      <c r="E67" s="18">
        <v>0.5</v>
      </c>
      <c r="F67" s="19">
        <v>3.952569169960474E-3</v>
      </c>
      <c r="G67" s="19">
        <f t="shared" si="0"/>
        <v>3.9447731755424065E-3</v>
      </c>
      <c r="H67" s="14">
        <f t="shared" si="5"/>
        <v>94733.245877624737</v>
      </c>
      <c r="I67" s="14">
        <f t="shared" si="3"/>
        <v>373.70116717011734</v>
      </c>
      <c r="J67" s="14">
        <f t="shared" si="1"/>
        <v>94546.39529403967</v>
      </c>
      <c r="K67" s="14">
        <f t="shared" si="2"/>
        <v>2894478.5939729903</v>
      </c>
      <c r="L67" s="21">
        <f t="shared" si="4"/>
        <v>30.553989438006198</v>
      </c>
    </row>
    <row r="68" spans="1:12" x14ac:dyDescent="0.2">
      <c r="A68" s="17">
        <v>59</v>
      </c>
      <c r="B68" s="48">
        <v>0</v>
      </c>
      <c r="C68" s="47">
        <v>255</v>
      </c>
      <c r="D68" s="47">
        <v>261</v>
      </c>
      <c r="E68" s="18">
        <v>0.5</v>
      </c>
      <c r="F68" s="19">
        <v>0</v>
      </c>
      <c r="G68" s="19">
        <f t="shared" si="0"/>
        <v>0</v>
      </c>
      <c r="H68" s="14">
        <f t="shared" si="5"/>
        <v>94359.544710454618</v>
      </c>
      <c r="I68" s="14">
        <f t="shared" si="3"/>
        <v>0</v>
      </c>
      <c r="J68" s="14">
        <f t="shared" si="1"/>
        <v>94359.544710454618</v>
      </c>
      <c r="K68" s="14">
        <f t="shared" si="2"/>
        <v>2799932.1986789508</v>
      </c>
      <c r="L68" s="21">
        <f t="shared" si="4"/>
        <v>29.673015138750777</v>
      </c>
    </row>
    <row r="69" spans="1:12" x14ac:dyDescent="0.2">
      <c r="A69" s="17">
        <v>60</v>
      </c>
      <c r="B69" s="48">
        <v>0</v>
      </c>
      <c r="C69" s="47">
        <v>232</v>
      </c>
      <c r="D69" s="47">
        <v>258</v>
      </c>
      <c r="E69" s="18">
        <v>0.5</v>
      </c>
      <c r="F69" s="19">
        <v>0</v>
      </c>
      <c r="G69" s="19">
        <f t="shared" si="0"/>
        <v>0</v>
      </c>
      <c r="H69" s="14">
        <f t="shared" si="5"/>
        <v>94359.544710454618</v>
      </c>
      <c r="I69" s="14">
        <f t="shared" si="3"/>
        <v>0</v>
      </c>
      <c r="J69" s="14">
        <f t="shared" si="1"/>
        <v>94359.544710454618</v>
      </c>
      <c r="K69" s="14">
        <f t="shared" si="2"/>
        <v>2705572.6539684962</v>
      </c>
      <c r="L69" s="21">
        <f t="shared" si="4"/>
        <v>28.673015138750777</v>
      </c>
    </row>
    <row r="70" spans="1:12" x14ac:dyDescent="0.2">
      <c r="A70" s="17">
        <v>61</v>
      </c>
      <c r="B70" s="48">
        <v>1</v>
      </c>
      <c r="C70" s="47">
        <v>238</v>
      </c>
      <c r="D70" s="47">
        <v>232</v>
      </c>
      <c r="E70" s="18">
        <v>0.5</v>
      </c>
      <c r="F70" s="19">
        <v>4.2553191489361703E-3</v>
      </c>
      <c r="G70" s="19">
        <f t="shared" si="0"/>
        <v>4.246284501061571E-3</v>
      </c>
      <c r="H70" s="14">
        <f t="shared" si="5"/>
        <v>94359.544710454618</v>
      </c>
      <c r="I70" s="14">
        <f t="shared" si="3"/>
        <v>400.67747223122979</v>
      </c>
      <c r="J70" s="14">
        <f t="shared" si="1"/>
        <v>94159.205974339013</v>
      </c>
      <c r="K70" s="14">
        <f t="shared" si="2"/>
        <v>2611213.1092580417</v>
      </c>
      <c r="L70" s="21">
        <f t="shared" si="4"/>
        <v>27.673015138750781</v>
      </c>
    </row>
    <row r="71" spans="1:12" x14ac:dyDescent="0.2">
      <c r="A71" s="17">
        <v>62</v>
      </c>
      <c r="B71" s="48">
        <v>1</v>
      </c>
      <c r="C71" s="47">
        <v>219</v>
      </c>
      <c r="D71" s="47">
        <v>244</v>
      </c>
      <c r="E71" s="18">
        <v>0.5</v>
      </c>
      <c r="F71" s="19">
        <v>4.3196544276457886E-3</v>
      </c>
      <c r="G71" s="19">
        <f t="shared" si="0"/>
        <v>4.3103448275862077E-3</v>
      </c>
      <c r="H71" s="14">
        <f t="shared" si="5"/>
        <v>93958.867238223393</v>
      </c>
      <c r="I71" s="14">
        <f t="shared" si="3"/>
        <v>404.99511740613536</v>
      </c>
      <c r="J71" s="14">
        <f t="shared" si="1"/>
        <v>93756.369679520314</v>
      </c>
      <c r="K71" s="14">
        <f t="shared" si="2"/>
        <v>2517053.9032837027</v>
      </c>
      <c r="L71" s="21">
        <f t="shared" si="4"/>
        <v>26.788891535930951</v>
      </c>
    </row>
    <row r="72" spans="1:12" x14ac:dyDescent="0.2">
      <c r="A72" s="17">
        <v>63</v>
      </c>
      <c r="B72" s="48">
        <v>0</v>
      </c>
      <c r="C72" s="47">
        <v>203</v>
      </c>
      <c r="D72" s="47">
        <v>217</v>
      </c>
      <c r="E72" s="18">
        <v>0.5</v>
      </c>
      <c r="F72" s="19">
        <v>0</v>
      </c>
      <c r="G72" s="19">
        <f t="shared" si="0"/>
        <v>0</v>
      </c>
      <c r="H72" s="14">
        <f t="shared" si="5"/>
        <v>93553.87212081725</v>
      </c>
      <c r="I72" s="14">
        <f t="shared" si="3"/>
        <v>0</v>
      </c>
      <c r="J72" s="14">
        <f t="shared" si="1"/>
        <v>93553.87212081725</v>
      </c>
      <c r="K72" s="14">
        <f t="shared" si="2"/>
        <v>2423297.5336041823</v>
      </c>
      <c r="L72" s="21">
        <f t="shared" si="4"/>
        <v>25.902696261194723</v>
      </c>
    </row>
    <row r="73" spans="1:12" x14ac:dyDescent="0.2">
      <c r="A73" s="17">
        <v>64</v>
      </c>
      <c r="B73" s="48">
        <v>1</v>
      </c>
      <c r="C73" s="47">
        <v>189</v>
      </c>
      <c r="D73" s="47">
        <v>209</v>
      </c>
      <c r="E73" s="18">
        <v>0.5</v>
      </c>
      <c r="F73" s="19">
        <v>5.0251256281407036E-3</v>
      </c>
      <c r="G73" s="19">
        <f t="shared" ref="G73:G108" si="6">F73/((1+(1-E73)*F73))</f>
        <v>5.0125313283208026E-3</v>
      </c>
      <c r="H73" s="14">
        <f t="shared" si="5"/>
        <v>93553.87212081725</v>
      </c>
      <c r="I73" s="14">
        <f t="shared" si="3"/>
        <v>468.94171489131458</v>
      </c>
      <c r="J73" s="14">
        <f t="shared" ref="J73:J108" si="7">H74+I73*E73</f>
        <v>93319.40126337159</v>
      </c>
      <c r="K73" s="14">
        <f t="shared" ref="K73:K97" si="8">K74+J73</f>
        <v>2329743.6614833651</v>
      </c>
      <c r="L73" s="21">
        <f t="shared" si="4"/>
        <v>24.902696261194723</v>
      </c>
    </row>
    <row r="74" spans="1:12" x14ac:dyDescent="0.2">
      <c r="A74" s="17">
        <v>65</v>
      </c>
      <c r="B74" s="48">
        <v>1</v>
      </c>
      <c r="C74" s="47">
        <v>175</v>
      </c>
      <c r="D74" s="47">
        <v>189</v>
      </c>
      <c r="E74" s="18">
        <v>0.5</v>
      </c>
      <c r="F74" s="19">
        <v>5.4945054945054949E-3</v>
      </c>
      <c r="G74" s="19">
        <f t="shared" si="6"/>
        <v>5.4794520547945215E-3</v>
      </c>
      <c r="H74" s="14">
        <f t="shared" si="5"/>
        <v>93084.93040592593</v>
      </c>
      <c r="I74" s="14">
        <f t="shared" ref="I74:I108" si="9">H74*G74</f>
        <v>510.05441318315587</v>
      </c>
      <c r="J74" s="14">
        <f t="shared" si="7"/>
        <v>92829.903199334352</v>
      </c>
      <c r="K74" s="14">
        <f t="shared" si="8"/>
        <v>2236424.2602199935</v>
      </c>
      <c r="L74" s="21">
        <f t="shared" ref="L74:L108" si="10">K74/H74</f>
        <v>24.025631758732231</v>
      </c>
    </row>
    <row r="75" spans="1:12" x14ac:dyDescent="0.2">
      <c r="A75" s="17">
        <v>66</v>
      </c>
      <c r="B75" s="48">
        <v>1</v>
      </c>
      <c r="C75" s="47">
        <v>188</v>
      </c>
      <c r="D75" s="47">
        <v>179</v>
      </c>
      <c r="E75" s="18">
        <v>0.5</v>
      </c>
      <c r="F75" s="19">
        <v>5.4495912806539508E-3</v>
      </c>
      <c r="G75" s="19">
        <f t="shared" si="6"/>
        <v>5.434782608695652E-3</v>
      </c>
      <c r="H75" s="14">
        <f t="shared" ref="H75:H108" si="11">H74-I74</f>
        <v>92574.875992742775</v>
      </c>
      <c r="I75" s="14">
        <f t="shared" si="9"/>
        <v>503.12432604751507</v>
      </c>
      <c r="J75" s="14">
        <f t="shared" si="7"/>
        <v>92323.313829719016</v>
      </c>
      <c r="K75" s="14">
        <f t="shared" si="8"/>
        <v>2143594.3570206594</v>
      </c>
      <c r="L75" s="21">
        <f t="shared" si="10"/>
        <v>23.155249564565469</v>
      </c>
    </row>
    <row r="76" spans="1:12" x14ac:dyDescent="0.2">
      <c r="A76" s="17">
        <v>67</v>
      </c>
      <c r="B76" s="48">
        <v>0</v>
      </c>
      <c r="C76" s="47">
        <v>151</v>
      </c>
      <c r="D76" s="47">
        <v>196</v>
      </c>
      <c r="E76" s="18">
        <v>0.5</v>
      </c>
      <c r="F76" s="19">
        <v>0</v>
      </c>
      <c r="G76" s="19">
        <f t="shared" si="6"/>
        <v>0</v>
      </c>
      <c r="H76" s="14">
        <f t="shared" si="11"/>
        <v>92071.751666695258</v>
      </c>
      <c r="I76" s="14">
        <f t="shared" si="9"/>
        <v>0</v>
      </c>
      <c r="J76" s="14">
        <f t="shared" si="7"/>
        <v>92071.751666695258</v>
      </c>
      <c r="K76" s="14">
        <f t="shared" si="8"/>
        <v>2051271.0431909403</v>
      </c>
      <c r="L76" s="21">
        <f t="shared" si="10"/>
        <v>22.279048742513915</v>
      </c>
    </row>
    <row r="77" spans="1:12" x14ac:dyDescent="0.2">
      <c r="A77" s="17">
        <v>68</v>
      </c>
      <c r="B77" s="48">
        <v>1</v>
      </c>
      <c r="C77" s="47">
        <v>151</v>
      </c>
      <c r="D77" s="47">
        <v>155</v>
      </c>
      <c r="E77" s="18">
        <v>0.5</v>
      </c>
      <c r="F77" s="19">
        <v>6.5359477124183009E-3</v>
      </c>
      <c r="G77" s="19">
        <f t="shared" si="6"/>
        <v>6.5146579804560263E-3</v>
      </c>
      <c r="H77" s="14">
        <f t="shared" si="11"/>
        <v>92071.751666695258</v>
      </c>
      <c r="I77" s="14">
        <f t="shared" si="9"/>
        <v>599.81597177000174</v>
      </c>
      <c r="J77" s="14">
        <f t="shared" si="7"/>
        <v>91771.843680810256</v>
      </c>
      <c r="K77" s="14">
        <f t="shared" si="8"/>
        <v>1959199.2915242449</v>
      </c>
      <c r="L77" s="21">
        <f t="shared" si="10"/>
        <v>21.279048742513911</v>
      </c>
    </row>
    <row r="78" spans="1:12" x14ac:dyDescent="0.2">
      <c r="A78" s="17">
        <v>69</v>
      </c>
      <c r="B78" s="48">
        <v>0</v>
      </c>
      <c r="C78" s="47">
        <v>167</v>
      </c>
      <c r="D78" s="47">
        <v>159</v>
      </c>
      <c r="E78" s="18">
        <v>0.5</v>
      </c>
      <c r="F78" s="19">
        <v>0</v>
      </c>
      <c r="G78" s="19">
        <f t="shared" si="6"/>
        <v>0</v>
      </c>
      <c r="H78" s="14">
        <f t="shared" si="11"/>
        <v>91471.935694925254</v>
      </c>
      <c r="I78" s="14">
        <f t="shared" si="9"/>
        <v>0</v>
      </c>
      <c r="J78" s="14">
        <f t="shared" si="7"/>
        <v>91471.935694925254</v>
      </c>
      <c r="K78" s="14">
        <f t="shared" si="8"/>
        <v>1867427.4478434348</v>
      </c>
      <c r="L78" s="21">
        <f t="shared" si="10"/>
        <v>20.415304799841874</v>
      </c>
    </row>
    <row r="79" spans="1:12" x14ac:dyDescent="0.2">
      <c r="A79" s="17">
        <v>70</v>
      </c>
      <c r="B79" s="48">
        <v>4</v>
      </c>
      <c r="C79" s="47">
        <v>173</v>
      </c>
      <c r="D79" s="47">
        <v>165</v>
      </c>
      <c r="E79" s="18">
        <v>0.5</v>
      </c>
      <c r="F79" s="19">
        <v>2.3668639053254437E-2</v>
      </c>
      <c r="G79" s="19">
        <f t="shared" si="6"/>
        <v>2.3391812865497075E-2</v>
      </c>
      <c r="H79" s="14">
        <f t="shared" si="11"/>
        <v>91471.935694925254</v>
      </c>
      <c r="I79" s="14">
        <f t="shared" si="9"/>
        <v>2139.6944022204739</v>
      </c>
      <c r="J79" s="14">
        <f t="shared" si="7"/>
        <v>90402.088493815027</v>
      </c>
      <c r="K79" s="14">
        <f t="shared" si="8"/>
        <v>1775955.5121485095</v>
      </c>
      <c r="L79" s="21">
        <f t="shared" si="10"/>
        <v>19.415304799841874</v>
      </c>
    </row>
    <row r="80" spans="1:12" x14ac:dyDescent="0.2">
      <c r="A80" s="17">
        <v>71</v>
      </c>
      <c r="B80" s="48">
        <v>1</v>
      </c>
      <c r="C80" s="47">
        <v>133</v>
      </c>
      <c r="D80" s="47">
        <v>167</v>
      </c>
      <c r="E80" s="18">
        <v>0.5</v>
      </c>
      <c r="F80" s="19">
        <v>6.6666666666666671E-3</v>
      </c>
      <c r="G80" s="19">
        <f t="shared" si="6"/>
        <v>6.6445182724252493E-3</v>
      </c>
      <c r="H80" s="14">
        <f t="shared" si="11"/>
        <v>89332.241292704784</v>
      </c>
      <c r="I80" s="14">
        <f t="shared" si="9"/>
        <v>593.56970958607826</v>
      </c>
      <c r="J80" s="14">
        <f t="shared" si="7"/>
        <v>89035.456437911736</v>
      </c>
      <c r="K80" s="14">
        <f t="shared" si="8"/>
        <v>1685553.4236546946</v>
      </c>
      <c r="L80" s="21">
        <f t="shared" si="10"/>
        <v>18.868365992652457</v>
      </c>
    </row>
    <row r="81" spans="1:12" x14ac:dyDescent="0.2">
      <c r="A81" s="17">
        <v>72</v>
      </c>
      <c r="B81" s="48">
        <v>2</v>
      </c>
      <c r="C81" s="47">
        <v>146</v>
      </c>
      <c r="D81" s="47">
        <v>133</v>
      </c>
      <c r="E81" s="18">
        <v>0.5</v>
      </c>
      <c r="F81" s="19">
        <v>1.4336917562724014E-2</v>
      </c>
      <c r="G81" s="19">
        <f t="shared" si="6"/>
        <v>1.4234875444839857E-2</v>
      </c>
      <c r="H81" s="14">
        <f t="shared" si="11"/>
        <v>88738.671583118703</v>
      </c>
      <c r="I81" s="14">
        <f t="shared" si="9"/>
        <v>1263.1839371262449</v>
      </c>
      <c r="J81" s="14">
        <f t="shared" si="7"/>
        <v>88107.07961455558</v>
      </c>
      <c r="K81" s="14">
        <f t="shared" si="8"/>
        <v>1596517.9672167827</v>
      </c>
      <c r="L81" s="21">
        <f t="shared" si="10"/>
        <v>17.991231317018027</v>
      </c>
    </row>
    <row r="82" spans="1:12" x14ac:dyDescent="0.2">
      <c r="A82" s="17">
        <v>73</v>
      </c>
      <c r="B82" s="48">
        <v>2</v>
      </c>
      <c r="C82" s="47">
        <v>151</v>
      </c>
      <c r="D82" s="47">
        <v>156</v>
      </c>
      <c r="E82" s="18">
        <v>0.5</v>
      </c>
      <c r="F82" s="19">
        <v>1.3029315960912053E-2</v>
      </c>
      <c r="G82" s="19">
        <f t="shared" si="6"/>
        <v>1.2944983818770227E-2</v>
      </c>
      <c r="H82" s="14">
        <f t="shared" si="11"/>
        <v>87475.487645992456</v>
      </c>
      <c r="I82" s="14">
        <f t="shared" si="9"/>
        <v>1132.3687721164072</v>
      </c>
      <c r="J82" s="14">
        <f t="shared" si="7"/>
        <v>86909.303259934255</v>
      </c>
      <c r="K82" s="14">
        <f t="shared" si="8"/>
        <v>1508410.8876022273</v>
      </c>
      <c r="L82" s="21">
        <f t="shared" si="10"/>
        <v>17.243812274664496</v>
      </c>
    </row>
    <row r="83" spans="1:12" x14ac:dyDescent="0.2">
      <c r="A83" s="17">
        <v>74</v>
      </c>
      <c r="B83" s="48">
        <v>0</v>
      </c>
      <c r="C83" s="47">
        <v>159</v>
      </c>
      <c r="D83" s="47">
        <v>151</v>
      </c>
      <c r="E83" s="18">
        <v>0.5</v>
      </c>
      <c r="F83" s="19">
        <v>0</v>
      </c>
      <c r="G83" s="19">
        <f t="shared" si="6"/>
        <v>0</v>
      </c>
      <c r="H83" s="14">
        <f t="shared" si="11"/>
        <v>86343.118873876054</v>
      </c>
      <c r="I83" s="14">
        <f t="shared" si="9"/>
        <v>0</v>
      </c>
      <c r="J83" s="14">
        <f t="shared" si="7"/>
        <v>86343.118873876054</v>
      </c>
      <c r="K83" s="14">
        <f t="shared" si="8"/>
        <v>1421501.584342293</v>
      </c>
      <c r="L83" s="21">
        <f t="shared" si="10"/>
        <v>16.463403255315832</v>
      </c>
    </row>
    <row r="84" spans="1:12" x14ac:dyDescent="0.2">
      <c r="A84" s="17">
        <v>75</v>
      </c>
      <c r="B84" s="48">
        <v>1</v>
      </c>
      <c r="C84" s="47">
        <v>148</v>
      </c>
      <c r="D84" s="47">
        <v>162</v>
      </c>
      <c r="E84" s="18">
        <v>0.5</v>
      </c>
      <c r="F84" s="19">
        <v>6.4516129032258064E-3</v>
      </c>
      <c r="G84" s="19">
        <f t="shared" si="6"/>
        <v>6.4308681672025723E-3</v>
      </c>
      <c r="H84" s="14">
        <f t="shared" si="11"/>
        <v>86343.118873876054</v>
      </c>
      <c r="I84" s="14">
        <f t="shared" si="9"/>
        <v>555.26121462299716</v>
      </c>
      <c r="J84" s="14">
        <f t="shared" si="7"/>
        <v>86065.488266564556</v>
      </c>
      <c r="K84" s="14">
        <f t="shared" si="8"/>
        <v>1335158.4654684169</v>
      </c>
      <c r="L84" s="21">
        <f t="shared" si="10"/>
        <v>15.463403255315834</v>
      </c>
    </row>
    <row r="85" spans="1:12" x14ac:dyDescent="0.2">
      <c r="A85" s="17">
        <v>76</v>
      </c>
      <c r="B85" s="48">
        <v>3</v>
      </c>
      <c r="C85" s="47">
        <v>132</v>
      </c>
      <c r="D85" s="47">
        <v>145</v>
      </c>
      <c r="E85" s="18">
        <v>0.5</v>
      </c>
      <c r="F85" s="19">
        <v>2.1660649819494584E-2</v>
      </c>
      <c r="G85" s="19">
        <f t="shared" si="6"/>
        <v>2.1428571428571429E-2</v>
      </c>
      <c r="H85" s="14">
        <f t="shared" si="11"/>
        <v>85787.857659253059</v>
      </c>
      <c r="I85" s="14">
        <f t="shared" si="9"/>
        <v>1838.3112355554226</v>
      </c>
      <c r="J85" s="14">
        <f t="shared" si="7"/>
        <v>84868.70204147535</v>
      </c>
      <c r="K85" s="14">
        <f t="shared" si="8"/>
        <v>1249092.9772018525</v>
      </c>
      <c r="L85" s="21">
        <f t="shared" si="10"/>
        <v>14.560253761822732</v>
      </c>
    </row>
    <row r="86" spans="1:12" x14ac:dyDescent="0.2">
      <c r="A86" s="17">
        <v>77</v>
      </c>
      <c r="B86" s="48">
        <v>0</v>
      </c>
      <c r="C86" s="47">
        <v>114</v>
      </c>
      <c r="D86" s="47">
        <v>135</v>
      </c>
      <c r="E86" s="18">
        <v>0.5</v>
      </c>
      <c r="F86" s="19">
        <v>0</v>
      </c>
      <c r="G86" s="19">
        <f t="shared" si="6"/>
        <v>0</v>
      </c>
      <c r="H86" s="14">
        <f t="shared" si="11"/>
        <v>83949.54642369764</v>
      </c>
      <c r="I86" s="14">
        <f t="shared" si="9"/>
        <v>0</v>
      </c>
      <c r="J86" s="14">
        <f t="shared" si="7"/>
        <v>83949.54642369764</v>
      </c>
      <c r="K86" s="14">
        <f t="shared" si="8"/>
        <v>1164224.2751603771</v>
      </c>
      <c r="L86" s="21">
        <f t="shared" si="10"/>
        <v>13.868142530329798</v>
      </c>
    </row>
    <row r="87" spans="1:12" x14ac:dyDescent="0.2">
      <c r="A87" s="17">
        <v>78</v>
      </c>
      <c r="B87" s="48">
        <v>4</v>
      </c>
      <c r="C87" s="47">
        <v>142</v>
      </c>
      <c r="D87" s="47">
        <v>113</v>
      </c>
      <c r="E87" s="18">
        <v>0.5</v>
      </c>
      <c r="F87" s="19">
        <v>3.1372549019607843E-2</v>
      </c>
      <c r="G87" s="19">
        <f t="shared" si="6"/>
        <v>3.0888030888030889E-2</v>
      </c>
      <c r="H87" s="14">
        <f t="shared" si="11"/>
        <v>83949.54642369764</v>
      </c>
      <c r="I87" s="14">
        <f t="shared" si="9"/>
        <v>2593.0361829713556</v>
      </c>
      <c r="J87" s="14">
        <f t="shared" si="7"/>
        <v>82653.028332211965</v>
      </c>
      <c r="K87" s="14">
        <f t="shared" si="8"/>
        <v>1080274.7287366795</v>
      </c>
      <c r="L87" s="21">
        <f t="shared" si="10"/>
        <v>12.8681425303298</v>
      </c>
    </row>
    <row r="88" spans="1:12" x14ac:dyDescent="0.2">
      <c r="A88" s="17">
        <v>79</v>
      </c>
      <c r="B88" s="48">
        <v>2</v>
      </c>
      <c r="C88" s="47">
        <v>86</v>
      </c>
      <c r="D88" s="47">
        <v>149</v>
      </c>
      <c r="E88" s="18">
        <v>0.5</v>
      </c>
      <c r="F88" s="19">
        <v>1.7021276595744681E-2</v>
      </c>
      <c r="G88" s="19">
        <f t="shared" si="6"/>
        <v>1.6877637130801686E-2</v>
      </c>
      <c r="H88" s="14">
        <f t="shared" si="11"/>
        <v>81356.510240726289</v>
      </c>
      <c r="I88" s="14">
        <f t="shared" si="9"/>
        <v>1373.1056580713296</v>
      </c>
      <c r="J88" s="14">
        <f t="shared" si="7"/>
        <v>80669.957411690615</v>
      </c>
      <c r="K88" s="14">
        <f t="shared" si="8"/>
        <v>997621.70040446764</v>
      </c>
      <c r="L88" s="21">
        <f t="shared" si="10"/>
        <v>12.262346276316407</v>
      </c>
    </row>
    <row r="89" spans="1:12" x14ac:dyDescent="0.2">
      <c r="A89" s="17">
        <v>80</v>
      </c>
      <c r="B89" s="48">
        <v>5</v>
      </c>
      <c r="C89" s="47">
        <v>107</v>
      </c>
      <c r="D89" s="47">
        <v>80</v>
      </c>
      <c r="E89" s="18">
        <v>0.5</v>
      </c>
      <c r="F89" s="19">
        <v>5.3475935828877004E-2</v>
      </c>
      <c r="G89" s="19">
        <f t="shared" si="6"/>
        <v>5.2083333333333329E-2</v>
      </c>
      <c r="H89" s="14">
        <f t="shared" si="11"/>
        <v>79983.404582654955</v>
      </c>
      <c r="I89" s="14">
        <f t="shared" si="9"/>
        <v>4165.8023220132782</v>
      </c>
      <c r="J89" s="14">
        <f t="shared" si="7"/>
        <v>77900.503421648318</v>
      </c>
      <c r="K89" s="14">
        <f t="shared" si="8"/>
        <v>916951.74299277703</v>
      </c>
      <c r="L89" s="21">
        <f t="shared" si="10"/>
        <v>11.464274967755316</v>
      </c>
    </row>
    <row r="90" spans="1:12" x14ac:dyDescent="0.2">
      <c r="A90" s="17">
        <v>81</v>
      </c>
      <c r="B90" s="48">
        <v>2</v>
      </c>
      <c r="C90" s="47">
        <v>124</v>
      </c>
      <c r="D90" s="47">
        <v>104</v>
      </c>
      <c r="E90" s="18">
        <v>0.5</v>
      </c>
      <c r="F90" s="19">
        <v>1.7543859649122806E-2</v>
      </c>
      <c r="G90" s="19">
        <f t="shared" si="6"/>
        <v>1.7391304347826087E-2</v>
      </c>
      <c r="H90" s="14">
        <f t="shared" si="11"/>
        <v>75817.602260641681</v>
      </c>
      <c r="I90" s="14">
        <f t="shared" si="9"/>
        <v>1318.5669958372466</v>
      </c>
      <c r="J90" s="14">
        <f t="shared" si="7"/>
        <v>75158.318762723065</v>
      </c>
      <c r="K90" s="14">
        <f t="shared" si="8"/>
        <v>839051.23957112874</v>
      </c>
      <c r="L90" s="21">
        <f t="shared" si="10"/>
        <v>11.066707658291323</v>
      </c>
    </row>
    <row r="91" spans="1:12" x14ac:dyDescent="0.2">
      <c r="A91" s="17">
        <v>82</v>
      </c>
      <c r="B91" s="48">
        <v>0</v>
      </c>
      <c r="C91" s="47">
        <v>120</v>
      </c>
      <c r="D91" s="47">
        <v>119</v>
      </c>
      <c r="E91" s="18">
        <v>0.5</v>
      </c>
      <c r="F91" s="19">
        <v>0</v>
      </c>
      <c r="G91" s="19">
        <f t="shared" si="6"/>
        <v>0</v>
      </c>
      <c r="H91" s="14">
        <f t="shared" si="11"/>
        <v>74499.035264804435</v>
      </c>
      <c r="I91" s="14">
        <f t="shared" si="9"/>
        <v>0</v>
      </c>
      <c r="J91" s="14">
        <f t="shared" si="7"/>
        <v>74499.035264804435</v>
      </c>
      <c r="K91" s="14">
        <f t="shared" si="8"/>
        <v>763892.92080840562</v>
      </c>
      <c r="L91" s="21">
        <f t="shared" si="10"/>
        <v>10.253729032774354</v>
      </c>
    </row>
    <row r="92" spans="1:12" x14ac:dyDescent="0.2">
      <c r="A92" s="17">
        <v>83</v>
      </c>
      <c r="B92" s="48">
        <v>4</v>
      </c>
      <c r="C92" s="47">
        <v>96</v>
      </c>
      <c r="D92" s="47">
        <v>126</v>
      </c>
      <c r="E92" s="18">
        <v>0.5</v>
      </c>
      <c r="F92" s="19">
        <v>3.6036036036036036E-2</v>
      </c>
      <c r="G92" s="19">
        <f t="shared" si="6"/>
        <v>3.5398230088495575E-2</v>
      </c>
      <c r="H92" s="14">
        <f t="shared" si="11"/>
        <v>74499.035264804435</v>
      </c>
      <c r="I92" s="14">
        <f t="shared" si="9"/>
        <v>2637.1339916744932</v>
      </c>
      <c r="J92" s="14">
        <f t="shared" si="7"/>
        <v>73180.46826896719</v>
      </c>
      <c r="K92" s="14">
        <f t="shared" si="8"/>
        <v>689393.88554360112</v>
      </c>
      <c r="L92" s="21">
        <f t="shared" si="10"/>
        <v>9.253729032774352</v>
      </c>
    </row>
    <row r="93" spans="1:12" x14ac:dyDescent="0.2">
      <c r="A93" s="17">
        <v>84</v>
      </c>
      <c r="B93" s="48">
        <v>7</v>
      </c>
      <c r="C93" s="47">
        <v>118</v>
      </c>
      <c r="D93" s="47">
        <v>101</v>
      </c>
      <c r="E93" s="18">
        <v>0.5</v>
      </c>
      <c r="F93" s="19">
        <v>6.3926940639269403E-2</v>
      </c>
      <c r="G93" s="19">
        <f t="shared" si="6"/>
        <v>6.1946902654867249E-2</v>
      </c>
      <c r="H93" s="14">
        <f t="shared" si="11"/>
        <v>71861.901273129944</v>
      </c>
      <c r="I93" s="14">
        <f t="shared" si="9"/>
        <v>4451.6222027602616</v>
      </c>
      <c r="J93" s="14">
        <f t="shared" si="7"/>
        <v>69636.090171749805</v>
      </c>
      <c r="K93" s="14">
        <f t="shared" si="8"/>
        <v>616213.41727463389</v>
      </c>
      <c r="L93" s="21">
        <f t="shared" si="10"/>
        <v>8.5749667954449702</v>
      </c>
    </row>
    <row r="94" spans="1:12" x14ac:dyDescent="0.2">
      <c r="A94" s="17">
        <v>85</v>
      </c>
      <c r="B94" s="48">
        <v>8</v>
      </c>
      <c r="C94" s="47">
        <v>119</v>
      </c>
      <c r="D94" s="47">
        <v>108</v>
      </c>
      <c r="E94" s="18">
        <v>0.5</v>
      </c>
      <c r="F94" s="19">
        <v>7.0484581497797363E-2</v>
      </c>
      <c r="G94" s="19">
        <f t="shared" si="6"/>
        <v>6.8085106382978725E-2</v>
      </c>
      <c r="H94" s="14">
        <f t="shared" si="11"/>
        <v>67410.279070369681</v>
      </c>
      <c r="I94" s="14">
        <f t="shared" si="9"/>
        <v>4589.6360218124037</v>
      </c>
      <c r="J94" s="14">
        <f t="shared" si="7"/>
        <v>65115.46105946348</v>
      </c>
      <c r="K94" s="14">
        <f t="shared" si="8"/>
        <v>546577.32710288407</v>
      </c>
      <c r="L94" s="21">
        <f t="shared" si="10"/>
        <v>8.1082193196724681</v>
      </c>
    </row>
    <row r="95" spans="1:12" x14ac:dyDescent="0.2">
      <c r="A95" s="17">
        <v>86</v>
      </c>
      <c r="B95" s="48">
        <v>4</v>
      </c>
      <c r="C95" s="47">
        <v>99</v>
      </c>
      <c r="D95" s="47">
        <v>121</v>
      </c>
      <c r="E95" s="18">
        <v>0.5</v>
      </c>
      <c r="F95" s="19">
        <v>3.6363636363636362E-2</v>
      </c>
      <c r="G95" s="19">
        <f t="shared" si="6"/>
        <v>3.5714285714285719E-2</v>
      </c>
      <c r="H95" s="14">
        <f t="shared" si="11"/>
        <v>62820.643048557278</v>
      </c>
      <c r="I95" s="14">
        <f t="shared" si="9"/>
        <v>2243.5943945913318</v>
      </c>
      <c r="J95" s="14">
        <f t="shared" si="7"/>
        <v>61698.845851261613</v>
      </c>
      <c r="K95" s="14">
        <f t="shared" si="8"/>
        <v>481461.86604342057</v>
      </c>
      <c r="L95" s="21">
        <f t="shared" si="10"/>
        <v>7.6640709594658896</v>
      </c>
    </row>
    <row r="96" spans="1:12" x14ac:dyDescent="0.2">
      <c r="A96" s="17">
        <v>87</v>
      </c>
      <c r="B96" s="48">
        <v>5</v>
      </c>
      <c r="C96" s="47">
        <v>95</v>
      </c>
      <c r="D96" s="47">
        <v>97</v>
      </c>
      <c r="E96" s="18">
        <v>0.5</v>
      </c>
      <c r="F96" s="19">
        <v>5.2083333333333336E-2</v>
      </c>
      <c r="G96" s="19">
        <f t="shared" si="6"/>
        <v>5.0761421319796954E-2</v>
      </c>
      <c r="H96" s="14">
        <f t="shared" si="11"/>
        <v>60577.048653965947</v>
      </c>
      <c r="I96" s="14">
        <f t="shared" si="9"/>
        <v>3074.9770890338045</v>
      </c>
      <c r="J96" s="14">
        <f t="shared" si="7"/>
        <v>59039.560109449048</v>
      </c>
      <c r="K96" s="14">
        <f t="shared" si="8"/>
        <v>419763.02019215893</v>
      </c>
      <c r="L96" s="21">
        <f t="shared" si="10"/>
        <v>6.9294069209275895</v>
      </c>
    </row>
    <row r="97" spans="1:12" x14ac:dyDescent="0.2">
      <c r="A97" s="17">
        <v>88</v>
      </c>
      <c r="B97" s="48">
        <v>11</v>
      </c>
      <c r="C97" s="47">
        <v>111</v>
      </c>
      <c r="D97" s="47">
        <v>98</v>
      </c>
      <c r="E97" s="18">
        <v>0.5</v>
      </c>
      <c r="F97" s="19">
        <v>0.10526315789473684</v>
      </c>
      <c r="G97" s="19">
        <f t="shared" si="6"/>
        <v>0.1</v>
      </c>
      <c r="H97" s="14">
        <f t="shared" si="11"/>
        <v>57502.071564932143</v>
      </c>
      <c r="I97" s="14">
        <f t="shared" si="9"/>
        <v>5750.2071564932148</v>
      </c>
      <c r="J97" s="14">
        <f t="shared" si="7"/>
        <v>54626.967986685537</v>
      </c>
      <c r="K97" s="14">
        <f t="shared" si="8"/>
        <v>360723.46008270991</v>
      </c>
      <c r="L97" s="21">
        <f t="shared" si="10"/>
        <v>6.2732254728488508</v>
      </c>
    </row>
    <row r="98" spans="1:12" x14ac:dyDescent="0.2">
      <c r="A98" s="17">
        <v>89</v>
      </c>
      <c r="B98" s="48">
        <v>11</v>
      </c>
      <c r="C98" s="47">
        <v>96</v>
      </c>
      <c r="D98" s="47">
        <v>109</v>
      </c>
      <c r="E98" s="18">
        <v>0.5</v>
      </c>
      <c r="F98" s="19">
        <v>0.10731707317073171</v>
      </c>
      <c r="G98" s="19">
        <f t="shared" si="6"/>
        <v>0.10185185185185185</v>
      </c>
      <c r="H98" s="14">
        <f t="shared" si="11"/>
        <v>51751.864408438931</v>
      </c>
      <c r="I98" s="14">
        <f t="shared" si="9"/>
        <v>5271.0232267854462</v>
      </c>
      <c r="J98" s="14">
        <f t="shared" si="7"/>
        <v>49116.352795046208</v>
      </c>
      <c r="K98" s="14">
        <f>K99+J98</f>
        <v>306096.49209602439</v>
      </c>
      <c r="L98" s="21">
        <f t="shared" si="10"/>
        <v>5.9146949698320563</v>
      </c>
    </row>
    <row r="99" spans="1:12" x14ac:dyDescent="0.2">
      <c r="A99" s="17">
        <v>90</v>
      </c>
      <c r="B99" s="48">
        <v>9</v>
      </c>
      <c r="C99" s="47">
        <v>79</v>
      </c>
      <c r="D99" s="47">
        <v>85</v>
      </c>
      <c r="E99" s="18">
        <v>0.5</v>
      </c>
      <c r="F99" s="23">
        <v>0.10975609756097561</v>
      </c>
      <c r="G99" s="23">
        <f t="shared" si="6"/>
        <v>0.10404624277456646</v>
      </c>
      <c r="H99" s="24">
        <f t="shared" si="11"/>
        <v>46480.841181653486</v>
      </c>
      <c r="I99" s="24">
        <f t="shared" si="9"/>
        <v>4836.156885952385</v>
      </c>
      <c r="J99" s="24">
        <f t="shared" si="7"/>
        <v>44062.762738677295</v>
      </c>
      <c r="K99" s="24">
        <f t="shared" ref="K99:K108" si="12">K100+J99</f>
        <v>256980.13930097816</v>
      </c>
      <c r="L99" s="25">
        <f t="shared" si="10"/>
        <v>5.5287325437305368</v>
      </c>
    </row>
    <row r="100" spans="1:12" x14ac:dyDescent="0.2">
      <c r="A100" s="17">
        <v>91</v>
      </c>
      <c r="B100" s="48">
        <v>16</v>
      </c>
      <c r="C100" s="47">
        <v>78</v>
      </c>
      <c r="D100" s="47">
        <v>68</v>
      </c>
      <c r="E100" s="18">
        <v>0.5</v>
      </c>
      <c r="F100" s="23">
        <v>0.21917808219178081</v>
      </c>
      <c r="G100" s="23">
        <f t="shared" si="6"/>
        <v>0.19753086419753085</v>
      </c>
      <c r="H100" s="24">
        <f t="shared" si="11"/>
        <v>41644.684295701103</v>
      </c>
      <c r="I100" s="24">
        <f t="shared" si="9"/>
        <v>8226.1104781631802</v>
      </c>
      <c r="J100" s="24">
        <f t="shared" si="7"/>
        <v>37531.629056619509</v>
      </c>
      <c r="K100" s="24">
        <f t="shared" si="12"/>
        <v>212917.37656230087</v>
      </c>
      <c r="L100" s="25">
        <f t="shared" si="10"/>
        <v>5.112714387518599</v>
      </c>
    </row>
    <row r="101" spans="1:12" x14ac:dyDescent="0.2">
      <c r="A101" s="17">
        <v>92</v>
      </c>
      <c r="B101" s="48">
        <v>12</v>
      </c>
      <c r="C101" s="47">
        <v>61</v>
      </c>
      <c r="D101" s="47">
        <v>64</v>
      </c>
      <c r="E101" s="18">
        <v>0.5</v>
      </c>
      <c r="F101" s="23">
        <v>0.192</v>
      </c>
      <c r="G101" s="23">
        <f t="shared" si="6"/>
        <v>0.1751824817518248</v>
      </c>
      <c r="H101" s="24">
        <f t="shared" si="11"/>
        <v>33418.573817537923</v>
      </c>
      <c r="I101" s="24">
        <f t="shared" si="9"/>
        <v>5854.3486979628469</v>
      </c>
      <c r="J101" s="24">
        <f t="shared" si="7"/>
        <v>30491.399468556498</v>
      </c>
      <c r="K101" s="24">
        <f t="shared" si="12"/>
        <v>175385.74750568136</v>
      </c>
      <c r="L101" s="25">
        <f t="shared" si="10"/>
        <v>5.2481517752154847</v>
      </c>
    </row>
    <row r="102" spans="1:12" x14ac:dyDescent="0.2">
      <c r="A102" s="17">
        <v>93</v>
      </c>
      <c r="B102" s="48">
        <v>9</v>
      </c>
      <c r="C102" s="47">
        <v>50</v>
      </c>
      <c r="D102" s="47">
        <v>51</v>
      </c>
      <c r="E102" s="18">
        <v>0.5</v>
      </c>
      <c r="F102" s="23">
        <v>0.17821782178217821</v>
      </c>
      <c r="G102" s="23">
        <f t="shared" si="6"/>
        <v>0.16363636363636361</v>
      </c>
      <c r="H102" s="24">
        <f t="shared" si="11"/>
        <v>27564.225119575076</v>
      </c>
      <c r="I102" s="24">
        <f t="shared" si="9"/>
        <v>4510.5095650213752</v>
      </c>
      <c r="J102" s="24">
        <f t="shared" si="7"/>
        <v>25308.970337064391</v>
      </c>
      <c r="K102" s="24">
        <f t="shared" si="12"/>
        <v>144894.34803712484</v>
      </c>
      <c r="L102" s="25">
        <f t="shared" si="10"/>
        <v>5.2566087894205422</v>
      </c>
    </row>
    <row r="103" spans="1:12" x14ac:dyDescent="0.2">
      <c r="A103" s="17">
        <v>94</v>
      </c>
      <c r="B103" s="48">
        <v>8</v>
      </c>
      <c r="C103" s="47">
        <v>39</v>
      </c>
      <c r="D103" s="47">
        <v>48</v>
      </c>
      <c r="E103" s="18">
        <v>0.5</v>
      </c>
      <c r="F103" s="23">
        <v>0.18390804597701149</v>
      </c>
      <c r="G103" s="23">
        <f t="shared" si="6"/>
        <v>0.16842105263157897</v>
      </c>
      <c r="H103" s="24">
        <f t="shared" si="11"/>
        <v>23053.715554553703</v>
      </c>
      <c r="I103" s="24">
        <f t="shared" si="9"/>
        <v>3882.7310407669397</v>
      </c>
      <c r="J103" s="24">
        <f t="shared" si="7"/>
        <v>21112.350034170235</v>
      </c>
      <c r="K103" s="24">
        <f t="shared" si="12"/>
        <v>119585.37770006046</v>
      </c>
      <c r="L103" s="25">
        <f t="shared" si="10"/>
        <v>5.1872496395245609</v>
      </c>
    </row>
    <row r="104" spans="1:12" x14ac:dyDescent="0.2">
      <c r="A104" s="17">
        <v>95</v>
      </c>
      <c r="B104" s="48">
        <v>3</v>
      </c>
      <c r="C104" s="47">
        <v>27</v>
      </c>
      <c r="D104" s="47">
        <v>30</v>
      </c>
      <c r="E104" s="18">
        <v>0.5</v>
      </c>
      <c r="F104" s="23">
        <v>0.10526315789473684</v>
      </c>
      <c r="G104" s="23">
        <f t="shared" si="6"/>
        <v>0.1</v>
      </c>
      <c r="H104" s="24">
        <f t="shared" si="11"/>
        <v>19170.984513786763</v>
      </c>
      <c r="I104" s="24">
        <f t="shared" si="9"/>
        <v>1917.0984513786764</v>
      </c>
      <c r="J104" s="24">
        <f t="shared" si="7"/>
        <v>18212.435288097426</v>
      </c>
      <c r="K104" s="24">
        <f t="shared" si="12"/>
        <v>98473.027665890229</v>
      </c>
      <c r="L104" s="25">
        <f t="shared" si="10"/>
        <v>5.1365660222130796</v>
      </c>
    </row>
    <row r="105" spans="1:12" x14ac:dyDescent="0.2">
      <c r="A105" s="17">
        <v>96</v>
      </c>
      <c r="B105" s="48">
        <v>6</v>
      </c>
      <c r="C105" s="47">
        <v>33</v>
      </c>
      <c r="D105" s="47">
        <v>29</v>
      </c>
      <c r="E105" s="18">
        <v>0.5</v>
      </c>
      <c r="F105" s="23">
        <v>0.19354838709677419</v>
      </c>
      <c r="G105" s="23">
        <f t="shared" si="6"/>
        <v>0.17647058823529413</v>
      </c>
      <c r="H105" s="24">
        <f t="shared" si="11"/>
        <v>17253.886062408088</v>
      </c>
      <c r="I105" s="24">
        <f t="shared" si="9"/>
        <v>3044.803422777898</v>
      </c>
      <c r="J105" s="24">
        <f t="shared" si="7"/>
        <v>15731.484351019139</v>
      </c>
      <c r="K105" s="24">
        <f t="shared" si="12"/>
        <v>80260.592377792811</v>
      </c>
      <c r="L105" s="25">
        <f t="shared" si="10"/>
        <v>4.6517400246811995</v>
      </c>
    </row>
    <row r="106" spans="1:12" x14ac:dyDescent="0.2">
      <c r="A106" s="17">
        <v>97</v>
      </c>
      <c r="B106" s="48">
        <v>4</v>
      </c>
      <c r="C106" s="47">
        <v>18</v>
      </c>
      <c r="D106" s="47">
        <v>28</v>
      </c>
      <c r="E106" s="18">
        <v>0.5</v>
      </c>
      <c r="F106" s="23">
        <v>0.17391304347826086</v>
      </c>
      <c r="G106" s="23">
        <f t="shared" si="6"/>
        <v>0.16</v>
      </c>
      <c r="H106" s="24">
        <f t="shared" si="11"/>
        <v>14209.082639630189</v>
      </c>
      <c r="I106" s="24">
        <f t="shared" si="9"/>
        <v>2273.4532223408305</v>
      </c>
      <c r="J106" s="24">
        <f t="shared" si="7"/>
        <v>13072.356028459773</v>
      </c>
      <c r="K106" s="24">
        <f t="shared" si="12"/>
        <v>64529.108026773669</v>
      </c>
      <c r="L106" s="25">
        <f t="shared" si="10"/>
        <v>4.5413986013986003</v>
      </c>
    </row>
    <row r="107" spans="1:12" x14ac:dyDescent="0.2">
      <c r="A107" s="17">
        <v>98</v>
      </c>
      <c r="B107" s="48">
        <v>2</v>
      </c>
      <c r="C107" s="47">
        <v>18</v>
      </c>
      <c r="D107" s="47">
        <v>19</v>
      </c>
      <c r="E107" s="18">
        <v>0.5</v>
      </c>
      <c r="F107" s="23">
        <v>0.10810810810810811</v>
      </c>
      <c r="G107" s="23">
        <f t="shared" si="6"/>
        <v>0.10256410256410257</v>
      </c>
      <c r="H107" s="24">
        <f t="shared" si="11"/>
        <v>11935.629417289358</v>
      </c>
      <c r="I107" s="24">
        <f t="shared" si="9"/>
        <v>1224.1671197219855</v>
      </c>
      <c r="J107" s="24">
        <f t="shared" si="7"/>
        <v>11323.545857428364</v>
      </c>
      <c r="K107" s="24">
        <f t="shared" si="12"/>
        <v>51456.751998313899</v>
      </c>
      <c r="L107" s="25">
        <f t="shared" si="10"/>
        <v>4.3111888111888099</v>
      </c>
    </row>
    <row r="108" spans="1:12" x14ac:dyDescent="0.2">
      <c r="A108" s="17">
        <v>99</v>
      </c>
      <c r="B108" s="48">
        <v>1</v>
      </c>
      <c r="C108" s="47">
        <v>7</v>
      </c>
      <c r="D108" s="47">
        <v>14</v>
      </c>
      <c r="E108" s="18">
        <v>0.5</v>
      </c>
      <c r="F108" s="23">
        <v>9.5238095238095233E-2</v>
      </c>
      <c r="G108" s="23">
        <f t="shared" si="6"/>
        <v>9.0909090909090898E-2</v>
      </c>
      <c r="H108" s="24">
        <f t="shared" si="11"/>
        <v>10711.462297567372</v>
      </c>
      <c r="I108" s="24">
        <f t="shared" si="9"/>
        <v>973.76929977885186</v>
      </c>
      <c r="J108" s="24">
        <f t="shared" si="7"/>
        <v>10224.577647677945</v>
      </c>
      <c r="K108" s="24">
        <f t="shared" si="12"/>
        <v>40133.206140885537</v>
      </c>
      <c r="L108" s="25">
        <f t="shared" si="10"/>
        <v>3.7467532467532463</v>
      </c>
    </row>
    <row r="109" spans="1:12" x14ac:dyDescent="0.2">
      <c r="A109" s="17" t="s">
        <v>22</v>
      </c>
      <c r="B109" s="48">
        <v>7</v>
      </c>
      <c r="C109" s="47">
        <v>22</v>
      </c>
      <c r="D109" s="47">
        <v>21</v>
      </c>
      <c r="E109" s="18"/>
      <c r="F109" s="23">
        <v>0.32558139534883723</v>
      </c>
      <c r="G109" s="23">
        <v>1</v>
      </c>
      <c r="H109" s="24">
        <f>H108-I108</f>
        <v>9737.6929977885193</v>
      </c>
      <c r="I109" s="24">
        <f>H109*G109</f>
        <v>9737.6929977885193</v>
      </c>
      <c r="J109" s="24">
        <f>H109/F109</f>
        <v>29908.628493207594</v>
      </c>
      <c r="K109" s="24">
        <f>J109</f>
        <v>29908.628493207594</v>
      </c>
      <c r="L109" s="25">
        <f>K109/H109</f>
        <v>3.0714285714285712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147</v>
      </c>
      <c r="D9" s="47">
        <v>167</v>
      </c>
      <c r="E9" s="18">
        <v>0.5</v>
      </c>
      <c r="F9" s="19"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8478327.7324634306</v>
      </c>
      <c r="L9" s="20">
        <f>K9/H9</f>
        <v>84.783277324634312</v>
      </c>
    </row>
    <row r="10" spans="1:13" x14ac:dyDescent="0.2">
      <c r="A10" s="17">
        <v>1</v>
      </c>
      <c r="B10" s="48">
        <v>0</v>
      </c>
      <c r="C10" s="47">
        <v>199</v>
      </c>
      <c r="D10" s="47">
        <v>167</v>
      </c>
      <c r="E10" s="18">
        <v>0.5</v>
      </c>
      <c r="F10" s="19">
        <v>0</v>
      </c>
      <c r="G10" s="19">
        <f t="shared" si="0"/>
        <v>0</v>
      </c>
      <c r="H10" s="14">
        <f>H9-I9</f>
        <v>100000</v>
      </c>
      <c r="I10" s="14">
        <f t="shared" ref="I10:I73" si="3">H10*G10</f>
        <v>0</v>
      </c>
      <c r="J10" s="14">
        <f t="shared" si="1"/>
        <v>100000</v>
      </c>
      <c r="K10" s="14">
        <f t="shared" si="2"/>
        <v>8378327.7324634297</v>
      </c>
      <c r="L10" s="21">
        <f t="shared" ref="L10:L73" si="4">K10/H10</f>
        <v>83.783277324634298</v>
      </c>
    </row>
    <row r="11" spans="1:13" x14ac:dyDescent="0.2">
      <c r="A11" s="17">
        <v>2</v>
      </c>
      <c r="B11" s="48">
        <v>0</v>
      </c>
      <c r="C11" s="47">
        <v>206</v>
      </c>
      <c r="D11" s="47">
        <v>207</v>
      </c>
      <c r="E11" s="18">
        <v>0.5</v>
      </c>
      <c r="F11" s="19">
        <v>0</v>
      </c>
      <c r="G11" s="19">
        <f t="shared" si="0"/>
        <v>0</v>
      </c>
      <c r="H11" s="14">
        <f t="shared" ref="H11:H74" si="5">H10-I10</f>
        <v>100000</v>
      </c>
      <c r="I11" s="14">
        <f t="shared" si="3"/>
        <v>0</v>
      </c>
      <c r="J11" s="14">
        <f t="shared" si="1"/>
        <v>100000</v>
      </c>
      <c r="K11" s="14">
        <f t="shared" si="2"/>
        <v>8278327.7324634297</v>
      </c>
      <c r="L11" s="21">
        <f t="shared" si="4"/>
        <v>82.783277324634298</v>
      </c>
    </row>
    <row r="12" spans="1:13" x14ac:dyDescent="0.2">
      <c r="A12" s="17">
        <v>3</v>
      </c>
      <c r="B12" s="48">
        <v>1</v>
      </c>
      <c r="C12" s="47">
        <v>207</v>
      </c>
      <c r="D12" s="47">
        <v>221</v>
      </c>
      <c r="E12" s="18">
        <v>0.5</v>
      </c>
      <c r="F12" s="19">
        <v>4.6728971962616819E-3</v>
      </c>
      <c r="G12" s="19">
        <f t="shared" si="0"/>
        <v>4.662004662004662E-3</v>
      </c>
      <c r="H12" s="14">
        <f t="shared" si="5"/>
        <v>100000</v>
      </c>
      <c r="I12" s="14">
        <f t="shared" si="3"/>
        <v>466.20046620046622</v>
      </c>
      <c r="J12" s="14">
        <f t="shared" si="1"/>
        <v>99766.899766899776</v>
      </c>
      <c r="K12" s="14">
        <f t="shared" si="2"/>
        <v>8178327.7324634297</v>
      </c>
      <c r="L12" s="21">
        <f t="shared" si="4"/>
        <v>81.783277324634298</v>
      </c>
    </row>
    <row r="13" spans="1:13" x14ac:dyDescent="0.2">
      <c r="A13" s="17">
        <v>4</v>
      </c>
      <c r="B13" s="48">
        <v>0</v>
      </c>
      <c r="C13" s="47">
        <v>207</v>
      </c>
      <c r="D13" s="47">
        <v>210</v>
      </c>
      <c r="E13" s="18">
        <v>0.5</v>
      </c>
      <c r="F13" s="19">
        <v>0</v>
      </c>
      <c r="G13" s="19">
        <f t="shared" si="0"/>
        <v>0</v>
      </c>
      <c r="H13" s="14">
        <f t="shared" si="5"/>
        <v>99533.799533799538</v>
      </c>
      <c r="I13" s="14">
        <f t="shared" si="3"/>
        <v>0</v>
      </c>
      <c r="J13" s="14">
        <f t="shared" si="1"/>
        <v>99533.799533799538</v>
      </c>
      <c r="K13" s="14">
        <f t="shared" si="2"/>
        <v>8078560.83269653</v>
      </c>
      <c r="L13" s="21">
        <f t="shared" si="4"/>
        <v>81.163995251213379</v>
      </c>
    </row>
    <row r="14" spans="1:13" x14ac:dyDescent="0.2">
      <c r="A14" s="17">
        <v>5</v>
      </c>
      <c r="B14" s="48">
        <v>0</v>
      </c>
      <c r="C14" s="47">
        <v>221</v>
      </c>
      <c r="D14" s="47">
        <v>212</v>
      </c>
      <c r="E14" s="18">
        <v>0.5</v>
      </c>
      <c r="F14" s="19">
        <v>0</v>
      </c>
      <c r="G14" s="19">
        <f t="shared" si="0"/>
        <v>0</v>
      </c>
      <c r="H14" s="14">
        <f t="shared" si="5"/>
        <v>99533.799533799538</v>
      </c>
      <c r="I14" s="14">
        <f t="shared" si="3"/>
        <v>0</v>
      </c>
      <c r="J14" s="14">
        <f t="shared" si="1"/>
        <v>99533.799533799538</v>
      </c>
      <c r="K14" s="14">
        <f t="shared" si="2"/>
        <v>7979027.0331627307</v>
      </c>
      <c r="L14" s="21">
        <f t="shared" si="4"/>
        <v>80.163995251213379</v>
      </c>
    </row>
    <row r="15" spans="1:13" x14ac:dyDescent="0.2">
      <c r="A15" s="17">
        <v>6</v>
      </c>
      <c r="B15" s="48">
        <v>0</v>
      </c>
      <c r="C15" s="47">
        <v>228</v>
      </c>
      <c r="D15" s="47">
        <v>230</v>
      </c>
      <c r="E15" s="18">
        <v>0.5</v>
      </c>
      <c r="F15" s="19">
        <v>0</v>
      </c>
      <c r="G15" s="19">
        <f t="shared" si="0"/>
        <v>0</v>
      </c>
      <c r="H15" s="14">
        <f t="shared" si="5"/>
        <v>99533.799533799538</v>
      </c>
      <c r="I15" s="14">
        <f t="shared" si="3"/>
        <v>0</v>
      </c>
      <c r="J15" s="14">
        <f t="shared" si="1"/>
        <v>99533.799533799538</v>
      </c>
      <c r="K15" s="14">
        <f t="shared" si="2"/>
        <v>7879493.2336289315</v>
      </c>
      <c r="L15" s="21">
        <f t="shared" si="4"/>
        <v>79.163995251213379</v>
      </c>
    </row>
    <row r="16" spans="1:13" x14ac:dyDescent="0.2">
      <c r="A16" s="17">
        <v>7</v>
      </c>
      <c r="B16" s="48">
        <v>1</v>
      </c>
      <c r="C16" s="47">
        <v>259</v>
      </c>
      <c r="D16" s="47">
        <v>229</v>
      </c>
      <c r="E16" s="18">
        <v>0.5</v>
      </c>
      <c r="F16" s="19">
        <v>4.0983606557377051E-3</v>
      </c>
      <c r="G16" s="19">
        <f t="shared" si="0"/>
        <v>4.0899795501022499E-3</v>
      </c>
      <c r="H16" s="14">
        <f t="shared" si="5"/>
        <v>99533.799533799538</v>
      </c>
      <c r="I16" s="14">
        <f t="shared" si="3"/>
        <v>407.09120463721695</v>
      </c>
      <c r="J16" s="14">
        <f t="shared" si="1"/>
        <v>99330.25393148094</v>
      </c>
      <c r="K16" s="14">
        <f t="shared" si="2"/>
        <v>7779959.4340951322</v>
      </c>
      <c r="L16" s="21">
        <f t="shared" si="4"/>
        <v>78.163995251213379</v>
      </c>
    </row>
    <row r="17" spans="1:12" x14ac:dyDescent="0.2">
      <c r="A17" s="17">
        <v>8</v>
      </c>
      <c r="B17" s="48">
        <v>0</v>
      </c>
      <c r="C17" s="47">
        <v>272</v>
      </c>
      <c r="D17" s="47">
        <v>259</v>
      </c>
      <c r="E17" s="18">
        <v>0.5</v>
      </c>
      <c r="F17" s="19">
        <v>0</v>
      </c>
      <c r="G17" s="19">
        <f t="shared" si="0"/>
        <v>0</v>
      </c>
      <c r="H17" s="14">
        <f t="shared" si="5"/>
        <v>99126.708329162328</v>
      </c>
      <c r="I17" s="14">
        <f t="shared" si="3"/>
        <v>0</v>
      </c>
      <c r="J17" s="14">
        <f t="shared" si="1"/>
        <v>99126.708329162328</v>
      </c>
      <c r="K17" s="14">
        <f t="shared" si="2"/>
        <v>7680629.1801636508</v>
      </c>
      <c r="L17" s="21">
        <f t="shared" si="4"/>
        <v>77.482943897008909</v>
      </c>
    </row>
    <row r="18" spans="1:12" x14ac:dyDescent="0.2">
      <c r="A18" s="17">
        <v>9</v>
      </c>
      <c r="B18" s="48">
        <v>0</v>
      </c>
      <c r="C18" s="47">
        <v>239</v>
      </c>
      <c r="D18" s="47">
        <v>288</v>
      </c>
      <c r="E18" s="18">
        <v>0.5</v>
      </c>
      <c r="F18" s="19">
        <v>0</v>
      </c>
      <c r="G18" s="19">
        <f t="shared" si="0"/>
        <v>0</v>
      </c>
      <c r="H18" s="14">
        <f t="shared" si="5"/>
        <v>99126.708329162328</v>
      </c>
      <c r="I18" s="14">
        <f t="shared" si="3"/>
        <v>0</v>
      </c>
      <c r="J18" s="14">
        <f t="shared" si="1"/>
        <v>99126.708329162328</v>
      </c>
      <c r="K18" s="14">
        <f t="shared" si="2"/>
        <v>7581502.4718344882</v>
      </c>
      <c r="L18" s="21">
        <f t="shared" si="4"/>
        <v>76.482943897008909</v>
      </c>
    </row>
    <row r="19" spans="1:12" x14ac:dyDescent="0.2">
      <c r="A19" s="17">
        <v>10</v>
      </c>
      <c r="B19" s="48">
        <v>0</v>
      </c>
      <c r="C19" s="47">
        <v>224</v>
      </c>
      <c r="D19" s="47">
        <v>242</v>
      </c>
      <c r="E19" s="18">
        <v>0.5</v>
      </c>
      <c r="F19" s="19">
        <v>0</v>
      </c>
      <c r="G19" s="19">
        <f t="shared" si="0"/>
        <v>0</v>
      </c>
      <c r="H19" s="14">
        <f t="shared" si="5"/>
        <v>99126.708329162328</v>
      </c>
      <c r="I19" s="14">
        <f t="shared" si="3"/>
        <v>0</v>
      </c>
      <c r="J19" s="14">
        <f t="shared" si="1"/>
        <v>99126.708329162328</v>
      </c>
      <c r="K19" s="14">
        <f t="shared" si="2"/>
        <v>7482375.7635053257</v>
      </c>
      <c r="L19" s="21">
        <f t="shared" si="4"/>
        <v>75.482943897008909</v>
      </c>
    </row>
    <row r="20" spans="1:12" x14ac:dyDescent="0.2">
      <c r="A20" s="17">
        <v>11</v>
      </c>
      <c r="B20" s="48">
        <v>0</v>
      </c>
      <c r="C20" s="47">
        <v>216</v>
      </c>
      <c r="D20" s="47">
        <v>230</v>
      </c>
      <c r="E20" s="18">
        <v>0.5</v>
      </c>
      <c r="F20" s="19">
        <v>0</v>
      </c>
      <c r="G20" s="19">
        <f t="shared" si="0"/>
        <v>0</v>
      </c>
      <c r="H20" s="14">
        <f t="shared" si="5"/>
        <v>99126.708329162328</v>
      </c>
      <c r="I20" s="14">
        <f t="shared" si="3"/>
        <v>0</v>
      </c>
      <c r="J20" s="14">
        <f t="shared" si="1"/>
        <v>99126.708329162328</v>
      </c>
      <c r="K20" s="14">
        <f t="shared" si="2"/>
        <v>7383249.0551761631</v>
      </c>
      <c r="L20" s="21">
        <f t="shared" si="4"/>
        <v>74.482943897008909</v>
      </c>
    </row>
    <row r="21" spans="1:12" x14ac:dyDescent="0.2">
      <c r="A21" s="17">
        <v>12</v>
      </c>
      <c r="B21" s="48">
        <v>0</v>
      </c>
      <c r="C21" s="47">
        <v>225</v>
      </c>
      <c r="D21" s="47">
        <v>222</v>
      </c>
      <c r="E21" s="18">
        <v>0.5</v>
      </c>
      <c r="F21" s="19">
        <v>0</v>
      </c>
      <c r="G21" s="19">
        <f t="shared" si="0"/>
        <v>0</v>
      </c>
      <c r="H21" s="14">
        <f t="shared" si="5"/>
        <v>99126.708329162328</v>
      </c>
      <c r="I21" s="14">
        <f t="shared" si="3"/>
        <v>0</v>
      </c>
      <c r="J21" s="14">
        <f t="shared" si="1"/>
        <v>99126.708329162328</v>
      </c>
      <c r="K21" s="14">
        <f t="shared" si="2"/>
        <v>7284122.3468470005</v>
      </c>
      <c r="L21" s="21">
        <f t="shared" si="4"/>
        <v>73.482943897008909</v>
      </c>
    </row>
    <row r="22" spans="1:12" x14ac:dyDescent="0.2">
      <c r="A22" s="17">
        <v>13</v>
      </c>
      <c r="B22" s="48">
        <v>0</v>
      </c>
      <c r="C22" s="47">
        <v>214</v>
      </c>
      <c r="D22" s="47">
        <v>227</v>
      </c>
      <c r="E22" s="18">
        <v>0.5</v>
      </c>
      <c r="F22" s="19">
        <v>0</v>
      </c>
      <c r="G22" s="19">
        <f t="shared" si="0"/>
        <v>0</v>
      </c>
      <c r="H22" s="14">
        <f t="shared" si="5"/>
        <v>99126.708329162328</v>
      </c>
      <c r="I22" s="14">
        <f t="shared" si="3"/>
        <v>0</v>
      </c>
      <c r="J22" s="14">
        <f t="shared" si="1"/>
        <v>99126.708329162328</v>
      </c>
      <c r="K22" s="14">
        <f t="shared" si="2"/>
        <v>7184995.638517838</v>
      </c>
      <c r="L22" s="21">
        <f t="shared" si="4"/>
        <v>72.482943897008894</v>
      </c>
    </row>
    <row r="23" spans="1:12" x14ac:dyDescent="0.2">
      <c r="A23" s="17">
        <v>14</v>
      </c>
      <c r="B23" s="48">
        <v>0</v>
      </c>
      <c r="C23" s="47">
        <v>221</v>
      </c>
      <c r="D23" s="47">
        <v>216</v>
      </c>
      <c r="E23" s="18">
        <v>0.5</v>
      </c>
      <c r="F23" s="19">
        <v>0</v>
      </c>
      <c r="G23" s="19">
        <f t="shared" si="0"/>
        <v>0</v>
      </c>
      <c r="H23" s="14">
        <f t="shared" si="5"/>
        <v>99126.708329162328</v>
      </c>
      <c r="I23" s="14">
        <f t="shared" si="3"/>
        <v>0</v>
      </c>
      <c r="J23" s="14">
        <f t="shared" si="1"/>
        <v>99126.708329162328</v>
      </c>
      <c r="K23" s="14">
        <f t="shared" si="2"/>
        <v>7085868.9301886754</v>
      </c>
      <c r="L23" s="21">
        <f t="shared" si="4"/>
        <v>71.482943897008894</v>
      </c>
    </row>
    <row r="24" spans="1:12" x14ac:dyDescent="0.2">
      <c r="A24" s="17">
        <v>15</v>
      </c>
      <c r="B24" s="48">
        <v>0</v>
      </c>
      <c r="C24" s="47">
        <v>186</v>
      </c>
      <c r="D24" s="47">
        <v>217</v>
      </c>
      <c r="E24" s="18">
        <v>0.5</v>
      </c>
      <c r="F24" s="19">
        <v>0</v>
      </c>
      <c r="G24" s="19">
        <f t="shared" si="0"/>
        <v>0</v>
      </c>
      <c r="H24" s="14">
        <f t="shared" si="5"/>
        <v>99126.708329162328</v>
      </c>
      <c r="I24" s="14">
        <f t="shared" si="3"/>
        <v>0</v>
      </c>
      <c r="J24" s="14">
        <f t="shared" si="1"/>
        <v>99126.708329162328</v>
      </c>
      <c r="K24" s="14">
        <f t="shared" si="2"/>
        <v>6986742.2218595129</v>
      </c>
      <c r="L24" s="21">
        <f t="shared" si="4"/>
        <v>70.482943897008894</v>
      </c>
    </row>
    <row r="25" spans="1:12" x14ac:dyDescent="0.2">
      <c r="A25" s="17">
        <v>16</v>
      </c>
      <c r="B25" s="48">
        <v>0</v>
      </c>
      <c r="C25" s="47">
        <v>223</v>
      </c>
      <c r="D25" s="47">
        <v>192</v>
      </c>
      <c r="E25" s="18">
        <v>0.5</v>
      </c>
      <c r="F25" s="19">
        <v>0</v>
      </c>
      <c r="G25" s="19">
        <f t="shared" si="0"/>
        <v>0</v>
      </c>
      <c r="H25" s="14">
        <f t="shared" si="5"/>
        <v>99126.708329162328</v>
      </c>
      <c r="I25" s="14">
        <f t="shared" si="3"/>
        <v>0</v>
      </c>
      <c r="J25" s="14">
        <f t="shared" si="1"/>
        <v>99126.708329162328</v>
      </c>
      <c r="K25" s="14">
        <f t="shared" si="2"/>
        <v>6887615.5135303503</v>
      </c>
      <c r="L25" s="21">
        <f t="shared" si="4"/>
        <v>69.482943897008894</v>
      </c>
    </row>
    <row r="26" spans="1:12" x14ac:dyDescent="0.2">
      <c r="A26" s="17">
        <v>17</v>
      </c>
      <c r="B26" s="48">
        <v>0</v>
      </c>
      <c r="C26" s="47">
        <v>241</v>
      </c>
      <c r="D26" s="47">
        <v>230</v>
      </c>
      <c r="E26" s="18">
        <v>0.5</v>
      </c>
      <c r="F26" s="19">
        <v>0</v>
      </c>
      <c r="G26" s="19">
        <f t="shared" si="0"/>
        <v>0</v>
      </c>
      <c r="H26" s="14">
        <f t="shared" si="5"/>
        <v>99126.708329162328</v>
      </c>
      <c r="I26" s="14">
        <f t="shared" si="3"/>
        <v>0</v>
      </c>
      <c r="J26" s="14">
        <f t="shared" si="1"/>
        <v>99126.708329162328</v>
      </c>
      <c r="K26" s="14">
        <f t="shared" si="2"/>
        <v>6788488.8052011877</v>
      </c>
      <c r="L26" s="21">
        <f t="shared" si="4"/>
        <v>68.482943897008894</v>
      </c>
    </row>
    <row r="27" spans="1:12" x14ac:dyDescent="0.2">
      <c r="A27" s="17">
        <v>18</v>
      </c>
      <c r="B27" s="48">
        <v>0</v>
      </c>
      <c r="C27" s="47">
        <v>195</v>
      </c>
      <c r="D27" s="47">
        <v>246</v>
      </c>
      <c r="E27" s="18">
        <v>0.5</v>
      </c>
      <c r="F27" s="19">
        <v>0</v>
      </c>
      <c r="G27" s="19">
        <f t="shared" si="0"/>
        <v>0</v>
      </c>
      <c r="H27" s="14">
        <f t="shared" si="5"/>
        <v>99126.708329162328</v>
      </c>
      <c r="I27" s="14">
        <f t="shared" si="3"/>
        <v>0</v>
      </c>
      <c r="J27" s="14">
        <f t="shared" si="1"/>
        <v>99126.708329162328</v>
      </c>
      <c r="K27" s="14">
        <f t="shared" si="2"/>
        <v>6689362.0968720252</v>
      </c>
      <c r="L27" s="21">
        <f t="shared" si="4"/>
        <v>67.482943897008894</v>
      </c>
    </row>
    <row r="28" spans="1:12" x14ac:dyDescent="0.2">
      <c r="A28" s="17">
        <v>19</v>
      </c>
      <c r="B28" s="48">
        <v>0</v>
      </c>
      <c r="C28" s="47">
        <v>155</v>
      </c>
      <c r="D28" s="47">
        <v>201</v>
      </c>
      <c r="E28" s="18">
        <v>0.5</v>
      </c>
      <c r="F28" s="19">
        <v>0</v>
      </c>
      <c r="G28" s="19">
        <f t="shared" si="0"/>
        <v>0</v>
      </c>
      <c r="H28" s="14">
        <f t="shared" si="5"/>
        <v>99126.708329162328</v>
      </c>
      <c r="I28" s="14">
        <f t="shared" si="3"/>
        <v>0</v>
      </c>
      <c r="J28" s="14">
        <f t="shared" si="1"/>
        <v>99126.708329162328</v>
      </c>
      <c r="K28" s="14">
        <f t="shared" si="2"/>
        <v>6590235.3885428626</v>
      </c>
      <c r="L28" s="21">
        <f t="shared" si="4"/>
        <v>66.482943897008894</v>
      </c>
    </row>
    <row r="29" spans="1:12" x14ac:dyDescent="0.2">
      <c r="A29" s="17">
        <v>20</v>
      </c>
      <c r="B29" s="48">
        <v>0</v>
      </c>
      <c r="C29" s="47">
        <v>200</v>
      </c>
      <c r="D29" s="47">
        <v>166</v>
      </c>
      <c r="E29" s="18">
        <v>0.5</v>
      </c>
      <c r="F29" s="19">
        <v>0</v>
      </c>
      <c r="G29" s="19">
        <f t="shared" si="0"/>
        <v>0</v>
      </c>
      <c r="H29" s="14">
        <f t="shared" si="5"/>
        <v>99126.708329162328</v>
      </c>
      <c r="I29" s="14">
        <f t="shared" si="3"/>
        <v>0</v>
      </c>
      <c r="J29" s="14">
        <f t="shared" si="1"/>
        <v>99126.708329162328</v>
      </c>
      <c r="K29" s="14">
        <f t="shared" si="2"/>
        <v>6491108.6802137</v>
      </c>
      <c r="L29" s="21">
        <f t="shared" si="4"/>
        <v>65.48294389700888</v>
      </c>
    </row>
    <row r="30" spans="1:12" x14ac:dyDescent="0.2">
      <c r="A30" s="17">
        <v>21</v>
      </c>
      <c r="B30" s="48">
        <v>0</v>
      </c>
      <c r="C30" s="47">
        <v>177</v>
      </c>
      <c r="D30" s="47">
        <v>205</v>
      </c>
      <c r="E30" s="18">
        <v>0.5</v>
      </c>
      <c r="F30" s="19">
        <v>0</v>
      </c>
      <c r="G30" s="19">
        <f t="shared" si="0"/>
        <v>0</v>
      </c>
      <c r="H30" s="14">
        <f t="shared" si="5"/>
        <v>99126.708329162328</v>
      </c>
      <c r="I30" s="14">
        <f t="shared" si="3"/>
        <v>0</v>
      </c>
      <c r="J30" s="14">
        <f t="shared" si="1"/>
        <v>99126.708329162328</v>
      </c>
      <c r="K30" s="14">
        <f t="shared" si="2"/>
        <v>6391981.9718845375</v>
      </c>
      <c r="L30" s="21">
        <f t="shared" si="4"/>
        <v>64.48294389700888</v>
      </c>
    </row>
    <row r="31" spans="1:12" x14ac:dyDescent="0.2">
      <c r="A31" s="17">
        <v>22</v>
      </c>
      <c r="B31" s="48">
        <v>0</v>
      </c>
      <c r="C31" s="47">
        <v>168</v>
      </c>
      <c r="D31" s="47">
        <v>186</v>
      </c>
      <c r="E31" s="18">
        <v>0.5</v>
      </c>
      <c r="F31" s="19">
        <v>0</v>
      </c>
      <c r="G31" s="19">
        <f t="shared" si="0"/>
        <v>0</v>
      </c>
      <c r="H31" s="14">
        <f t="shared" si="5"/>
        <v>99126.708329162328</v>
      </c>
      <c r="I31" s="14">
        <f t="shared" si="3"/>
        <v>0</v>
      </c>
      <c r="J31" s="14">
        <f t="shared" si="1"/>
        <v>99126.708329162328</v>
      </c>
      <c r="K31" s="14">
        <f t="shared" si="2"/>
        <v>6292855.2635553749</v>
      </c>
      <c r="L31" s="21">
        <f t="shared" si="4"/>
        <v>63.48294389700888</v>
      </c>
    </row>
    <row r="32" spans="1:12" x14ac:dyDescent="0.2">
      <c r="A32" s="17">
        <v>23</v>
      </c>
      <c r="B32" s="48">
        <v>0</v>
      </c>
      <c r="C32" s="47">
        <v>174</v>
      </c>
      <c r="D32" s="47">
        <v>173</v>
      </c>
      <c r="E32" s="18">
        <v>0.5</v>
      </c>
      <c r="F32" s="19">
        <v>0</v>
      </c>
      <c r="G32" s="19">
        <f t="shared" si="0"/>
        <v>0</v>
      </c>
      <c r="H32" s="14">
        <f t="shared" si="5"/>
        <v>99126.708329162328</v>
      </c>
      <c r="I32" s="14">
        <f t="shared" si="3"/>
        <v>0</v>
      </c>
      <c r="J32" s="14">
        <f t="shared" si="1"/>
        <v>99126.708329162328</v>
      </c>
      <c r="K32" s="14">
        <f t="shared" si="2"/>
        <v>6193728.5552262124</v>
      </c>
      <c r="L32" s="21">
        <f t="shared" si="4"/>
        <v>62.48294389700888</v>
      </c>
    </row>
    <row r="33" spans="1:12" x14ac:dyDescent="0.2">
      <c r="A33" s="17">
        <v>24</v>
      </c>
      <c r="B33" s="48">
        <v>0</v>
      </c>
      <c r="C33" s="47">
        <v>158</v>
      </c>
      <c r="D33" s="47">
        <v>178</v>
      </c>
      <c r="E33" s="18">
        <v>0.5</v>
      </c>
      <c r="F33" s="19">
        <v>0</v>
      </c>
      <c r="G33" s="19">
        <f t="shared" si="0"/>
        <v>0</v>
      </c>
      <c r="H33" s="14">
        <f t="shared" si="5"/>
        <v>99126.708329162328</v>
      </c>
      <c r="I33" s="14">
        <f t="shared" si="3"/>
        <v>0</v>
      </c>
      <c r="J33" s="14">
        <f t="shared" si="1"/>
        <v>99126.708329162328</v>
      </c>
      <c r="K33" s="14">
        <f t="shared" si="2"/>
        <v>6094601.8468970498</v>
      </c>
      <c r="L33" s="21">
        <f t="shared" si="4"/>
        <v>61.482943897008873</v>
      </c>
    </row>
    <row r="34" spans="1:12" x14ac:dyDescent="0.2">
      <c r="A34" s="17">
        <v>25</v>
      </c>
      <c r="B34" s="48">
        <v>1</v>
      </c>
      <c r="C34" s="47">
        <v>172</v>
      </c>
      <c r="D34" s="47">
        <v>158</v>
      </c>
      <c r="E34" s="18">
        <v>0.5</v>
      </c>
      <c r="F34" s="19">
        <v>6.0606060606060606E-3</v>
      </c>
      <c r="G34" s="19">
        <f t="shared" si="0"/>
        <v>6.0422960725075537E-3</v>
      </c>
      <c r="H34" s="14">
        <f t="shared" si="5"/>
        <v>99126.708329162328</v>
      </c>
      <c r="I34" s="14">
        <f t="shared" si="3"/>
        <v>598.95292041789935</v>
      </c>
      <c r="J34" s="14">
        <f t="shared" si="1"/>
        <v>98827.231868953386</v>
      </c>
      <c r="K34" s="14">
        <f t="shared" si="2"/>
        <v>5995475.1385678872</v>
      </c>
      <c r="L34" s="21">
        <f t="shared" si="4"/>
        <v>60.482943897008873</v>
      </c>
    </row>
    <row r="35" spans="1:12" x14ac:dyDescent="0.2">
      <c r="A35" s="17">
        <v>26</v>
      </c>
      <c r="B35" s="48">
        <v>0</v>
      </c>
      <c r="C35" s="47">
        <v>187</v>
      </c>
      <c r="D35" s="47">
        <v>174</v>
      </c>
      <c r="E35" s="18">
        <v>0.5</v>
      </c>
      <c r="F35" s="19">
        <v>0</v>
      </c>
      <c r="G35" s="19">
        <f t="shared" si="0"/>
        <v>0</v>
      </c>
      <c r="H35" s="14">
        <f t="shared" si="5"/>
        <v>98527.75540874443</v>
      </c>
      <c r="I35" s="14">
        <f t="shared" si="3"/>
        <v>0</v>
      </c>
      <c r="J35" s="14">
        <f t="shared" si="1"/>
        <v>98527.75540874443</v>
      </c>
      <c r="K35" s="14">
        <f t="shared" si="2"/>
        <v>5896647.9066989338</v>
      </c>
      <c r="L35" s="21">
        <f t="shared" si="4"/>
        <v>59.847581853829595</v>
      </c>
    </row>
    <row r="36" spans="1:12" x14ac:dyDescent="0.2">
      <c r="A36" s="17">
        <v>27</v>
      </c>
      <c r="B36" s="48">
        <v>0</v>
      </c>
      <c r="C36" s="47">
        <v>170</v>
      </c>
      <c r="D36" s="47">
        <v>194</v>
      </c>
      <c r="E36" s="18">
        <v>0.5</v>
      </c>
      <c r="F36" s="19">
        <v>0</v>
      </c>
      <c r="G36" s="19">
        <f t="shared" si="0"/>
        <v>0</v>
      </c>
      <c r="H36" s="14">
        <f t="shared" si="5"/>
        <v>98527.75540874443</v>
      </c>
      <c r="I36" s="14">
        <f t="shared" si="3"/>
        <v>0</v>
      </c>
      <c r="J36" s="14">
        <f t="shared" si="1"/>
        <v>98527.75540874443</v>
      </c>
      <c r="K36" s="14">
        <f t="shared" si="2"/>
        <v>5798120.1512901895</v>
      </c>
      <c r="L36" s="21">
        <f t="shared" si="4"/>
        <v>58.847581853829595</v>
      </c>
    </row>
    <row r="37" spans="1:12" x14ac:dyDescent="0.2">
      <c r="A37" s="17">
        <v>28</v>
      </c>
      <c r="B37" s="48">
        <v>0</v>
      </c>
      <c r="C37" s="47">
        <v>188</v>
      </c>
      <c r="D37" s="47">
        <v>182</v>
      </c>
      <c r="E37" s="18">
        <v>0.5</v>
      </c>
      <c r="F37" s="19">
        <v>0</v>
      </c>
      <c r="G37" s="19">
        <f t="shared" si="0"/>
        <v>0</v>
      </c>
      <c r="H37" s="14">
        <f t="shared" si="5"/>
        <v>98527.75540874443</v>
      </c>
      <c r="I37" s="14">
        <f t="shared" si="3"/>
        <v>0</v>
      </c>
      <c r="J37" s="14">
        <f t="shared" si="1"/>
        <v>98527.75540874443</v>
      </c>
      <c r="K37" s="14">
        <f t="shared" si="2"/>
        <v>5699592.3958814451</v>
      </c>
      <c r="L37" s="21">
        <f t="shared" si="4"/>
        <v>57.847581853829595</v>
      </c>
    </row>
    <row r="38" spans="1:12" x14ac:dyDescent="0.2">
      <c r="A38" s="17">
        <v>29</v>
      </c>
      <c r="B38" s="48">
        <v>0</v>
      </c>
      <c r="C38" s="47">
        <v>200</v>
      </c>
      <c r="D38" s="47">
        <v>205</v>
      </c>
      <c r="E38" s="18">
        <v>0.5</v>
      </c>
      <c r="F38" s="19">
        <v>0</v>
      </c>
      <c r="G38" s="19">
        <f t="shared" si="0"/>
        <v>0</v>
      </c>
      <c r="H38" s="14">
        <f t="shared" si="5"/>
        <v>98527.75540874443</v>
      </c>
      <c r="I38" s="14">
        <f t="shared" si="3"/>
        <v>0</v>
      </c>
      <c r="J38" s="14">
        <f t="shared" si="1"/>
        <v>98527.75540874443</v>
      </c>
      <c r="K38" s="14">
        <f t="shared" si="2"/>
        <v>5601064.6404727008</v>
      </c>
      <c r="L38" s="21">
        <f t="shared" si="4"/>
        <v>56.847581853829595</v>
      </c>
    </row>
    <row r="39" spans="1:12" x14ac:dyDescent="0.2">
      <c r="A39" s="17">
        <v>30</v>
      </c>
      <c r="B39" s="48">
        <v>0</v>
      </c>
      <c r="C39" s="47">
        <v>211</v>
      </c>
      <c r="D39" s="47">
        <v>228</v>
      </c>
      <c r="E39" s="18">
        <v>0.5</v>
      </c>
      <c r="F39" s="19">
        <v>0</v>
      </c>
      <c r="G39" s="19">
        <f t="shared" si="0"/>
        <v>0</v>
      </c>
      <c r="H39" s="14">
        <f t="shared" si="5"/>
        <v>98527.75540874443</v>
      </c>
      <c r="I39" s="14">
        <f t="shared" si="3"/>
        <v>0</v>
      </c>
      <c r="J39" s="14">
        <f t="shared" si="1"/>
        <v>98527.75540874443</v>
      </c>
      <c r="K39" s="14">
        <f t="shared" si="2"/>
        <v>5502536.8850639565</v>
      </c>
      <c r="L39" s="21">
        <f t="shared" si="4"/>
        <v>55.847581853829595</v>
      </c>
    </row>
    <row r="40" spans="1:12" x14ac:dyDescent="0.2">
      <c r="A40" s="17">
        <v>31</v>
      </c>
      <c r="B40" s="48">
        <v>0</v>
      </c>
      <c r="C40" s="47">
        <v>206</v>
      </c>
      <c r="D40" s="47">
        <v>209</v>
      </c>
      <c r="E40" s="18">
        <v>0.5</v>
      </c>
      <c r="F40" s="19">
        <v>0</v>
      </c>
      <c r="G40" s="19">
        <f t="shared" si="0"/>
        <v>0</v>
      </c>
      <c r="H40" s="14">
        <f t="shared" si="5"/>
        <v>98527.75540874443</v>
      </c>
      <c r="I40" s="14">
        <f t="shared" si="3"/>
        <v>0</v>
      </c>
      <c r="J40" s="14">
        <f t="shared" si="1"/>
        <v>98527.75540874443</v>
      </c>
      <c r="K40" s="14">
        <f t="shared" si="2"/>
        <v>5404009.1296552122</v>
      </c>
      <c r="L40" s="21">
        <f t="shared" si="4"/>
        <v>54.847581853829602</v>
      </c>
    </row>
    <row r="41" spans="1:12" x14ac:dyDescent="0.2">
      <c r="A41" s="17">
        <v>32</v>
      </c>
      <c r="B41" s="48">
        <v>0</v>
      </c>
      <c r="C41" s="47">
        <v>236</v>
      </c>
      <c r="D41" s="47">
        <v>209</v>
      </c>
      <c r="E41" s="18">
        <v>0.5</v>
      </c>
      <c r="F41" s="19">
        <v>0</v>
      </c>
      <c r="G41" s="19">
        <f t="shared" si="0"/>
        <v>0</v>
      </c>
      <c r="H41" s="14">
        <f t="shared" si="5"/>
        <v>98527.75540874443</v>
      </c>
      <c r="I41" s="14">
        <f t="shared" si="3"/>
        <v>0</v>
      </c>
      <c r="J41" s="14">
        <f t="shared" si="1"/>
        <v>98527.75540874443</v>
      </c>
      <c r="K41" s="14">
        <f t="shared" si="2"/>
        <v>5305481.3742464678</v>
      </c>
      <c r="L41" s="21">
        <f t="shared" si="4"/>
        <v>53.847581853829602</v>
      </c>
    </row>
    <row r="42" spans="1:12" x14ac:dyDescent="0.2">
      <c r="A42" s="17">
        <v>33</v>
      </c>
      <c r="B42" s="48">
        <v>0</v>
      </c>
      <c r="C42" s="47">
        <v>261</v>
      </c>
      <c r="D42" s="47">
        <v>244</v>
      </c>
      <c r="E42" s="18">
        <v>0.5</v>
      </c>
      <c r="F42" s="19">
        <v>0</v>
      </c>
      <c r="G42" s="19">
        <f t="shared" si="0"/>
        <v>0</v>
      </c>
      <c r="H42" s="14">
        <f t="shared" si="5"/>
        <v>98527.75540874443</v>
      </c>
      <c r="I42" s="14">
        <f t="shared" si="3"/>
        <v>0</v>
      </c>
      <c r="J42" s="14">
        <f t="shared" si="1"/>
        <v>98527.75540874443</v>
      </c>
      <c r="K42" s="14">
        <f t="shared" si="2"/>
        <v>5206953.6188377235</v>
      </c>
      <c r="L42" s="21">
        <f t="shared" si="4"/>
        <v>52.847581853829602</v>
      </c>
    </row>
    <row r="43" spans="1:12" x14ac:dyDescent="0.2">
      <c r="A43" s="17">
        <v>34</v>
      </c>
      <c r="B43" s="48">
        <v>0</v>
      </c>
      <c r="C43" s="47">
        <v>260</v>
      </c>
      <c r="D43" s="47">
        <v>280</v>
      </c>
      <c r="E43" s="18">
        <v>0.5</v>
      </c>
      <c r="F43" s="19">
        <v>0</v>
      </c>
      <c r="G43" s="19">
        <f t="shared" si="0"/>
        <v>0</v>
      </c>
      <c r="H43" s="14">
        <f t="shared" si="5"/>
        <v>98527.75540874443</v>
      </c>
      <c r="I43" s="14">
        <f t="shared" si="3"/>
        <v>0</v>
      </c>
      <c r="J43" s="14">
        <f t="shared" si="1"/>
        <v>98527.75540874443</v>
      </c>
      <c r="K43" s="14">
        <f t="shared" si="2"/>
        <v>5108425.8634289792</v>
      </c>
      <c r="L43" s="21">
        <f t="shared" si="4"/>
        <v>51.847581853829602</v>
      </c>
    </row>
    <row r="44" spans="1:12" x14ac:dyDescent="0.2">
      <c r="A44" s="17">
        <v>35</v>
      </c>
      <c r="B44" s="48">
        <v>0</v>
      </c>
      <c r="C44" s="47">
        <v>279</v>
      </c>
      <c r="D44" s="47">
        <v>275</v>
      </c>
      <c r="E44" s="18">
        <v>0.5</v>
      </c>
      <c r="F44" s="19">
        <v>0</v>
      </c>
      <c r="G44" s="19">
        <f t="shared" si="0"/>
        <v>0</v>
      </c>
      <c r="H44" s="14">
        <f t="shared" si="5"/>
        <v>98527.75540874443</v>
      </c>
      <c r="I44" s="14">
        <f t="shared" si="3"/>
        <v>0</v>
      </c>
      <c r="J44" s="14">
        <f t="shared" si="1"/>
        <v>98527.75540874443</v>
      </c>
      <c r="K44" s="14">
        <f t="shared" si="2"/>
        <v>5009898.1080202349</v>
      </c>
      <c r="L44" s="21">
        <f t="shared" si="4"/>
        <v>50.847581853829602</v>
      </c>
    </row>
    <row r="45" spans="1:12" x14ac:dyDescent="0.2">
      <c r="A45" s="17">
        <v>36</v>
      </c>
      <c r="B45" s="48">
        <v>0</v>
      </c>
      <c r="C45" s="47">
        <v>301</v>
      </c>
      <c r="D45" s="47">
        <v>294</v>
      </c>
      <c r="E45" s="18">
        <v>0.5</v>
      </c>
      <c r="F45" s="19">
        <v>0</v>
      </c>
      <c r="G45" s="19">
        <f t="shared" si="0"/>
        <v>0</v>
      </c>
      <c r="H45" s="14">
        <f t="shared" si="5"/>
        <v>98527.75540874443</v>
      </c>
      <c r="I45" s="14">
        <f t="shared" si="3"/>
        <v>0</v>
      </c>
      <c r="J45" s="14">
        <f t="shared" si="1"/>
        <v>98527.75540874443</v>
      </c>
      <c r="K45" s="14">
        <f t="shared" si="2"/>
        <v>4911370.3526114905</v>
      </c>
      <c r="L45" s="21">
        <f t="shared" si="4"/>
        <v>49.847581853829602</v>
      </c>
    </row>
    <row r="46" spans="1:12" x14ac:dyDescent="0.2">
      <c r="A46" s="17">
        <v>37</v>
      </c>
      <c r="B46" s="48">
        <v>0</v>
      </c>
      <c r="C46" s="47">
        <v>336</v>
      </c>
      <c r="D46" s="47">
        <v>315</v>
      </c>
      <c r="E46" s="18">
        <v>0.5</v>
      </c>
      <c r="F46" s="19">
        <v>0</v>
      </c>
      <c r="G46" s="19">
        <f t="shared" si="0"/>
        <v>0</v>
      </c>
      <c r="H46" s="14">
        <f t="shared" si="5"/>
        <v>98527.75540874443</v>
      </c>
      <c r="I46" s="14">
        <f t="shared" si="3"/>
        <v>0</v>
      </c>
      <c r="J46" s="14">
        <f t="shared" si="1"/>
        <v>98527.75540874443</v>
      </c>
      <c r="K46" s="14">
        <f t="shared" si="2"/>
        <v>4812842.5972027462</v>
      </c>
      <c r="L46" s="21">
        <f t="shared" si="4"/>
        <v>48.847581853829602</v>
      </c>
    </row>
    <row r="47" spans="1:12" x14ac:dyDescent="0.2">
      <c r="A47" s="17">
        <v>38</v>
      </c>
      <c r="B47" s="48">
        <v>0</v>
      </c>
      <c r="C47" s="47">
        <v>342</v>
      </c>
      <c r="D47" s="47">
        <v>327</v>
      </c>
      <c r="E47" s="18">
        <v>0.5</v>
      </c>
      <c r="F47" s="19">
        <v>0</v>
      </c>
      <c r="G47" s="19">
        <f t="shared" si="0"/>
        <v>0</v>
      </c>
      <c r="H47" s="14">
        <f t="shared" si="5"/>
        <v>98527.75540874443</v>
      </c>
      <c r="I47" s="14">
        <f t="shared" si="3"/>
        <v>0</v>
      </c>
      <c r="J47" s="14">
        <f t="shared" si="1"/>
        <v>98527.75540874443</v>
      </c>
      <c r="K47" s="14">
        <f t="shared" si="2"/>
        <v>4714314.8417940019</v>
      </c>
      <c r="L47" s="21">
        <f t="shared" si="4"/>
        <v>47.84758185382961</v>
      </c>
    </row>
    <row r="48" spans="1:12" x14ac:dyDescent="0.2">
      <c r="A48" s="17">
        <v>39</v>
      </c>
      <c r="B48" s="48">
        <v>0</v>
      </c>
      <c r="C48" s="47">
        <v>367</v>
      </c>
      <c r="D48" s="47">
        <v>340</v>
      </c>
      <c r="E48" s="18">
        <v>0.5</v>
      </c>
      <c r="F48" s="19">
        <v>0</v>
      </c>
      <c r="G48" s="19">
        <f t="shared" si="0"/>
        <v>0</v>
      </c>
      <c r="H48" s="14">
        <f t="shared" si="5"/>
        <v>98527.75540874443</v>
      </c>
      <c r="I48" s="14">
        <f t="shared" si="3"/>
        <v>0</v>
      </c>
      <c r="J48" s="14">
        <f t="shared" si="1"/>
        <v>98527.75540874443</v>
      </c>
      <c r="K48" s="14">
        <f t="shared" si="2"/>
        <v>4615787.0863852575</v>
      </c>
      <c r="L48" s="21">
        <f t="shared" si="4"/>
        <v>46.84758185382961</v>
      </c>
    </row>
    <row r="49" spans="1:12" x14ac:dyDescent="0.2">
      <c r="A49" s="17">
        <v>40</v>
      </c>
      <c r="B49" s="48">
        <v>1</v>
      </c>
      <c r="C49" s="47">
        <v>358</v>
      </c>
      <c r="D49" s="47">
        <v>373</v>
      </c>
      <c r="E49" s="18">
        <v>0.5</v>
      </c>
      <c r="F49" s="19">
        <v>2.7359781121751026E-3</v>
      </c>
      <c r="G49" s="19">
        <f t="shared" si="0"/>
        <v>2.7322404371584699E-3</v>
      </c>
      <c r="H49" s="14">
        <f t="shared" si="5"/>
        <v>98527.75540874443</v>
      </c>
      <c r="I49" s="14">
        <f t="shared" si="3"/>
        <v>269.2015175102307</v>
      </c>
      <c r="J49" s="14">
        <f t="shared" si="1"/>
        <v>98393.154649989316</v>
      </c>
      <c r="K49" s="14">
        <f t="shared" si="2"/>
        <v>4517259.3309765132</v>
      </c>
      <c r="L49" s="21">
        <f t="shared" si="4"/>
        <v>45.84758185382961</v>
      </c>
    </row>
    <row r="50" spans="1:12" x14ac:dyDescent="0.2">
      <c r="A50" s="17">
        <v>41</v>
      </c>
      <c r="B50" s="48">
        <v>2</v>
      </c>
      <c r="C50" s="47">
        <v>380</v>
      </c>
      <c r="D50" s="47">
        <v>382</v>
      </c>
      <c r="E50" s="18">
        <v>0.5</v>
      </c>
      <c r="F50" s="19">
        <v>5.2493438320209973E-3</v>
      </c>
      <c r="G50" s="19">
        <f t="shared" si="0"/>
        <v>5.2356020942408371E-3</v>
      </c>
      <c r="H50" s="14">
        <f t="shared" si="5"/>
        <v>98258.553891234202</v>
      </c>
      <c r="I50" s="14">
        <f t="shared" si="3"/>
        <v>514.44269053002199</v>
      </c>
      <c r="J50" s="14">
        <f t="shared" si="1"/>
        <v>98001.332545969199</v>
      </c>
      <c r="K50" s="14">
        <f t="shared" si="2"/>
        <v>4418866.1763265235</v>
      </c>
      <c r="L50" s="21">
        <f t="shared" si="4"/>
        <v>44.971821804114072</v>
      </c>
    </row>
    <row r="51" spans="1:12" x14ac:dyDescent="0.2">
      <c r="A51" s="17">
        <v>42</v>
      </c>
      <c r="B51" s="48">
        <v>0</v>
      </c>
      <c r="C51" s="47">
        <v>388</v>
      </c>
      <c r="D51" s="47">
        <v>377</v>
      </c>
      <c r="E51" s="18">
        <v>0.5</v>
      </c>
      <c r="F51" s="19">
        <v>0</v>
      </c>
      <c r="G51" s="19">
        <f t="shared" si="0"/>
        <v>0</v>
      </c>
      <c r="H51" s="14">
        <f t="shared" si="5"/>
        <v>97744.111200704181</v>
      </c>
      <c r="I51" s="14">
        <f t="shared" si="3"/>
        <v>0</v>
      </c>
      <c r="J51" s="14">
        <f t="shared" si="1"/>
        <v>97744.111200704181</v>
      </c>
      <c r="K51" s="14">
        <f t="shared" si="2"/>
        <v>4320864.8437805539</v>
      </c>
      <c r="L51" s="21">
        <f t="shared" si="4"/>
        <v>44.205884024135713</v>
      </c>
    </row>
    <row r="52" spans="1:12" x14ac:dyDescent="0.2">
      <c r="A52" s="17">
        <v>43</v>
      </c>
      <c r="B52" s="48">
        <v>0</v>
      </c>
      <c r="C52" s="47">
        <v>396</v>
      </c>
      <c r="D52" s="47">
        <v>400</v>
      </c>
      <c r="E52" s="18">
        <v>0.5</v>
      </c>
      <c r="F52" s="19">
        <v>0</v>
      </c>
      <c r="G52" s="19">
        <f t="shared" si="0"/>
        <v>0</v>
      </c>
      <c r="H52" s="14">
        <f t="shared" si="5"/>
        <v>97744.111200704181</v>
      </c>
      <c r="I52" s="14">
        <f t="shared" si="3"/>
        <v>0</v>
      </c>
      <c r="J52" s="14">
        <f t="shared" si="1"/>
        <v>97744.111200704181</v>
      </c>
      <c r="K52" s="14">
        <f t="shared" si="2"/>
        <v>4223120.7325798497</v>
      </c>
      <c r="L52" s="21">
        <f t="shared" si="4"/>
        <v>43.205884024135713</v>
      </c>
    </row>
    <row r="53" spans="1:12" x14ac:dyDescent="0.2">
      <c r="A53" s="17">
        <v>44</v>
      </c>
      <c r="B53" s="48">
        <v>0</v>
      </c>
      <c r="C53" s="47">
        <v>390</v>
      </c>
      <c r="D53" s="47">
        <v>414</v>
      </c>
      <c r="E53" s="18">
        <v>0.5</v>
      </c>
      <c r="F53" s="19">
        <v>0</v>
      </c>
      <c r="G53" s="19">
        <f t="shared" si="0"/>
        <v>0</v>
      </c>
      <c r="H53" s="14">
        <f t="shared" si="5"/>
        <v>97744.111200704181</v>
      </c>
      <c r="I53" s="14">
        <f t="shared" si="3"/>
        <v>0</v>
      </c>
      <c r="J53" s="14">
        <f t="shared" si="1"/>
        <v>97744.111200704181</v>
      </c>
      <c r="K53" s="14">
        <f t="shared" si="2"/>
        <v>4125376.6213791454</v>
      </c>
      <c r="L53" s="21">
        <f t="shared" si="4"/>
        <v>42.205884024135713</v>
      </c>
    </row>
    <row r="54" spans="1:12" x14ac:dyDescent="0.2">
      <c r="A54" s="17">
        <v>45</v>
      </c>
      <c r="B54" s="48">
        <v>0</v>
      </c>
      <c r="C54" s="47">
        <v>396</v>
      </c>
      <c r="D54" s="47">
        <v>397</v>
      </c>
      <c r="E54" s="18">
        <v>0.5</v>
      </c>
      <c r="F54" s="19">
        <v>0</v>
      </c>
      <c r="G54" s="19">
        <f t="shared" si="0"/>
        <v>0</v>
      </c>
      <c r="H54" s="14">
        <f t="shared" si="5"/>
        <v>97744.111200704181</v>
      </c>
      <c r="I54" s="14">
        <f t="shared" si="3"/>
        <v>0</v>
      </c>
      <c r="J54" s="14">
        <f t="shared" si="1"/>
        <v>97744.111200704181</v>
      </c>
      <c r="K54" s="14">
        <f t="shared" si="2"/>
        <v>4027632.5101784412</v>
      </c>
      <c r="L54" s="21">
        <f t="shared" si="4"/>
        <v>41.205884024135713</v>
      </c>
    </row>
    <row r="55" spans="1:12" x14ac:dyDescent="0.2">
      <c r="A55" s="17">
        <v>46</v>
      </c>
      <c r="B55" s="48">
        <v>0</v>
      </c>
      <c r="C55" s="47">
        <v>353</v>
      </c>
      <c r="D55" s="47">
        <v>405</v>
      </c>
      <c r="E55" s="18">
        <v>0.5</v>
      </c>
      <c r="F55" s="19">
        <v>0</v>
      </c>
      <c r="G55" s="19">
        <f t="shared" si="0"/>
        <v>0</v>
      </c>
      <c r="H55" s="14">
        <f t="shared" si="5"/>
        <v>97744.111200704181</v>
      </c>
      <c r="I55" s="14">
        <f t="shared" si="3"/>
        <v>0</v>
      </c>
      <c r="J55" s="14">
        <f t="shared" si="1"/>
        <v>97744.111200704181</v>
      </c>
      <c r="K55" s="14">
        <f t="shared" si="2"/>
        <v>3929888.3989777369</v>
      </c>
      <c r="L55" s="21">
        <f t="shared" si="4"/>
        <v>40.205884024135713</v>
      </c>
    </row>
    <row r="56" spans="1:12" x14ac:dyDescent="0.2">
      <c r="A56" s="17">
        <v>47</v>
      </c>
      <c r="B56" s="48">
        <v>0</v>
      </c>
      <c r="C56" s="47">
        <v>372</v>
      </c>
      <c r="D56" s="47">
        <v>358</v>
      </c>
      <c r="E56" s="18">
        <v>0.5</v>
      </c>
      <c r="F56" s="19">
        <v>0</v>
      </c>
      <c r="G56" s="19">
        <f t="shared" si="0"/>
        <v>0</v>
      </c>
      <c r="H56" s="14">
        <f t="shared" si="5"/>
        <v>97744.111200704181</v>
      </c>
      <c r="I56" s="14">
        <f t="shared" si="3"/>
        <v>0</v>
      </c>
      <c r="J56" s="14">
        <f t="shared" si="1"/>
        <v>97744.111200704181</v>
      </c>
      <c r="K56" s="14">
        <f t="shared" si="2"/>
        <v>3832144.2877770327</v>
      </c>
      <c r="L56" s="21">
        <f t="shared" si="4"/>
        <v>39.205884024135713</v>
      </c>
    </row>
    <row r="57" spans="1:12" x14ac:dyDescent="0.2">
      <c r="A57" s="17">
        <v>48</v>
      </c>
      <c r="B57" s="48">
        <v>0</v>
      </c>
      <c r="C57" s="47">
        <v>328</v>
      </c>
      <c r="D57" s="47">
        <v>371</v>
      </c>
      <c r="E57" s="18">
        <v>0.5</v>
      </c>
      <c r="F57" s="19">
        <v>0</v>
      </c>
      <c r="G57" s="19">
        <f t="shared" si="0"/>
        <v>0</v>
      </c>
      <c r="H57" s="14">
        <f t="shared" si="5"/>
        <v>97744.111200704181</v>
      </c>
      <c r="I57" s="14">
        <f t="shared" si="3"/>
        <v>0</v>
      </c>
      <c r="J57" s="14">
        <f t="shared" si="1"/>
        <v>97744.111200704181</v>
      </c>
      <c r="K57" s="14">
        <f t="shared" si="2"/>
        <v>3734400.1765763285</v>
      </c>
      <c r="L57" s="21">
        <f t="shared" si="4"/>
        <v>38.205884024135713</v>
      </c>
    </row>
    <row r="58" spans="1:12" x14ac:dyDescent="0.2">
      <c r="A58" s="17">
        <v>49</v>
      </c>
      <c r="B58" s="48">
        <v>1</v>
      </c>
      <c r="C58" s="47">
        <v>345</v>
      </c>
      <c r="D58" s="47">
        <v>329</v>
      </c>
      <c r="E58" s="18">
        <v>0.5</v>
      </c>
      <c r="F58" s="19">
        <v>2.967359050445104E-3</v>
      </c>
      <c r="G58" s="19">
        <f t="shared" si="0"/>
        <v>2.9629629629629628E-3</v>
      </c>
      <c r="H58" s="14">
        <f t="shared" si="5"/>
        <v>97744.111200704181</v>
      </c>
      <c r="I58" s="14">
        <f t="shared" si="3"/>
        <v>289.61218133541979</v>
      </c>
      <c r="J58" s="14">
        <f t="shared" si="1"/>
        <v>97599.305110036468</v>
      </c>
      <c r="K58" s="14">
        <f t="shared" si="2"/>
        <v>3636656.0653756242</v>
      </c>
      <c r="L58" s="21">
        <f t="shared" si="4"/>
        <v>37.205884024135713</v>
      </c>
    </row>
    <row r="59" spans="1:12" x14ac:dyDescent="0.2">
      <c r="A59" s="17">
        <v>50</v>
      </c>
      <c r="B59" s="48">
        <v>0</v>
      </c>
      <c r="C59" s="47">
        <v>335</v>
      </c>
      <c r="D59" s="47">
        <v>360</v>
      </c>
      <c r="E59" s="18">
        <v>0.5</v>
      </c>
      <c r="F59" s="19">
        <v>0</v>
      </c>
      <c r="G59" s="19">
        <f t="shared" si="0"/>
        <v>0</v>
      </c>
      <c r="H59" s="14">
        <f t="shared" si="5"/>
        <v>97454.499019368755</v>
      </c>
      <c r="I59" s="14">
        <f t="shared" si="3"/>
        <v>0</v>
      </c>
      <c r="J59" s="14">
        <f t="shared" si="1"/>
        <v>97454.499019368755</v>
      </c>
      <c r="K59" s="14">
        <f t="shared" si="2"/>
        <v>3539056.7602655878</v>
      </c>
      <c r="L59" s="21">
        <f t="shared" si="4"/>
        <v>36.314965403107884</v>
      </c>
    </row>
    <row r="60" spans="1:12" x14ac:dyDescent="0.2">
      <c r="A60" s="17">
        <v>51</v>
      </c>
      <c r="B60" s="48">
        <v>0</v>
      </c>
      <c r="C60" s="47">
        <v>305</v>
      </c>
      <c r="D60" s="47">
        <v>352</v>
      </c>
      <c r="E60" s="18">
        <v>0.5</v>
      </c>
      <c r="F60" s="19">
        <v>0</v>
      </c>
      <c r="G60" s="19">
        <f t="shared" si="0"/>
        <v>0</v>
      </c>
      <c r="H60" s="14">
        <f t="shared" si="5"/>
        <v>97454.499019368755</v>
      </c>
      <c r="I60" s="14">
        <f t="shared" si="3"/>
        <v>0</v>
      </c>
      <c r="J60" s="14">
        <f t="shared" si="1"/>
        <v>97454.499019368755</v>
      </c>
      <c r="K60" s="14">
        <f t="shared" si="2"/>
        <v>3441602.2612462193</v>
      </c>
      <c r="L60" s="21">
        <f t="shared" si="4"/>
        <v>35.314965403107891</v>
      </c>
    </row>
    <row r="61" spans="1:12" x14ac:dyDescent="0.2">
      <c r="A61" s="17">
        <v>52</v>
      </c>
      <c r="B61" s="48">
        <v>0</v>
      </c>
      <c r="C61" s="47">
        <v>295</v>
      </c>
      <c r="D61" s="47">
        <v>315</v>
      </c>
      <c r="E61" s="18">
        <v>0.5</v>
      </c>
      <c r="F61" s="19">
        <v>0</v>
      </c>
      <c r="G61" s="19">
        <f t="shared" si="0"/>
        <v>0</v>
      </c>
      <c r="H61" s="14">
        <f t="shared" si="5"/>
        <v>97454.499019368755</v>
      </c>
      <c r="I61" s="14">
        <f t="shared" si="3"/>
        <v>0</v>
      </c>
      <c r="J61" s="14">
        <f t="shared" si="1"/>
        <v>97454.499019368755</v>
      </c>
      <c r="K61" s="14">
        <f t="shared" si="2"/>
        <v>3344147.7622268507</v>
      </c>
      <c r="L61" s="21">
        <f t="shared" si="4"/>
        <v>34.314965403107891</v>
      </c>
    </row>
    <row r="62" spans="1:12" x14ac:dyDescent="0.2">
      <c r="A62" s="17">
        <v>53</v>
      </c>
      <c r="B62" s="48">
        <v>0</v>
      </c>
      <c r="C62" s="47">
        <v>281</v>
      </c>
      <c r="D62" s="47">
        <v>285</v>
      </c>
      <c r="E62" s="18">
        <v>0.5</v>
      </c>
      <c r="F62" s="19">
        <v>0</v>
      </c>
      <c r="G62" s="19">
        <f t="shared" si="0"/>
        <v>0</v>
      </c>
      <c r="H62" s="14">
        <f t="shared" si="5"/>
        <v>97454.499019368755</v>
      </c>
      <c r="I62" s="14">
        <f t="shared" si="3"/>
        <v>0</v>
      </c>
      <c r="J62" s="14">
        <f t="shared" si="1"/>
        <v>97454.499019368755</v>
      </c>
      <c r="K62" s="14">
        <f t="shared" si="2"/>
        <v>3246693.2632074822</v>
      </c>
      <c r="L62" s="21">
        <f t="shared" si="4"/>
        <v>33.314965403107891</v>
      </c>
    </row>
    <row r="63" spans="1:12" x14ac:dyDescent="0.2">
      <c r="A63" s="17">
        <v>54</v>
      </c>
      <c r="B63" s="48">
        <v>1</v>
      </c>
      <c r="C63" s="47">
        <v>282</v>
      </c>
      <c r="D63" s="47">
        <v>294</v>
      </c>
      <c r="E63" s="18">
        <v>0.5</v>
      </c>
      <c r="F63" s="19">
        <v>3.472222222222222E-3</v>
      </c>
      <c r="G63" s="19">
        <f t="shared" si="0"/>
        <v>3.4662045060658577E-3</v>
      </c>
      <c r="H63" s="14">
        <f t="shared" si="5"/>
        <v>97454.499019368755</v>
      </c>
      <c r="I63" s="14">
        <f t="shared" si="3"/>
        <v>337.79722363732668</v>
      </c>
      <c r="J63" s="14">
        <f t="shared" si="1"/>
        <v>97285.600407550082</v>
      </c>
      <c r="K63" s="14">
        <f t="shared" si="2"/>
        <v>3149238.7641881136</v>
      </c>
      <c r="L63" s="21">
        <f t="shared" si="4"/>
        <v>32.314965403107898</v>
      </c>
    </row>
    <row r="64" spans="1:12" x14ac:dyDescent="0.2">
      <c r="A64" s="17">
        <v>55</v>
      </c>
      <c r="B64" s="48">
        <v>2</v>
      </c>
      <c r="C64" s="47">
        <v>311</v>
      </c>
      <c r="D64" s="47">
        <v>279</v>
      </c>
      <c r="E64" s="18">
        <v>0.5</v>
      </c>
      <c r="F64" s="19">
        <v>6.7796610169491523E-3</v>
      </c>
      <c r="G64" s="19">
        <f t="shared" si="0"/>
        <v>6.7567567567567571E-3</v>
      </c>
      <c r="H64" s="14">
        <f t="shared" si="5"/>
        <v>97116.701795731424</v>
      </c>
      <c r="I64" s="14">
        <f t="shared" si="3"/>
        <v>656.19393105223935</v>
      </c>
      <c r="J64" s="14">
        <f t="shared" si="1"/>
        <v>96788.604830205295</v>
      </c>
      <c r="K64" s="14">
        <f t="shared" si="2"/>
        <v>3051953.1637805635</v>
      </c>
      <c r="L64" s="21">
        <f t="shared" si="4"/>
        <v>31.425626152336097</v>
      </c>
    </row>
    <row r="65" spans="1:12" x14ac:dyDescent="0.2">
      <c r="A65" s="17">
        <v>56</v>
      </c>
      <c r="B65" s="48">
        <v>2</v>
      </c>
      <c r="C65" s="47">
        <v>243</v>
      </c>
      <c r="D65" s="47">
        <v>320</v>
      </c>
      <c r="E65" s="18">
        <v>0.5</v>
      </c>
      <c r="F65" s="19">
        <v>7.104795737122558E-3</v>
      </c>
      <c r="G65" s="19">
        <f t="shared" si="0"/>
        <v>7.0796460176991158E-3</v>
      </c>
      <c r="H65" s="14">
        <f t="shared" si="5"/>
        <v>96460.507864679181</v>
      </c>
      <c r="I65" s="14">
        <f t="shared" si="3"/>
        <v>682.90625036941026</v>
      </c>
      <c r="J65" s="14">
        <f t="shared" si="1"/>
        <v>96119.054739494473</v>
      </c>
      <c r="K65" s="14">
        <f t="shared" si="2"/>
        <v>2955164.5589503581</v>
      </c>
      <c r="L65" s="21">
        <f t="shared" si="4"/>
        <v>30.636004561535664</v>
      </c>
    </row>
    <row r="66" spans="1:12" x14ac:dyDescent="0.2">
      <c r="A66" s="17">
        <v>57</v>
      </c>
      <c r="B66" s="48">
        <v>0</v>
      </c>
      <c r="C66" s="47">
        <v>266</v>
      </c>
      <c r="D66" s="47">
        <v>247</v>
      </c>
      <c r="E66" s="18">
        <v>0.5</v>
      </c>
      <c r="F66" s="19">
        <v>0</v>
      </c>
      <c r="G66" s="19">
        <f t="shared" si="0"/>
        <v>0</v>
      </c>
      <c r="H66" s="14">
        <f t="shared" si="5"/>
        <v>95777.601614309766</v>
      </c>
      <c r="I66" s="14">
        <f t="shared" si="3"/>
        <v>0</v>
      </c>
      <c r="J66" s="14">
        <f t="shared" si="1"/>
        <v>95777.601614309766</v>
      </c>
      <c r="K66" s="14">
        <f t="shared" si="2"/>
        <v>2859045.5042108637</v>
      </c>
      <c r="L66" s="21">
        <f t="shared" si="4"/>
        <v>29.85087803434519</v>
      </c>
    </row>
    <row r="67" spans="1:12" x14ac:dyDescent="0.2">
      <c r="A67" s="17">
        <v>58</v>
      </c>
      <c r="B67" s="48">
        <v>1</v>
      </c>
      <c r="C67" s="47">
        <v>250</v>
      </c>
      <c r="D67" s="47">
        <v>260</v>
      </c>
      <c r="E67" s="18">
        <v>0.5</v>
      </c>
      <c r="F67" s="19">
        <v>3.9215686274509803E-3</v>
      </c>
      <c r="G67" s="19">
        <f t="shared" si="0"/>
        <v>3.9138943248532287E-3</v>
      </c>
      <c r="H67" s="14">
        <f t="shared" si="5"/>
        <v>95777.601614309766</v>
      </c>
      <c r="I67" s="14">
        <f t="shared" si="3"/>
        <v>374.86341140630043</v>
      </c>
      <c r="J67" s="14">
        <f t="shared" si="1"/>
        <v>95590.169908606607</v>
      </c>
      <c r="K67" s="14">
        <f t="shared" si="2"/>
        <v>2763267.9025965538</v>
      </c>
      <c r="L67" s="21">
        <f t="shared" si="4"/>
        <v>28.850878034345186</v>
      </c>
    </row>
    <row r="68" spans="1:12" x14ac:dyDescent="0.2">
      <c r="A68" s="17">
        <v>59</v>
      </c>
      <c r="B68" s="48">
        <v>0</v>
      </c>
      <c r="C68" s="47">
        <v>236</v>
      </c>
      <c r="D68" s="47">
        <v>255</v>
      </c>
      <c r="E68" s="18">
        <v>0.5</v>
      </c>
      <c r="F68" s="19">
        <v>0</v>
      </c>
      <c r="G68" s="19">
        <f t="shared" si="0"/>
        <v>0</v>
      </c>
      <c r="H68" s="14">
        <f t="shared" si="5"/>
        <v>95402.738202903463</v>
      </c>
      <c r="I68" s="14">
        <f t="shared" si="3"/>
        <v>0</v>
      </c>
      <c r="J68" s="14">
        <f t="shared" si="1"/>
        <v>95402.738202903463</v>
      </c>
      <c r="K68" s="14">
        <f t="shared" si="2"/>
        <v>2667677.7326879473</v>
      </c>
      <c r="L68" s="21">
        <f t="shared" si="4"/>
        <v>27.962276376326901</v>
      </c>
    </row>
    <row r="69" spans="1:12" x14ac:dyDescent="0.2">
      <c r="A69" s="17">
        <v>60</v>
      </c>
      <c r="B69" s="48">
        <v>1</v>
      </c>
      <c r="C69" s="47">
        <v>229</v>
      </c>
      <c r="D69" s="47">
        <v>232</v>
      </c>
      <c r="E69" s="18">
        <v>0.5</v>
      </c>
      <c r="F69" s="19">
        <v>4.3383947939262474E-3</v>
      </c>
      <c r="G69" s="19">
        <f t="shared" si="0"/>
        <v>4.329004329004329E-3</v>
      </c>
      <c r="H69" s="14">
        <f t="shared" si="5"/>
        <v>95402.738202903463</v>
      </c>
      <c r="I69" s="14">
        <f t="shared" si="3"/>
        <v>412.99886667923579</v>
      </c>
      <c r="J69" s="14">
        <f t="shared" si="1"/>
        <v>95196.238769563846</v>
      </c>
      <c r="K69" s="14">
        <f t="shared" si="2"/>
        <v>2572274.9944850439</v>
      </c>
      <c r="L69" s="21">
        <f t="shared" si="4"/>
        <v>26.962276376326901</v>
      </c>
    </row>
    <row r="70" spans="1:12" x14ac:dyDescent="0.2">
      <c r="A70" s="17">
        <v>61</v>
      </c>
      <c r="B70" s="48">
        <v>0</v>
      </c>
      <c r="C70" s="47">
        <v>209</v>
      </c>
      <c r="D70" s="47">
        <v>238</v>
      </c>
      <c r="E70" s="18">
        <v>0.5</v>
      </c>
      <c r="F70" s="19">
        <v>0</v>
      </c>
      <c r="G70" s="19">
        <f t="shared" si="0"/>
        <v>0</v>
      </c>
      <c r="H70" s="14">
        <f t="shared" si="5"/>
        <v>94989.739336224229</v>
      </c>
      <c r="I70" s="14">
        <f t="shared" si="3"/>
        <v>0</v>
      </c>
      <c r="J70" s="14">
        <f t="shared" si="1"/>
        <v>94989.739336224229</v>
      </c>
      <c r="K70" s="14">
        <f t="shared" si="2"/>
        <v>2477078.7557154801</v>
      </c>
      <c r="L70" s="21">
        <f t="shared" si="4"/>
        <v>26.077329751876146</v>
      </c>
    </row>
    <row r="71" spans="1:12" x14ac:dyDescent="0.2">
      <c r="A71" s="17">
        <v>62</v>
      </c>
      <c r="B71" s="48">
        <v>0</v>
      </c>
      <c r="C71" s="47">
        <v>197</v>
      </c>
      <c r="D71" s="47">
        <v>219</v>
      </c>
      <c r="E71" s="18">
        <v>0.5</v>
      </c>
      <c r="F71" s="19">
        <v>0</v>
      </c>
      <c r="G71" s="19">
        <f t="shared" si="0"/>
        <v>0</v>
      </c>
      <c r="H71" s="14">
        <f t="shared" si="5"/>
        <v>94989.739336224229</v>
      </c>
      <c r="I71" s="14">
        <f t="shared" si="3"/>
        <v>0</v>
      </c>
      <c r="J71" s="14">
        <f t="shared" si="1"/>
        <v>94989.739336224229</v>
      </c>
      <c r="K71" s="14">
        <f t="shared" si="2"/>
        <v>2382089.0163792558</v>
      </c>
      <c r="L71" s="21">
        <f t="shared" si="4"/>
        <v>25.077329751876146</v>
      </c>
    </row>
    <row r="72" spans="1:12" x14ac:dyDescent="0.2">
      <c r="A72" s="17">
        <v>63</v>
      </c>
      <c r="B72" s="48">
        <v>1</v>
      </c>
      <c r="C72" s="47">
        <v>189</v>
      </c>
      <c r="D72" s="47">
        <v>203</v>
      </c>
      <c r="E72" s="18">
        <v>0.5</v>
      </c>
      <c r="F72" s="19">
        <v>5.1020408163265302E-3</v>
      </c>
      <c r="G72" s="19">
        <f t="shared" si="0"/>
        <v>5.0890585241730275E-3</v>
      </c>
      <c r="H72" s="14">
        <f t="shared" si="5"/>
        <v>94989.739336224229</v>
      </c>
      <c r="I72" s="14">
        <f t="shared" si="3"/>
        <v>483.40834267798584</v>
      </c>
      <c r="J72" s="14">
        <f t="shared" si="1"/>
        <v>94748.035164885237</v>
      </c>
      <c r="K72" s="14">
        <f t="shared" si="2"/>
        <v>2287099.2770430315</v>
      </c>
      <c r="L72" s="21">
        <f t="shared" si="4"/>
        <v>24.077329751876146</v>
      </c>
    </row>
    <row r="73" spans="1:12" x14ac:dyDescent="0.2">
      <c r="A73" s="17">
        <v>64</v>
      </c>
      <c r="B73" s="48">
        <v>0</v>
      </c>
      <c r="C73" s="47">
        <v>173</v>
      </c>
      <c r="D73" s="47">
        <v>189</v>
      </c>
      <c r="E73" s="18">
        <v>0.5</v>
      </c>
      <c r="F73" s="19">
        <v>0</v>
      </c>
      <c r="G73" s="19">
        <f t="shared" ref="G73:G108" si="6">F73/((1+(1-E73)*F73))</f>
        <v>0</v>
      </c>
      <c r="H73" s="14">
        <f t="shared" si="5"/>
        <v>94506.330993546246</v>
      </c>
      <c r="I73" s="14">
        <f t="shared" si="3"/>
        <v>0</v>
      </c>
      <c r="J73" s="14">
        <f t="shared" ref="J73:J108" si="7">H74+I73*E73</f>
        <v>94506.330993546246</v>
      </c>
      <c r="K73" s="14">
        <f t="shared" ref="K73:K97" si="8">K74+J73</f>
        <v>2192351.2418781463</v>
      </c>
      <c r="L73" s="21">
        <f t="shared" si="4"/>
        <v>23.197929904059656</v>
      </c>
    </row>
    <row r="74" spans="1:12" x14ac:dyDescent="0.2">
      <c r="A74" s="17">
        <v>65</v>
      </c>
      <c r="B74" s="48">
        <v>1</v>
      </c>
      <c r="C74" s="47">
        <v>186</v>
      </c>
      <c r="D74" s="47">
        <v>175</v>
      </c>
      <c r="E74" s="18">
        <v>0.5</v>
      </c>
      <c r="F74" s="19">
        <v>5.5401662049861496E-3</v>
      </c>
      <c r="G74" s="19">
        <f t="shared" si="6"/>
        <v>5.5248618784530384E-3</v>
      </c>
      <c r="H74" s="14">
        <f t="shared" si="5"/>
        <v>94506.330993546246</v>
      </c>
      <c r="I74" s="14">
        <f t="shared" ref="I74:I108" si="9">H74*G74</f>
        <v>522.13442537870856</v>
      </c>
      <c r="J74" s="14">
        <f t="shared" si="7"/>
        <v>94245.263780856883</v>
      </c>
      <c r="K74" s="14">
        <f t="shared" si="8"/>
        <v>2097844.9108846001</v>
      </c>
      <c r="L74" s="21">
        <f t="shared" ref="L74:L108" si="10">K74/H74</f>
        <v>22.197929904059656</v>
      </c>
    </row>
    <row r="75" spans="1:12" x14ac:dyDescent="0.2">
      <c r="A75" s="17">
        <v>66</v>
      </c>
      <c r="B75" s="48">
        <v>2</v>
      </c>
      <c r="C75" s="47">
        <v>146</v>
      </c>
      <c r="D75" s="47">
        <v>188</v>
      </c>
      <c r="E75" s="18">
        <v>0.5</v>
      </c>
      <c r="F75" s="19">
        <v>1.1976047904191617E-2</v>
      </c>
      <c r="G75" s="19">
        <f t="shared" si="6"/>
        <v>1.1904761904761906E-2</v>
      </c>
      <c r="H75" s="14">
        <f t="shared" ref="H75:H108" si="11">H74-I74</f>
        <v>93984.196568167536</v>
      </c>
      <c r="I75" s="14">
        <f t="shared" si="9"/>
        <v>1118.8594829543756</v>
      </c>
      <c r="J75" s="14">
        <f t="shared" si="7"/>
        <v>93424.766826690349</v>
      </c>
      <c r="K75" s="14">
        <f t="shared" si="8"/>
        <v>2003599.6471037434</v>
      </c>
      <c r="L75" s="21">
        <f t="shared" si="10"/>
        <v>21.318473959082212</v>
      </c>
    </row>
    <row r="76" spans="1:12" x14ac:dyDescent="0.2">
      <c r="A76" s="17">
        <v>67</v>
      </c>
      <c r="B76" s="48">
        <v>1</v>
      </c>
      <c r="C76" s="47">
        <v>148</v>
      </c>
      <c r="D76" s="47">
        <v>151</v>
      </c>
      <c r="E76" s="18">
        <v>0.5</v>
      </c>
      <c r="F76" s="19">
        <v>6.688963210702341E-3</v>
      </c>
      <c r="G76" s="19">
        <f t="shared" si="6"/>
        <v>6.6666666666666662E-3</v>
      </c>
      <c r="H76" s="14">
        <f t="shared" si="11"/>
        <v>92865.337085213163</v>
      </c>
      <c r="I76" s="14">
        <f t="shared" si="9"/>
        <v>619.10224723475437</v>
      </c>
      <c r="J76" s="14">
        <f t="shared" si="7"/>
        <v>92555.785961595786</v>
      </c>
      <c r="K76" s="14">
        <f t="shared" si="8"/>
        <v>1910174.880277053</v>
      </c>
      <c r="L76" s="21">
        <f t="shared" si="10"/>
        <v>20.569298946541032</v>
      </c>
    </row>
    <row r="77" spans="1:12" x14ac:dyDescent="0.2">
      <c r="A77" s="17">
        <v>68</v>
      </c>
      <c r="B77" s="48">
        <v>0</v>
      </c>
      <c r="C77" s="47">
        <v>164</v>
      </c>
      <c r="D77" s="47">
        <v>151</v>
      </c>
      <c r="E77" s="18">
        <v>0.5</v>
      </c>
      <c r="F77" s="19">
        <v>0</v>
      </c>
      <c r="G77" s="19">
        <f t="shared" si="6"/>
        <v>0</v>
      </c>
      <c r="H77" s="14">
        <f t="shared" si="11"/>
        <v>92246.234837978409</v>
      </c>
      <c r="I77" s="14">
        <f t="shared" si="9"/>
        <v>0</v>
      </c>
      <c r="J77" s="14">
        <f t="shared" si="7"/>
        <v>92246.234837978409</v>
      </c>
      <c r="K77" s="14">
        <f t="shared" si="8"/>
        <v>1817619.0943154572</v>
      </c>
      <c r="L77" s="21">
        <f t="shared" si="10"/>
        <v>19.703992228061441</v>
      </c>
    </row>
    <row r="78" spans="1:12" x14ac:dyDescent="0.2">
      <c r="A78" s="17">
        <v>69</v>
      </c>
      <c r="B78" s="48">
        <v>1</v>
      </c>
      <c r="C78" s="47">
        <v>165</v>
      </c>
      <c r="D78" s="47">
        <v>167</v>
      </c>
      <c r="E78" s="18">
        <v>0.5</v>
      </c>
      <c r="F78" s="19">
        <v>6.024096385542169E-3</v>
      </c>
      <c r="G78" s="19">
        <f t="shared" si="6"/>
        <v>6.006006006006006E-3</v>
      </c>
      <c r="H78" s="14">
        <f t="shared" si="11"/>
        <v>92246.234837978409</v>
      </c>
      <c r="I78" s="14">
        <f t="shared" si="9"/>
        <v>554.03144046833881</v>
      </c>
      <c r="J78" s="14">
        <f t="shared" si="7"/>
        <v>91969.219117744229</v>
      </c>
      <c r="K78" s="14">
        <f t="shared" si="8"/>
        <v>1725372.8594774788</v>
      </c>
      <c r="L78" s="21">
        <f t="shared" si="10"/>
        <v>18.703992228061441</v>
      </c>
    </row>
    <row r="79" spans="1:12" x14ac:dyDescent="0.2">
      <c r="A79" s="17">
        <v>70</v>
      </c>
      <c r="B79" s="48">
        <v>2</v>
      </c>
      <c r="C79" s="47">
        <v>131</v>
      </c>
      <c r="D79" s="47">
        <v>173</v>
      </c>
      <c r="E79" s="18">
        <v>0.5</v>
      </c>
      <c r="F79" s="19">
        <v>1.3157894736842105E-2</v>
      </c>
      <c r="G79" s="19">
        <f t="shared" si="6"/>
        <v>1.3071895424836602E-2</v>
      </c>
      <c r="H79" s="14">
        <f t="shared" si="11"/>
        <v>91692.203397510064</v>
      </c>
      <c r="I79" s="14">
        <f t="shared" si="9"/>
        <v>1198.5908940850989</v>
      </c>
      <c r="J79" s="14">
        <f t="shared" si="7"/>
        <v>91092.907950467517</v>
      </c>
      <c r="K79" s="14">
        <f t="shared" si="8"/>
        <v>1633403.6403597347</v>
      </c>
      <c r="L79" s="21">
        <f t="shared" si="10"/>
        <v>17.813986138805017</v>
      </c>
    </row>
    <row r="80" spans="1:12" x14ac:dyDescent="0.2">
      <c r="A80" s="17">
        <v>71</v>
      </c>
      <c r="B80" s="48">
        <v>1</v>
      </c>
      <c r="C80" s="47">
        <v>142</v>
      </c>
      <c r="D80" s="47">
        <v>133</v>
      </c>
      <c r="E80" s="18">
        <v>0.5</v>
      </c>
      <c r="F80" s="19">
        <v>7.2727272727272727E-3</v>
      </c>
      <c r="G80" s="19">
        <f t="shared" si="6"/>
        <v>7.246376811594203E-3</v>
      </c>
      <c r="H80" s="14">
        <f t="shared" si="11"/>
        <v>90493.612503424971</v>
      </c>
      <c r="I80" s="14">
        <f t="shared" si="9"/>
        <v>655.75081524220991</v>
      </c>
      <c r="J80" s="14">
        <f t="shared" si="7"/>
        <v>90165.737095803866</v>
      </c>
      <c r="K80" s="14">
        <f t="shared" si="8"/>
        <v>1542310.7324092672</v>
      </c>
      <c r="L80" s="21">
        <f t="shared" si="10"/>
        <v>17.043310458524289</v>
      </c>
    </row>
    <row r="81" spans="1:12" x14ac:dyDescent="0.2">
      <c r="A81" s="17">
        <v>72</v>
      </c>
      <c r="B81" s="48">
        <v>2</v>
      </c>
      <c r="C81" s="47">
        <v>150</v>
      </c>
      <c r="D81" s="47">
        <v>146</v>
      </c>
      <c r="E81" s="18">
        <v>0.5</v>
      </c>
      <c r="F81" s="19">
        <v>1.3513513513513514E-2</v>
      </c>
      <c r="G81" s="19">
        <f t="shared" si="6"/>
        <v>1.3422818791946308E-2</v>
      </c>
      <c r="H81" s="14">
        <f t="shared" si="11"/>
        <v>89837.861688182762</v>
      </c>
      <c r="I81" s="14">
        <f t="shared" si="9"/>
        <v>1205.8773380964128</v>
      </c>
      <c r="J81" s="14">
        <f t="shared" si="7"/>
        <v>89234.923019134556</v>
      </c>
      <c r="K81" s="14">
        <f t="shared" si="8"/>
        <v>1452144.9953134633</v>
      </c>
      <c r="L81" s="21">
        <f t="shared" si="10"/>
        <v>16.16406454946242</v>
      </c>
    </row>
    <row r="82" spans="1:12" x14ac:dyDescent="0.2">
      <c r="A82" s="17">
        <v>73</v>
      </c>
      <c r="B82" s="48">
        <v>3</v>
      </c>
      <c r="C82" s="47">
        <v>166</v>
      </c>
      <c r="D82" s="47">
        <v>151</v>
      </c>
      <c r="E82" s="18">
        <v>0.5</v>
      </c>
      <c r="F82" s="19">
        <v>1.8927444794952682E-2</v>
      </c>
      <c r="G82" s="19">
        <f t="shared" si="6"/>
        <v>1.8750000000000003E-2</v>
      </c>
      <c r="H82" s="14">
        <f t="shared" si="11"/>
        <v>88631.98435008635</v>
      </c>
      <c r="I82" s="14">
        <f t="shared" si="9"/>
        <v>1661.8497065641193</v>
      </c>
      <c r="J82" s="14">
        <f t="shared" si="7"/>
        <v>87801.059496804301</v>
      </c>
      <c r="K82" s="14">
        <f t="shared" si="8"/>
        <v>1362910.0722943286</v>
      </c>
      <c r="L82" s="21">
        <f t="shared" si="10"/>
        <v>15.377181073944902</v>
      </c>
    </row>
    <row r="83" spans="1:12" x14ac:dyDescent="0.2">
      <c r="A83" s="17">
        <v>74</v>
      </c>
      <c r="B83" s="48">
        <v>3</v>
      </c>
      <c r="C83" s="47">
        <v>148</v>
      </c>
      <c r="D83" s="47">
        <v>159</v>
      </c>
      <c r="E83" s="18">
        <v>0.5</v>
      </c>
      <c r="F83" s="19">
        <v>1.9543973941368076E-2</v>
      </c>
      <c r="G83" s="19">
        <f t="shared" si="6"/>
        <v>1.9354838709677417E-2</v>
      </c>
      <c r="H83" s="14">
        <f t="shared" si="11"/>
        <v>86970.134643522237</v>
      </c>
      <c r="I83" s="14">
        <f t="shared" si="9"/>
        <v>1683.2929285843011</v>
      </c>
      <c r="J83" s="14">
        <f t="shared" si="7"/>
        <v>86128.488179230088</v>
      </c>
      <c r="K83" s="14">
        <f t="shared" si="8"/>
        <v>1275109.0127975242</v>
      </c>
      <c r="L83" s="21">
        <f t="shared" si="10"/>
        <v>14.661458419306905</v>
      </c>
    </row>
    <row r="84" spans="1:12" x14ac:dyDescent="0.2">
      <c r="A84" s="17">
        <v>75</v>
      </c>
      <c r="B84" s="48">
        <v>2</v>
      </c>
      <c r="C84" s="47">
        <v>130</v>
      </c>
      <c r="D84" s="47">
        <v>148</v>
      </c>
      <c r="E84" s="18">
        <v>0.5</v>
      </c>
      <c r="F84" s="19">
        <v>1.4388489208633094E-2</v>
      </c>
      <c r="G84" s="19">
        <f t="shared" si="6"/>
        <v>1.4285714285714287E-2</v>
      </c>
      <c r="H84" s="14">
        <f t="shared" si="11"/>
        <v>85286.841714937938</v>
      </c>
      <c r="I84" s="14">
        <f t="shared" si="9"/>
        <v>1218.3834530705421</v>
      </c>
      <c r="J84" s="14">
        <f t="shared" si="7"/>
        <v>84677.649988402671</v>
      </c>
      <c r="K84" s="14">
        <f t="shared" si="8"/>
        <v>1188980.5246182941</v>
      </c>
      <c r="L84" s="21">
        <f t="shared" si="10"/>
        <v>13.940960888109014</v>
      </c>
    </row>
    <row r="85" spans="1:12" x14ac:dyDescent="0.2">
      <c r="A85" s="17">
        <v>76</v>
      </c>
      <c r="B85" s="48">
        <v>0</v>
      </c>
      <c r="C85" s="47">
        <v>115</v>
      </c>
      <c r="D85" s="47">
        <v>132</v>
      </c>
      <c r="E85" s="18">
        <v>0.5</v>
      </c>
      <c r="F85" s="19">
        <v>0</v>
      </c>
      <c r="G85" s="19">
        <f t="shared" si="6"/>
        <v>0</v>
      </c>
      <c r="H85" s="14">
        <f t="shared" si="11"/>
        <v>84068.458261867403</v>
      </c>
      <c r="I85" s="14">
        <f t="shared" si="9"/>
        <v>0</v>
      </c>
      <c r="J85" s="14">
        <f t="shared" si="7"/>
        <v>84068.458261867403</v>
      </c>
      <c r="K85" s="14">
        <f t="shared" si="8"/>
        <v>1104302.8746298915</v>
      </c>
      <c r="L85" s="21">
        <f t="shared" si="10"/>
        <v>13.135757422719289</v>
      </c>
    </row>
    <row r="86" spans="1:12" x14ac:dyDescent="0.2">
      <c r="A86" s="17">
        <v>77</v>
      </c>
      <c r="B86" s="48">
        <v>3</v>
      </c>
      <c r="C86" s="47">
        <v>146</v>
      </c>
      <c r="D86" s="47">
        <v>114</v>
      </c>
      <c r="E86" s="18">
        <v>0.5</v>
      </c>
      <c r="F86" s="19">
        <v>2.3076923076923078E-2</v>
      </c>
      <c r="G86" s="19">
        <f t="shared" si="6"/>
        <v>2.2813688212927757E-2</v>
      </c>
      <c r="H86" s="14">
        <f t="shared" si="11"/>
        <v>84068.458261867403</v>
      </c>
      <c r="I86" s="14">
        <f t="shared" si="9"/>
        <v>1917.9115953277735</v>
      </c>
      <c r="J86" s="14">
        <f t="shared" si="7"/>
        <v>83109.502464203513</v>
      </c>
      <c r="K86" s="14">
        <f t="shared" si="8"/>
        <v>1020234.416368024</v>
      </c>
      <c r="L86" s="21">
        <f t="shared" si="10"/>
        <v>12.135757422719287</v>
      </c>
    </row>
    <row r="87" spans="1:12" x14ac:dyDescent="0.2">
      <c r="A87" s="17">
        <v>78</v>
      </c>
      <c r="B87" s="48">
        <v>1</v>
      </c>
      <c r="C87" s="47">
        <v>85</v>
      </c>
      <c r="D87" s="47">
        <v>142</v>
      </c>
      <c r="E87" s="18">
        <v>0.5</v>
      </c>
      <c r="F87" s="19">
        <v>8.8105726872246704E-3</v>
      </c>
      <c r="G87" s="19">
        <f t="shared" si="6"/>
        <v>8.7719298245614048E-3</v>
      </c>
      <c r="H87" s="14">
        <f t="shared" si="11"/>
        <v>82150.546666539623</v>
      </c>
      <c r="I87" s="14">
        <f t="shared" si="9"/>
        <v>720.61883040824239</v>
      </c>
      <c r="J87" s="14">
        <f t="shared" si="7"/>
        <v>81790.237251335493</v>
      </c>
      <c r="K87" s="14">
        <f t="shared" si="8"/>
        <v>937124.91390382044</v>
      </c>
      <c r="L87" s="21">
        <f t="shared" si="10"/>
        <v>11.407409346985109</v>
      </c>
    </row>
    <row r="88" spans="1:12" x14ac:dyDescent="0.2">
      <c r="A88" s="17">
        <v>79</v>
      </c>
      <c r="B88" s="48">
        <v>2</v>
      </c>
      <c r="C88" s="47">
        <v>113</v>
      </c>
      <c r="D88" s="47">
        <v>86</v>
      </c>
      <c r="E88" s="18">
        <v>0.5</v>
      </c>
      <c r="F88" s="19">
        <v>2.0100502512562814E-2</v>
      </c>
      <c r="G88" s="19">
        <f t="shared" si="6"/>
        <v>1.9900497512437811E-2</v>
      </c>
      <c r="H88" s="14">
        <f t="shared" si="11"/>
        <v>81429.927836131377</v>
      </c>
      <c r="I88" s="14">
        <f t="shared" si="9"/>
        <v>1620.4960763409229</v>
      </c>
      <c r="J88" s="14">
        <f t="shared" si="7"/>
        <v>80619.679797960925</v>
      </c>
      <c r="K88" s="14">
        <f t="shared" si="8"/>
        <v>855334.67665248492</v>
      </c>
      <c r="L88" s="21">
        <f t="shared" si="10"/>
        <v>10.503935093418605</v>
      </c>
    </row>
    <row r="89" spans="1:12" x14ac:dyDescent="0.2">
      <c r="A89" s="17">
        <v>80</v>
      </c>
      <c r="B89" s="48">
        <v>4</v>
      </c>
      <c r="C89" s="47">
        <v>130</v>
      </c>
      <c r="D89" s="47">
        <v>107</v>
      </c>
      <c r="E89" s="18">
        <v>0.5</v>
      </c>
      <c r="F89" s="19">
        <v>3.3755274261603373E-2</v>
      </c>
      <c r="G89" s="19">
        <f t="shared" si="6"/>
        <v>3.3195020746887967E-2</v>
      </c>
      <c r="H89" s="14">
        <f t="shared" si="11"/>
        <v>79809.431759790459</v>
      </c>
      <c r="I89" s="14">
        <f t="shared" si="9"/>
        <v>2649.2757430635838</v>
      </c>
      <c r="J89" s="14">
        <f t="shared" si="7"/>
        <v>78484.793888258675</v>
      </c>
      <c r="K89" s="14">
        <f t="shared" si="8"/>
        <v>774714.99685452401</v>
      </c>
      <c r="L89" s="21">
        <f t="shared" si="10"/>
        <v>9.7070606790717751</v>
      </c>
    </row>
    <row r="90" spans="1:12" x14ac:dyDescent="0.2">
      <c r="A90" s="17">
        <v>81</v>
      </c>
      <c r="B90" s="48">
        <v>4</v>
      </c>
      <c r="C90" s="47">
        <v>122</v>
      </c>
      <c r="D90" s="47">
        <v>124</v>
      </c>
      <c r="E90" s="18">
        <v>0.5</v>
      </c>
      <c r="F90" s="19">
        <v>3.2520325203252036E-2</v>
      </c>
      <c r="G90" s="19">
        <f t="shared" si="6"/>
        <v>3.2000000000000001E-2</v>
      </c>
      <c r="H90" s="14">
        <f t="shared" si="11"/>
        <v>77160.156016726876</v>
      </c>
      <c r="I90" s="14">
        <f t="shared" si="9"/>
        <v>2469.1249925352599</v>
      </c>
      <c r="J90" s="14">
        <f t="shared" si="7"/>
        <v>75925.593520459239</v>
      </c>
      <c r="K90" s="14">
        <f t="shared" si="8"/>
        <v>696230.20296626538</v>
      </c>
      <c r="L90" s="21">
        <f t="shared" si="10"/>
        <v>9.0231829341472007</v>
      </c>
    </row>
    <row r="91" spans="1:12" x14ac:dyDescent="0.2">
      <c r="A91" s="17">
        <v>82</v>
      </c>
      <c r="B91" s="48">
        <v>5</v>
      </c>
      <c r="C91" s="47">
        <v>103</v>
      </c>
      <c r="D91" s="47">
        <v>120</v>
      </c>
      <c r="E91" s="18">
        <v>0.5</v>
      </c>
      <c r="F91" s="19">
        <v>4.4843049327354258E-2</v>
      </c>
      <c r="G91" s="19">
        <f t="shared" si="6"/>
        <v>4.3859649122807015E-2</v>
      </c>
      <c r="H91" s="14">
        <f t="shared" si="11"/>
        <v>74691.031024191616</v>
      </c>
      <c r="I91" s="14">
        <f t="shared" si="9"/>
        <v>3275.9224133417374</v>
      </c>
      <c r="J91" s="14">
        <f t="shared" si="7"/>
        <v>73053.069817520751</v>
      </c>
      <c r="K91" s="14">
        <f t="shared" si="8"/>
        <v>620304.60944580613</v>
      </c>
      <c r="L91" s="21">
        <f t="shared" si="10"/>
        <v>8.3049410476727274</v>
      </c>
    </row>
    <row r="92" spans="1:12" x14ac:dyDescent="0.2">
      <c r="A92" s="17">
        <v>83</v>
      </c>
      <c r="B92" s="48">
        <v>6</v>
      </c>
      <c r="C92" s="47">
        <v>122</v>
      </c>
      <c r="D92" s="47">
        <v>96</v>
      </c>
      <c r="E92" s="18">
        <v>0.5</v>
      </c>
      <c r="F92" s="19">
        <v>5.5045871559633031E-2</v>
      </c>
      <c r="G92" s="19">
        <f t="shared" si="6"/>
        <v>5.3571428571428568E-2</v>
      </c>
      <c r="H92" s="14">
        <f t="shared" si="11"/>
        <v>71415.108610849886</v>
      </c>
      <c r="I92" s="14">
        <f t="shared" si="9"/>
        <v>3825.8093898669581</v>
      </c>
      <c r="J92" s="14">
        <f t="shared" si="7"/>
        <v>69502.203915916398</v>
      </c>
      <c r="K92" s="14">
        <f t="shared" si="8"/>
        <v>547251.53962828533</v>
      </c>
      <c r="L92" s="21">
        <f t="shared" si="10"/>
        <v>7.6629658663733098</v>
      </c>
    </row>
    <row r="93" spans="1:12" x14ac:dyDescent="0.2">
      <c r="A93" s="17">
        <v>84</v>
      </c>
      <c r="B93" s="48">
        <v>11</v>
      </c>
      <c r="C93" s="47">
        <v>129</v>
      </c>
      <c r="D93" s="47">
        <v>118</v>
      </c>
      <c r="E93" s="18">
        <v>0.5</v>
      </c>
      <c r="F93" s="19">
        <v>8.9068825910931168E-2</v>
      </c>
      <c r="G93" s="19">
        <f t="shared" si="6"/>
        <v>8.5271317829457349E-2</v>
      </c>
      <c r="H93" s="14">
        <f t="shared" si="11"/>
        <v>67589.299220982924</v>
      </c>
      <c r="I93" s="14">
        <f t="shared" si="9"/>
        <v>5763.4286157427287</v>
      </c>
      <c r="J93" s="14">
        <f t="shared" si="7"/>
        <v>64707.584913111561</v>
      </c>
      <c r="K93" s="14">
        <f t="shared" si="8"/>
        <v>477749.33571236895</v>
      </c>
      <c r="L93" s="21">
        <f t="shared" si="10"/>
        <v>7.0684167644699132</v>
      </c>
    </row>
    <row r="94" spans="1:12" x14ac:dyDescent="0.2">
      <c r="A94" s="17">
        <v>85</v>
      </c>
      <c r="B94" s="48">
        <v>17</v>
      </c>
      <c r="C94" s="47">
        <v>115</v>
      </c>
      <c r="D94" s="47">
        <v>119</v>
      </c>
      <c r="E94" s="18">
        <v>0.5</v>
      </c>
      <c r="F94" s="19">
        <v>0.14529914529914531</v>
      </c>
      <c r="G94" s="19">
        <f t="shared" si="6"/>
        <v>0.13545816733067731</v>
      </c>
      <c r="H94" s="14">
        <f t="shared" si="11"/>
        <v>61825.870605240198</v>
      </c>
      <c r="I94" s="14">
        <f t="shared" si="9"/>
        <v>8374.8191258094303</v>
      </c>
      <c r="J94" s="14">
        <f t="shared" si="7"/>
        <v>57638.461042335482</v>
      </c>
      <c r="K94" s="14">
        <f t="shared" si="8"/>
        <v>413041.75079925737</v>
      </c>
      <c r="L94" s="21">
        <f t="shared" si="10"/>
        <v>6.6807268018357515</v>
      </c>
    </row>
    <row r="95" spans="1:12" x14ac:dyDescent="0.2">
      <c r="A95" s="17">
        <v>86</v>
      </c>
      <c r="B95" s="48">
        <v>13</v>
      </c>
      <c r="C95" s="47">
        <v>94</v>
      </c>
      <c r="D95" s="47">
        <v>99</v>
      </c>
      <c r="E95" s="18">
        <v>0.5</v>
      </c>
      <c r="F95" s="19">
        <v>0.13471502590673576</v>
      </c>
      <c r="G95" s="19">
        <f t="shared" si="6"/>
        <v>0.12621359223300971</v>
      </c>
      <c r="H95" s="14">
        <f t="shared" si="11"/>
        <v>53451.051479430767</v>
      </c>
      <c r="I95" s="14">
        <f t="shared" si="9"/>
        <v>6746.2492158504856</v>
      </c>
      <c r="J95" s="14">
        <f t="shared" si="7"/>
        <v>50077.92687150553</v>
      </c>
      <c r="K95" s="14">
        <f t="shared" si="8"/>
        <v>355403.28975692188</v>
      </c>
      <c r="L95" s="21">
        <f t="shared" si="10"/>
        <v>6.6491356094966534</v>
      </c>
    </row>
    <row r="96" spans="1:12" x14ac:dyDescent="0.2">
      <c r="A96" s="17">
        <v>87</v>
      </c>
      <c r="B96" s="48">
        <v>3</v>
      </c>
      <c r="C96" s="47">
        <v>114</v>
      </c>
      <c r="D96" s="47">
        <v>95</v>
      </c>
      <c r="E96" s="18">
        <v>0.5</v>
      </c>
      <c r="F96" s="19">
        <v>2.8708133971291867E-2</v>
      </c>
      <c r="G96" s="19">
        <f t="shared" si="6"/>
        <v>2.8301886792452831E-2</v>
      </c>
      <c r="H96" s="14">
        <f t="shared" si="11"/>
        <v>46704.802263580284</v>
      </c>
      <c r="I96" s="14">
        <f t="shared" si="9"/>
        <v>1321.8340263277439</v>
      </c>
      <c r="J96" s="14">
        <f t="shared" si="7"/>
        <v>46043.885250416417</v>
      </c>
      <c r="K96" s="14">
        <f t="shared" si="8"/>
        <v>305325.36288541637</v>
      </c>
      <c r="L96" s="21">
        <f t="shared" si="10"/>
        <v>6.5373440864239472</v>
      </c>
    </row>
    <row r="97" spans="1:12" x14ac:dyDescent="0.2">
      <c r="A97" s="17">
        <v>88</v>
      </c>
      <c r="B97" s="48">
        <v>13</v>
      </c>
      <c r="C97" s="47">
        <v>100</v>
      </c>
      <c r="D97" s="47">
        <v>111</v>
      </c>
      <c r="E97" s="18">
        <v>0.5</v>
      </c>
      <c r="F97" s="19">
        <v>0.12322274881516587</v>
      </c>
      <c r="G97" s="19">
        <f t="shared" si="6"/>
        <v>0.11607142857142856</v>
      </c>
      <c r="H97" s="14">
        <f t="shared" si="11"/>
        <v>45382.968237252542</v>
      </c>
      <c r="I97" s="14">
        <f t="shared" si="9"/>
        <v>5267.6659561096694</v>
      </c>
      <c r="J97" s="14">
        <f t="shared" si="7"/>
        <v>42749.135259197712</v>
      </c>
      <c r="K97" s="14">
        <f t="shared" si="8"/>
        <v>259281.47763499993</v>
      </c>
      <c r="L97" s="21">
        <f t="shared" si="10"/>
        <v>5.7131890598149351</v>
      </c>
    </row>
    <row r="98" spans="1:12" x14ac:dyDescent="0.2">
      <c r="A98" s="17">
        <v>89</v>
      </c>
      <c r="B98" s="48">
        <v>7</v>
      </c>
      <c r="C98" s="47">
        <v>89</v>
      </c>
      <c r="D98" s="47">
        <v>96</v>
      </c>
      <c r="E98" s="18">
        <v>0.5</v>
      </c>
      <c r="F98" s="19">
        <v>7.567567567567568E-2</v>
      </c>
      <c r="G98" s="19">
        <f t="shared" si="6"/>
        <v>7.2916666666666671E-2</v>
      </c>
      <c r="H98" s="14">
        <f t="shared" si="11"/>
        <v>40115.302281142875</v>
      </c>
      <c r="I98" s="14">
        <f t="shared" si="9"/>
        <v>2925.074124666668</v>
      </c>
      <c r="J98" s="14">
        <f t="shared" si="7"/>
        <v>38652.765218809545</v>
      </c>
      <c r="K98" s="14">
        <f>K99+J98</f>
        <v>216532.34237580223</v>
      </c>
      <c r="L98" s="21">
        <f t="shared" si="10"/>
        <v>5.3977492393865933</v>
      </c>
    </row>
    <row r="99" spans="1:12" x14ac:dyDescent="0.2">
      <c r="A99" s="17">
        <v>90</v>
      </c>
      <c r="B99" s="48">
        <v>7</v>
      </c>
      <c r="C99" s="47">
        <v>87</v>
      </c>
      <c r="D99" s="47">
        <v>79</v>
      </c>
      <c r="E99" s="18">
        <v>0.5</v>
      </c>
      <c r="F99" s="23">
        <v>8.4337349397590355E-2</v>
      </c>
      <c r="G99" s="23">
        <f t="shared" si="6"/>
        <v>8.0924855491329467E-2</v>
      </c>
      <c r="H99" s="24">
        <f t="shared" si="11"/>
        <v>37190.228156476209</v>
      </c>
      <c r="I99" s="24">
        <f t="shared" si="9"/>
        <v>3009.6138392524094</v>
      </c>
      <c r="J99" s="24">
        <f t="shared" si="7"/>
        <v>35685.421236850008</v>
      </c>
      <c r="K99" s="24">
        <f t="shared" ref="K99:K108" si="12">K100+J99</f>
        <v>177879.57715699269</v>
      </c>
      <c r="L99" s="25">
        <f t="shared" si="10"/>
        <v>4.7829654716978984</v>
      </c>
    </row>
    <row r="100" spans="1:12" x14ac:dyDescent="0.2">
      <c r="A100" s="17">
        <v>91</v>
      </c>
      <c r="B100" s="48">
        <v>18</v>
      </c>
      <c r="C100" s="47">
        <v>73</v>
      </c>
      <c r="D100" s="47">
        <v>78</v>
      </c>
      <c r="E100" s="18">
        <v>0.5</v>
      </c>
      <c r="F100" s="23">
        <v>0.23841059602649006</v>
      </c>
      <c r="G100" s="23">
        <f t="shared" si="6"/>
        <v>0.21301775147928995</v>
      </c>
      <c r="H100" s="24">
        <f t="shared" si="11"/>
        <v>34180.614317223801</v>
      </c>
      <c r="I100" s="24">
        <f t="shared" si="9"/>
        <v>7281.0776060358394</v>
      </c>
      <c r="J100" s="24">
        <f t="shared" si="7"/>
        <v>30540.075514205881</v>
      </c>
      <c r="K100" s="24">
        <f t="shared" si="12"/>
        <v>142194.15592014269</v>
      </c>
      <c r="L100" s="25">
        <f t="shared" si="10"/>
        <v>4.1600819283253863</v>
      </c>
    </row>
    <row r="101" spans="1:12" x14ac:dyDescent="0.2">
      <c r="A101" s="17">
        <v>92</v>
      </c>
      <c r="B101" s="48">
        <v>13</v>
      </c>
      <c r="C101" s="47">
        <v>66</v>
      </c>
      <c r="D101" s="47">
        <v>61</v>
      </c>
      <c r="E101" s="18">
        <v>0.5</v>
      </c>
      <c r="F101" s="23">
        <v>0.20472440944881889</v>
      </c>
      <c r="G101" s="23">
        <f t="shared" si="6"/>
        <v>0.18571428571428569</v>
      </c>
      <c r="H101" s="24">
        <f t="shared" si="11"/>
        <v>26899.53671118796</v>
      </c>
      <c r="I101" s="24">
        <f t="shared" si="9"/>
        <v>4995.628246363478</v>
      </c>
      <c r="J101" s="24">
        <f t="shared" si="7"/>
        <v>24401.722588006221</v>
      </c>
      <c r="K101" s="24">
        <f t="shared" si="12"/>
        <v>111654.08040593679</v>
      </c>
      <c r="L101" s="25">
        <f t="shared" si="10"/>
        <v>4.1507807961427838</v>
      </c>
    </row>
    <row r="102" spans="1:12" x14ac:dyDescent="0.2">
      <c r="A102" s="17">
        <v>93</v>
      </c>
      <c r="B102" s="48">
        <v>15</v>
      </c>
      <c r="C102" s="47">
        <v>45</v>
      </c>
      <c r="D102" s="47">
        <v>50</v>
      </c>
      <c r="E102" s="18">
        <v>0.5</v>
      </c>
      <c r="F102" s="23">
        <v>0.31578947368421051</v>
      </c>
      <c r="G102" s="23">
        <f t="shared" si="6"/>
        <v>0.27272727272727271</v>
      </c>
      <c r="H102" s="24">
        <f t="shared" si="11"/>
        <v>21903.908464824483</v>
      </c>
      <c r="I102" s="24">
        <f t="shared" si="9"/>
        <v>5973.7932176794038</v>
      </c>
      <c r="J102" s="24">
        <f t="shared" si="7"/>
        <v>18917.01185598478</v>
      </c>
      <c r="K102" s="24">
        <f t="shared" si="12"/>
        <v>87252.357817930577</v>
      </c>
      <c r="L102" s="25">
        <f t="shared" si="10"/>
        <v>3.983415012806927</v>
      </c>
    </row>
    <row r="103" spans="1:12" x14ac:dyDescent="0.2">
      <c r="A103" s="17">
        <v>94</v>
      </c>
      <c r="B103" s="48">
        <v>6</v>
      </c>
      <c r="C103" s="47">
        <v>35</v>
      </c>
      <c r="D103" s="47">
        <v>39</v>
      </c>
      <c r="E103" s="18">
        <v>0.5</v>
      </c>
      <c r="F103" s="23">
        <v>0.16216216216216217</v>
      </c>
      <c r="G103" s="23">
        <f t="shared" si="6"/>
        <v>0.15</v>
      </c>
      <c r="H103" s="24">
        <f t="shared" si="11"/>
        <v>15930.115247145079</v>
      </c>
      <c r="I103" s="24">
        <f t="shared" si="9"/>
        <v>2389.5172870717615</v>
      </c>
      <c r="J103" s="24">
        <f t="shared" si="7"/>
        <v>14735.356603609198</v>
      </c>
      <c r="K103" s="24">
        <f t="shared" si="12"/>
        <v>68335.345961945801</v>
      </c>
      <c r="L103" s="25">
        <f t="shared" si="10"/>
        <v>4.2896956426095247</v>
      </c>
    </row>
    <row r="104" spans="1:12" x14ac:dyDescent="0.2">
      <c r="A104" s="17">
        <v>95</v>
      </c>
      <c r="B104" s="48">
        <v>10</v>
      </c>
      <c r="C104" s="47">
        <v>42</v>
      </c>
      <c r="D104" s="47">
        <v>27</v>
      </c>
      <c r="E104" s="18">
        <v>0.5</v>
      </c>
      <c r="F104" s="23">
        <v>0.28985507246376813</v>
      </c>
      <c r="G104" s="23">
        <f t="shared" si="6"/>
        <v>0.25316455696202533</v>
      </c>
      <c r="H104" s="24">
        <f t="shared" si="11"/>
        <v>13540.597960073317</v>
      </c>
      <c r="I104" s="24">
        <f t="shared" si="9"/>
        <v>3427.9994835628654</v>
      </c>
      <c r="J104" s="24">
        <f t="shared" si="7"/>
        <v>11826.598218291883</v>
      </c>
      <c r="K104" s="24">
        <f t="shared" si="12"/>
        <v>53599.989358336599</v>
      </c>
      <c r="L104" s="25">
        <f t="shared" si="10"/>
        <v>3.9584654618935584</v>
      </c>
    </row>
    <row r="105" spans="1:12" x14ac:dyDescent="0.2">
      <c r="A105" s="17">
        <v>96</v>
      </c>
      <c r="B105" s="48">
        <v>4</v>
      </c>
      <c r="C105" s="47">
        <v>24</v>
      </c>
      <c r="D105" s="47">
        <v>33</v>
      </c>
      <c r="E105" s="18">
        <v>0.5</v>
      </c>
      <c r="F105" s="23">
        <v>0.14035087719298245</v>
      </c>
      <c r="G105" s="23">
        <f t="shared" si="6"/>
        <v>0.13114754098360656</v>
      </c>
      <c r="H105" s="24">
        <f t="shared" si="11"/>
        <v>10112.598476510451</v>
      </c>
      <c r="I105" s="24">
        <f t="shared" si="9"/>
        <v>1326.2424231489117</v>
      </c>
      <c r="J105" s="24">
        <f t="shared" si="7"/>
        <v>9449.4772649359966</v>
      </c>
      <c r="K105" s="24">
        <f t="shared" si="12"/>
        <v>41773.391140044718</v>
      </c>
      <c r="L105" s="25">
        <f t="shared" si="10"/>
        <v>4.1308266354167991</v>
      </c>
    </row>
    <row r="106" spans="1:12" x14ac:dyDescent="0.2">
      <c r="A106" s="17">
        <v>97</v>
      </c>
      <c r="B106" s="48">
        <v>4</v>
      </c>
      <c r="C106" s="47">
        <v>23</v>
      </c>
      <c r="D106" s="47">
        <v>18</v>
      </c>
      <c r="E106" s="18">
        <v>0.5</v>
      </c>
      <c r="F106" s="23">
        <v>0.1951219512195122</v>
      </c>
      <c r="G106" s="23">
        <f t="shared" si="6"/>
        <v>0.17777777777777776</v>
      </c>
      <c r="H106" s="24">
        <f t="shared" si="11"/>
        <v>8786.35605336154</v>
      </c>
      <c r="I106" s="24">
        <f t="shared" si="9"/>
        <v>1562.0188539309402</v>
      </c>
      <c r="J106" s="24">
        <f t="shared" si="7"/>
        <v>8005.34662639607</v>
      </c>
      <c r="K106" s="24">
        <f t="shared" si="12"/>
        <v>32323.913875108723</v>
      </c>
      <c r="L106" s="25">
        <f t="shared" si="10"/>
        <v>3.6788759388759389</v>
      </c>
    </row>
    <row r="107" spans="1:12" x14ac:dyDescent="0.2">
      <c r="A107" s="17">
        <v>98</v>
      </c>
      <c r="B107" s="48">
        <v>2</v>
      </c>
      <c r="C107" s="47">
        <v>13</v>
      </c>
      <c r="D107" s="47">
        <v>18</v>
      </c>
      <c r="E107" s="18">
        <v>0.5</v>
      </c>
      <c r="F107" s="23">
        <v>0.12903225806451613</v>
      </c>
      <c r="G107" s="23">
        <f t="shared" si="6"/>
        <v>0.12121212121212122</v>
      </c>
      <c r="H107" s="24">
        <f t="shared" si="11"/>
        <v>7224.3371994305999</v>
      </c>
      <c r="I107" s="24">
        <f t="shared" si="9"/>
        <v>875.67723629461818</v>
      </c>
      <c r="J107" s="24">
        <f t="shared" si="7"/>
        <v>6786.4985812832902</v>
      </c>
      <c r="K107" s="24">
        <f t="shared" si="12"/>
        <v>24318.567248712654</v>
      </c>
      <c r="L107" s="25">
        <f t="shared" si="10"/>
        <v>3.3662004662004659</v>
      </c>
    </row>
    <row r="108" spans="1:12" x14ac:dyDescent="0.2">
      <c r="A108" s="17">
        <v>99</v>
      </c>
      <c r="B108" s="48">
        <v>6</v>
      </c>
      <c r="C108" s="47">
        <v>13</v>
      </c>
      <c r="D108" s="47">
        <v>7</v>
      </c>
      <c r="E108" s="18">
        <v>0.5</v>
      </c>
      <c r="F108" s="23">
        <v>0.6</v>
      </c>
      <c r="G108" s="23">
        <f t="shared" si="6"/>
        <v>0.46153846153846151</v>
      </c>
      <c r="H108" s="24">
        <f t="shared" si="11"/>
        <v>6348.6599631359813</v>
      </c>
      <c r="I108" s="24">
        <f t="shared" si="9"/>
        <v>2930.1507522166066</v>
      </c>
      <c r="J108" s="24">
        <f t="shared" si="7"/>
        <v>4883.584587027678</v>
      </c>
      <c r="K108" s="24">
        <f t="shared" si="12"/>
        <v>17532.068667429365</v>
      </c>
      <c r="L108" s="25">
        <f t="shared" si="10"/>
        <v>2.7615384615384615</v>
      </c>
    </row>
    <row r="109" spans="1:12" x14ac:dyDescent="0.2">
      <c r="A109" s="17" t="s">
        <v>22</v>
      </c>
      <c r="B109" s="48">
        <v>5</v>
      </c>
      <c r="C109" s="47">
        <v>15</v>
      </c>
      <c r="D109" s="47">
        <v>22</v>
      </c>
      <c r="E109" s="18"/>
      <c r="F109" s="23">
        <v>0.27027027027027029</v>
      </c>
      <c r="G109" s="23">
        <v>1</v>
      </c>
      <c r="H109" s="24">
        <f>H108-I108</f>
        <v>3418.5092109193747</v>
      </c>
      <c r="I109" s="24">
        <f>H109*G109</f>
        <v>3418.5092109193747</v>
      </c>
      <c r="J109" s="24">
        <f>H109/F109</f>
        <v>12648.484080401686</v>
      </c>
      <c r="K109" s="24">
        <f>J109</f>
        <v>12648.484080401686</v>
      </c>
      <c r="L109" s="25">
        <f>K109/H109</f>
        <v>3.6999999999999997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0</v>
      </c>
      <c r="C9" s="47">
        <v>186</v>
      </c>
      <c r="D9" s="47">
        <v>147</v>
      </c>
      <c r="E9" s="18">
        <v>0.5</v>
      </c>
      <c r="F9" s="19"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8459247.7395580579</v>
      </c>
      <c r="L9" s="20">
        <f>K9/H9</f>
        <v>84.592477395580573</v>
      </c>
    </row>
    <row r="10" spans="1:13" x14ac:dyDescent="0.2">
      <c r="A10" s="17">
        <v>1</v>
      </c>
      <c r="B10" s="48">
        <v>0</v>
      </c>
      <c r="C10" s="47">
        <v>203</v>
      </c>
      <c r="D10" s="47">
        <v>199</v>
      </c>
      <c r="E10" s="18">
        <v>0.5</v>
      </c>
      <c r="F10" s="19">
        <v>0</v>
      </c>
      <c r="G10" s="19">
        <f t="shared" si="0"/>
        <v>0</v>
      </c>
      <c r="H10" s="14">
        <f>H9-I9</f>
        <v>100000</v>
      </c>
      <c r="I10" s="14">
        <f t="shared" ref="I10:I73" si="3">H10*G10</f>
        <v>0</v>
      </c>
      <c r="J10" s="14">
        <f t="shared" si="1"/>
        <v>100000</v>
      </c>
      <c r="K10" s="14">
        <f t="shared" si="2"/>
        <v>8359247.7395580579</v>
      </c>
      <c r="L10" s="21">
        <f t="shared" ref="L10:L73" si="4">K10/H10</f>
        <v>83.592477395580573</v>
      </c>
    </row>
    <row r="11" spans="1:13" x14ac:dyDescent="0.2">
      <c r="A11" s="17">
        <v>2</v>
      </c>
      <c r="B11" s="48">
        <v>0</v>
      </c>
      <c r="C11" s="47">
        <v>202</v>
      </c>
      <c r="D11" s="47">
        <v>206</v>
      </c>
      <c r="E11" s="18">
        <v>0.5</v>
      </c>
      <c r="F11" s="19">
        <v>0</v>
      </c>
      <c r="G11" s="19">
        <f t="shared" si="0"/>
        <v>0</v>
      </c>
      <c r="H11" s="14">
        <f t="shared" ref="H11:H74" si="5">H10-I10</f>
        <v>100000</v>
      </c>
      <c r="I11" s="14">
        <f t="shared" si="3"/>
        <v>0</v>
      </c>
      <c r="J11" s="14">
        <f t="shared" si="1"/>
        <v>100000</v>
      </c>
      <c r="K11" s="14">
        <f t="shared" si="2"/>
        <v>8259247.7395580579</v>
      </c>
      <c r="L11" s="21">
        <f t="shared" si="4"/>
        <v>82.592477395580573</v>
      </c>
    </row>
    <row r="12" spans="1:13" x14ac:dyDescent="0.2">
      <c r="A12" s="17">
        <v>3</v>
      </c>
      <c r="B12" s="48">
        <v>0</v>
      </c>
      <c r="C12" s="47">
        <v>193</v>
      </c>
      <c r="D12" s="47">
        <v>207</v>
      </c>
      <c r="E12" s="18">
        <v>0.5</v>
      </c>
      <c r="F12" s="19">
        <v>0</v>
      </c>
      <c r="G12" s="19">
        <f t="shared" si="0"/>
        <v>0</v>
      </c>
      <c r="H12" s="14">
        <f t="shared" si="5"/>
        <v>100000</v>
      </c>
      <c r="I12" s="14">
        <f t="shared" si="3"/>
        <v>0</v>
      </c>
      <c r="J12" s="14">
        <f t="shared" si="1"/>
        <v>100000</v>
      </c>
      <c r="K12" s="14">
        <f t="shared" si="2"/>
        <v>8159247.7395580579</v>
      </c>
      <c r="L12" s="21">
        <f t="shared" si="4"/>
        <v>81.592477395580573</v>
      </c>
    </row>
    <row r="13" spans="1:13" x14ac:dyDescent="0.2">
      <c r="A13" s="17">
        <v>4</v>
      </c>
      <c r="B13" s="48">
        <v>0</v>
      </c>
      <c r="C13" s="47">
        <v>228</v>
      </c>
      <c r="D13" s="47">
        <v>207</v>
      </c>
      <c r="E13" s="18">
        <v>0.5</v>
      </c>
      <c r="F13" s="19">
        <v>0</v>
      </c>
      <c r="G13" s="19">
        <f t="shared" si="0"/>
        <v>0</v>
      </c>
      <c r="H13" s="14">
        <f t="shared" si="5"/>
        <v>100000</v>
      </c>
      <c r="I13" s="14">
        <f t="shared" si="3"/>
        <v>0</v>
      </c>
      <c r="J13" s="14">
        <f t="shared" si="1"/>
        <v>100000</v>
      </c>
      <c r="K13" s="14">
        <f t="shared" si="2"/>
        <v>8059247.7395580579</v>
      </c>
      <c r="L13" s="21">
        <f t="shared" si="4"/>
        <v>80.592477395580573</v>
      </c>
    </row>
    <row r="14" spans="1:13" x14ac:dyDescent="0.2">
      <c r="A14" s="17">
        <v>5</v>
      </c>
      <c r="B14" s="48">
        <v>0</v>
      </c>
      <c r="C14" s="47">
        <v>221</v>
      </c>
      <c r="D14" s="47">
        <v>221</v>
      </c>
      <c r="E14" s="18">
        <v>0.5</v>
      </c>
      <c r="F14" s="19">
        <v>0</v>
      </c>
      <c r="G14" s="19">
        <f t="shared" si="0"/>
        <v>0</v>
      </c>
      <c r="H14" s="14">
        <f t="shared" si="5"/>
        <v>100000</v>
      </c>
      <c r="I14" s="14">
        <f t="shared" si="3"/>
        <v>0</v>
      </c>
      <c r="J14" s="14">
        <f t="shared" si="1"/>
        <v>100000</v>
      </c>
      <c r="K14" s="14">
        <f t="shared" si="2"/>
        <v>7959247.7395580579</v>
      </c>
      <c r="L14" s="21">
        <f t="shared" si="4"/>
        <v>79.592477395580573</v>
      </c>
    </row>
    <row r="15" spans="1:13" x14ac:dyDescent="0.2">
      <c r="A15" s="17">
        <v>6</v>
      </c>
      <c r="B15" s="48">
        <v>0</v>
      </c>
      <c r="C15" s="47">
        <v>257</v>
      </c>
      <c r="D15" s="47">
        <v>228</v>
      </c>
      <c r="E15" s="18">
        <v>0.5</v>
      </c>
      <c r="F15" s="19">
        <v>0</v>
      </c>
      <c r="G15" s="19">
        <f t="shared" si="0"/>
        <v>0</v>
      </c>
      <c r="H15" s="14">
        <f t="shared" si="5"/>
        <v>100000</v>
      </c>
      <c r="I15" s="14">
        <f t="shared" si="3"/>
        <v>0</v>
      </c>
      <c r="J15" s="14">
        <f t="shared" si="1"/>
        <v>100000</v>
      </c>
      <c r="K15" s="14">
        <f t="shared" si="2"/>
        <v>7859247.7395580579</v>
      </c>
      <c r="L15" s="21">
        <f t="shared" si="4"/>
        <v>78.592477395580573</v>
      </c>
    </row>
    <row r="16" spans="1:13" x14ac:dyDescent="0.2">
      <c r="A16" s="17">
        <v>7</v>
      </c>
      <c r="B16" s="48">
        <v>0</v>
      </c>
      <c r="C16" s="47">
        <v>266</v>
      </c>
      <c r="D16" s="47">
        <v>259</v>
      </c>
      <c r="E16" s="18">
        <v>0.5</v>
      </c>
      <c r="F16" s="19">
        <v>0</v>
      </c>
      <c r="G16" s="19">
        <f t="shared" si="0"/>
        <v>0</v>
      </c>
      <c r="H16" s="14">
        <f t="shared" si="5"/>
        <v>100000</v>
      </c>
      <c r="I16" s="14">
        <f t="shared" si="3"/>
        <v>0</v>
      </c>
      <c r="J16" s="14">
        <f t="shared" si="1"/>
        <v>100000</v>
      </c>
      <c r="K16" s="14">
        <f t="shared" si="2"/>
        <v>7759247.7395580579</v>
      </c>
      <c r="L16" s="21">
        <f t="shared" si="4"/>
        <v>77.592477395580573</v>
      </c>
    </row>
    <row r="17" spans="1:12" x14ac:dyDescent="0.2">
      <c r="A17" s="17">
        <v>8</v>
      </c>
      <c r="B17" s="48">
        <v>0</v>
      </c>
      <c r="C17" s="47">
        <v>241</v>
      </c>
      <c r="D17" s="47">
        <v>272</v>
      </c>
      <c r="E17" s="18">
        <v>0.5</v>
      </c>
      <c r="F17" s="19">
        <v>0</v>
      </c>
      <c r="G17" s="19">
        <f t="shared" si="0"/>
        <v>0</v>
      </c>
      <c r="H17" s="14">
        <f t="shared" si="5"/>
        <v>100000</v>
      </c>
      <c r="I17" s="14">
        <f t="shared" si="3"/>
        <v>0</v>
      </c>
      <c r="J17" s="14">
        <f t="shared" si="1"/>
        <v>100000</v>
      </c>
      <c r="K17" s="14">
        <f t="shared" si="2"/>
        <v>7659247.7395580579</v>
      </c>
      <c r="L17" s="21">
        <f t="shared" si="4"/>
        <v>76.592477395580573</v>
      </c>
    </row>
    <row r="18" spans="1:12" x14ac:dyDescent="0.2">
      <c r="A18" s="17">
        <v>9</v>
      </c>
      <c r="B18" s="48">
        <v>0</v>
      </c>
      <c r="C18" s="47">
        <v>227</v>
      </c>
      <c r="D18" s="47">
        <v>239</v>
      </c>
      <c r="E18" s="18">
        <v>0.5</v>
      </c>
      <c r="F18" s="19">
        <v>0</v>
      </c>
      <c r="G18" s="19">
        <f t="shared" si="0"/>
        <v>0</v>
      </c>
      <c r="H18" s="14">
        <f t="shared" si="5"/>
        <v>100000</v>
      </c>
      <c r="I18" s="14">
        <f t="shared" si="3"/>
        <v>0</v>
      </c>
      <c r="J18" s="14">
        <f t="shared" si="1"/>
        <v>100000</v>
      </c>
      <c r="K18" s="14">
        <f t="shared" si="2"/>
        <v>7559247.7395580579</v>
      </c>
      <c r="L18" s="21">
        <f t="shared" si="4"/>
        <v>75.592477395580573</v>
      </c>
    </row>
    <row r="19" spans="1:12" x14ac:dyDescent="0.2">
      <c r="A19" s="17">
        <v>10</v>
      </c>
      <c r="B19" s="48">
        <v>0</v>
      </c>
      <c r="C19" s="47">
        <v>211</v>
      </c>
      <c r="D19" s="47">
        <v>224</v>
      </c>
      <c r="E19" s="18">
        <v>0.5</v>
      </c>
      <c r="F19" s="19">
        <v>0</v>
      </c>
      <c r="G19" s="19">
        <f t="shared" si="0"/>
        <v>0</v>
      </c>
      <c r="H19" s="14">
        <f t="shared" si="5"/>
        <v>100000</v>
      </c>
      <c r="I19" s="14">
        <f t="shared" si="3"/>
        <v>0</v>
      </c>
      <c r="J19" s="14">
        <f t="shared" si="1"/>
        <v>100000</v>
      </c>
      <c r="K19" s="14">
        <f t="shared" si="2"/>
        <v>7459247.7395580579</v>
      </c>
      <c r="L19" s="21">
        <f t="shared" si="4"/>
        <v>74.592477395580573</v>
      </c>
    </row>
    <row r="20" spans="1:12" x14ac:dyDescent="0.2">
      <c r="A20" s="17">
        <v>11</v>
      </c>
      <c r="B20" s="48">
        <v>0</v>
      </c>
      <c r="C20" s="47">
        <v>228</v>
      </c>
      <c r="D20" s="47">
        <v>216</v>
      </c>
      <c r="E20" s="18">
        <v>0.5</v>
      </c>
      <c r="F20" s="19">
        <v>0</v>
      </c>
      <c r="G20" s="19">
        <f t="shared" si="0"/>
        <v>0</v>
      </c>
      <c r="H20" s="14">
        <f t="shared" si="5"/>
        <v>100000</v>
      </c>
      <c r="I20" s="14">
        <f t="shared" si="3"/>
        <v>0</v>
      </c>
      <c r="J20" s="14">
        <f t="shared" si="1"/>
        <v>100000</v>
      </c>
      <c r="K20" s="14">
        <f t="shared" si="2"/>
        <v>7359247.7395580579</v>
      </c>
      <c r="L20" s="21">
        <f t="shared" si="4"/>
        <v>73.592477395580573</v>
      </c>
    </row>
    <row r="21" spans="1:12" x14ac:dyDescent="0.2">
      <c r="A21" s="17">
        <v>12</v>
      </c>
      <c r="B21" s="48">
        <v>0</v>
      </c>
      <c r="C21" s="47">
        <v>216</v>
      </c>
      <c r="D21" s="47">
        <v>225</v>
      </c>
      <c r="E21" s="18">
        <v>0.5</v>
      </c>
      <c r="F21" s="19">
        <v>0</v>
      </c>
      <c r="G21" s="19">
        <f t="shared" si="0"/>
        <v>0</v>
      </c>
      <c r="H21" s="14">
        <f t="shared" si="5"/>
        <v>100000</v>
      </c>
      <c r="I21" s="14">
        <f t="shared" si="3"/>
        <v>0</v>
      </c>
      <c r="J21" s="14">
        <f t="shared" si="1"/>
        <v>100000</v>
      </c>
      <c r="K21" s="14">
        <f t="shared" si="2"/>
        <v>7259247.7395580579</v>
      </c>
      <c r="L21" s="21">
        <f t="shared" si="4"/>
        <v>72.592477395580573</v>
      </c>
    </row>
    <row r="22" spans="1:12" x14ac:dyDescent="0.2">
      <c r="A22" s="17">
        <v>13</v>
      </c>
      <c r="B22" s="48">
        <v>0</v>
      </c>
      <c r="C22" s="47">
        <v>216</v>
      </c>
      <c r="D22" s="47">
        <v>214</v>
      </c>
      <c r="E22" s="18">
        <v>0.5</v>
      </c>
      <c r="F22" s="19">
        <v>0</v>
      </c>
      <c r="G22" s="19">
        <f t="shared" si="0"/>
        <v>0</v>
      </c>
      <c r="H22" s="14">
        <f t="shared" si="5"/>
        <v>100000</v>
      </c>
      <c r="I22" s="14">
        <f t="shared" si="3"/>
        <v>0</v>
      </c>
      <c r="J22" s="14">
        <f t="shared" si="1"/>
        <v>100000</v>
      </c>
      <c r="K22" s="14">
        <f t="shared" si="2"/>
        <v>7159247.7395580579</v>
      </c>
      <c r="L22" s="21">
        <f t="shared" si="4"/>
        <v>71.592477395580573</v>
      </c>
    </row>
    <row r="23" spans="1:12" x14ac:dyDescent="0.2">
      <c r="A23" s="17">
        <v>14</v>
      </c>
      <c r="B23" s="48">
        <v>0</v>
      </c>
      <c r="C23" s="47">
        <v>187</v>
      </c>
      <c r="D23" s="47">
        <v>221</v>
      </c>
      <c r="E23" s="18">
        <v>0.5</v>
      </c>
      <c r="F23" s="19">
        <v>0</v>
      </c>
      <c r="G23" s="19">
        <f t="shared" si="0"/>
        <v>0</v>
      </c>
      <c r="H23" s="14">
        <f t="shared" si="5"/>
        <v>100000</v>
      </c>
      <c r="I23" s="14">
        <f t="shared" si="3"/>
        <v>0</v>
      </c>
      <c r="J23" s="14">
        <f t="shared" si="1"/>
        <v>100000</v>
      </c>
      <c r="K23" s="14">
        <f t="shared" si="2"/>
        <v>7059247.7395580579</v>
      </c>
      <c r="L23" s="21">
        <f t="shared" si="4"/>
        <v>70.592477395580573</v>
      </c>
    </row>
    <row r="24" spans="1:12" x14ac:dyDescent="0.2">
      <c r="A24" s="17">
        <v>15</v>
      </c>
      <c r="B24" s="48">
        <v>0</v>
      </c>
      <c r="C24" s="47">
        <v>219</v>
      </c>
      <c r="D24" s="47">
        <v>186</v>
      </c>
      <c r="E24" s="18">
        <v>0.5</v>
      </c>
      <c r="F24" s="19">
        <v>0</v>
      </c>
      <c r="G24" s="19">
        <f t="shared" si="0"/>
        <v>0</v>
      </c>
      <c r="H24" s="14">
        <f t="shared" si="5"/>
        <v>100000</v>
      </c>
      <c r="I24" s="14">
        <f t="shared" si="3"/>
        <v>0</v>
      </c>
      <c r="J24" s="14">
        <f t="shared" si="1"/>
        <v>100000</v>
      </c>
      <c r="K24" s="14">
        <f t="shared" si="2"/>
        <v>6959247.7395580579</v>
      </c>
      <c r="L24" s="21">
        <f t="shared" si="4"/>
        <v>69.592477395580573</v>
      </c>
    </row>
    <row r="25" spans="1:12" x14ac:dyDescent="0.2">
      <c r="A25" s="17">
        <v>16</v>
      </c>
      <c r="B25" s="48">
        <v>0</v>
      </c>
      <c r="C25" s="47">
        <v>237</v>
      </c>
      <c r="D25" s="47">
        <v>223</v>
      </c>
      <c r="E25" s="18">
        <v>0.5</v>
      </c>
      <c r="F25" s="19">
        <v>0</v>
      </c>
      <c r="G25" s="19">
        <f t="shared" si="0"/>
        <v>0</v>
      </c>
      <c r="H25" s="14">
        <f t="shared" si="5"/>
        <v>100000</v>
      </c>
      <c r="I25" s="14">
        <f t="shared" si="3"/>
        <v>0</v>
      </c>
      <c r="J25" s="14">
        <f t="shared" si="1"/>
        <v>100000</v>
      </c>
      <c r="K25" s="14">
        <f t="shared" si="2"/>
        <v>6859247.7395580579</v>
      </c>
      <c r="L25" s="21">
        <f t="shared" si="4"/>
        <v>68.592477395580573</v>
      </c>
    </row>
    <row r="26" spans="1:12" x14ac:dyDescent="0.2">
      <c r="A26" s="17">
        <v>17</v>
      </c>
      <c r="B26" s="48">
        <v>0</v>
      </c>
      <c r="C26" s="47">
        <v>193</v>
      </c>
      <c r="D26" s="47">
        <v>241</v>
      </c>
      <c r="E26" s="18">
        <v>0.5</v>
      </c>
      <c r="F26" s="19">
        <v>0</v>
      </c>
      <c r="G26" s="19">
        <f t="shared" si="0"/>
        <v>0</v>
      </c>
      <c r="H26" s="14">
        <f t="shared" si="5"/>
        <v>100000</v>
      </c>
      <c r="I26" s="14">
        <f t="shared" si="3"/>
        <v>0</v>
      </c>
      <c r="J26" s="14">
        <f t="shared" si="1"/>
        <v>100000</v>
      </c>
      <c r="K26" s="14">
        <f t="shared" si="2"/>
        <v>6759247.7395580579</v>
      </c>
      <c r="L26" s="21">
        <f t="shared" si="4"/>
        <v>67.592477395580573</v>
      </c>
    </row>
    <row r="27" spans="1:12" x14ac:dyDescent="0.2">
      <c r="A27" s="17">
        <v>18</v>
      </c>
      <c r="B27" s="48">
        <v>0</v>
      </c>
      <c r="C27" s="47">
        <v>151</v>
      </c>
      <c r="D27" s="47">
        <v>195</v>
      </c>
      <c r="E27" s="18">
        <v>0.5</v>
      </c>
      <c r="F27" s="19">
        <v>0</v>
      </c>
      <c r="G27" s="19">
        <f t="shared" si="0"/>
        <v>0</v>
      </c>
      <c r="H27" s="14">
        <f t="shared" si="5"/>
        <v>100000</v>
      </c>
      <c r="I27" s="14">
        <f t="shared" si="3"/>
        <v>0</v>
      </c>
      <c r="J27" s="14">
        <f t="shared" si="1"/>
        <v>100000</v>
      </c>
      <c r="K27" s="14">
        <f t="shared" si="2"/>
        <v>6659247.7395580579</v>
      </c>
      <c r="L27" s="21">
        <f t="shared" si="4"/>
        <v>66.592477395580573</v>
      </c>
    </row>
    <row r="28" spans="1:12" x14ac:dyDescent="0.2">
      <c r="A28" s="17">
        <v>19</v>
      </c>
      <c r="B28" s="48">
        <v>0</v>
      </c>
      <c r="C28" s="47">
        <v>202</v>
      </c>
      <c r="D28" s="47">
        <v>155</v>
      </c>
      <c r="E28" s="18">
        <v>0.5</v>
      </c>
      <c r="F28" s="19">
        <v>0</v>
      </c>
      <c r="G28" s="19">
        <f t="shared" si="0"/>
        <v>0</v>
      </c>
      <c r="H28" s="14">
        <f t="shared" si="5"/>
        <v>100000</v>
      </c>
      <c r="I28" s="14">
        <f t="shared" si="3"/>
        <v>0</v>
      </c>
      <c r="J28" s="14">
        <f t="shared" si="1"/>
        <v>100000</v>
      </c>
      <c r="K28" s="14">
        <f t="shared" si="2"/>
        <v>6559247.7395580579</v>
      </c>
      <c r="L28" s="21">
        <f t="shared" si="4"/>
        <v>65.592477395580573</v>
      </c>
    </row>
    <row r="29" spans="1:12" x14ac:dyDescent="0.2">
      <c r="A29" s="17">
        <v>20</v>
      </c>
      <c r="B29" s="48">
        <v>0</v>
      </c>
      <c r="C29" s="47">
        <v>174</v>
      </c>
      <c r="D29" s="47">
        <v>200</v>
      </c>
      <c r="E29" s="18">
        <v>0.5</v>
      </c>
      <c r="F29" s="19">
        <v>0</v>
      </c>
      <c r="G29" s="19">
        <f t="shared" si="0"/>
        <v>0</v>
      </c>
      <c r="H29" s="14">
        <f t="shared" si="5"/>
        <v>100000</v>
      </c>
      <c r="I29" s="14">
        <f t="shared" si="3"/>
        <v>0</v>
      </c>
      <c r="J29" s="14">
        <f t="shared" si="1"/>
        <v>100000</v>
      </c>
      <c r="K29" s="14">
        <f t="shared" si="2"/>
        <v>6459247.7395580579</v>
      </c>
      <c r="L29" s="21">
        <f t="shared" si="4"/>
        <v>64.592477395580573</v>
      </c>
    </row>
    <row r="30" spans="1:12" x14ac:dyDescent="0.2">
      <c r="A30" s="17">
        <v>21</v>
      </c>
      <c r="B30" s="48">
        <v>0</v>
      </c>
      <c r="C30" s="47">
        <v>154</v>
      </c>
      <c r="D30" s="47">
        <v>177</v>
      </c>
      <c r="E30" s="18">
        <v>0.5</v>
      </c>
      <c r="F30" s="19">
        <v>0</v>
      </c>
      <c r="G30" s="19">
        <f t="shared" si="0"/>
        <v>0</v>
      </c>
      <c r="H30" s="14">
        <f t="shared" si="5"/>
        <v>100000</v>
      </c>
      <c r="I30" s="14">
        <f t="shared" si="3"/>
        <v>0</v>
      </c>
      <c r="J30" s="14">
        <f t="shared" si="1"/>
        <v>100000</v>
      </c>
      <c r="K30" s="14">
        <f t="shared" si="2"/>
        <v>6359247.7395580579</v>
      </c>
      <c r="L30" s="21">
        <f t="shared" si="4"/>
        <v>63.59247739558058</v>
      </c>
    </row>
    <row r="31" spans="1:12" x14ac:dyDescent="0.2">
      <c r="A31" s="17">
        <v>22</v>
      </c>
      <c r="B31" s="48">
        <v>0</v>
      </c>
      <c r="C31" s="47">
        <v>180</v>
      </c>
      <c r="D31" s="47">
        <v>168</v>
      </c>
      <c r="E31" s="18">
        <v>0.5</v>
      </c>
      <c r="F31" s="19">
        <v>0</v>
      </c>
      <c r="G31" s="19">
        <f t="shared" si="0"/>
        <v>0</v>
      </c>
      <c r="H31" s="14">
        <f t="shared" si="5"/>
        <v>100000</v>
      </c>
      <c r="I31" s="14">
        <f t="shared" si="3"/>
        <v>0</v>
      </c>
      <c r="J31" s="14">
        <f t="shared" si="1"/>
        <v>100000</v>
      </c>
      <c r="K31" s="14">
        <f t="shared" si="2"/>
        <v>6259247.7395580579</v>
      </c>
      <c r="L31" s="21">
        <f t="shared" si="4"/>
        <v>62.59247739558058</v>
      </c>
    </row>
    <row r="32" spans="1:12" x14ac:dyDescent="0.2">
      <c r="A32" s="17">
        <v>23</v>
      </c>
      <c r="B32" s="48">
        <v>0</v>
      </c>
      <c r="C32" s="47">
        <v>154</v>
      </c>
      <c r="D32" s="47">
        <v>174</v>
      </c>
      <c r="E32" s="18">
        <v>0.5</v>
      </c>
      <c r="F32" s="19">
        <v>0</v>
      </c>
      <c r="G32" s="19">
        <f t="shared" si="0"/>
        <v>0</v>
      </c>
      <c r="H32" s="14">
        <f t="shared" si="5"/>
        <v>100000</v>
      </c>
      <c r="I32" s="14">
        <f t="shared" si="3"/>
        <v>0</v>
      </c>
      <c r="J32" s="14">
        <f t="shared" si="1"/>
        <v>100000</v>
      </c>
      <c r="K32" s="14">
        <f t="shared" si="2"/>
        <v>6159247.7395580579</v>
      </c>
      <c r="L32" s="21">
        <f t="shared" si="4"/>
        <v>61.59247739558058</v>
      </c>
    </row>
    <row r="33" spans="1:12" x14ac:dyDescent="0.2">
      <c r="A33" s="17">
        <v>24</v>
      </c>
      <c r="B33" s="48">
        <v>0</v>
      </c>
      <c r="C33" s="47">
        <v>165</v>
      </c>
      <c r="D33" s="47">
        <v>158</v>
      </c>
      <c r="E33" s="18">
        <v>0.5</v>
      </c>
      <c r="F33" s="19">
        <v>0</v>
      </c>
      <c r="G33" s="19">
        <f t="shared" si="0"/>
        <v>0</v>
      </c>
      <c r="H33" s="14">
        <f t="shared" si="5"/>
        <v>100000</v>
      </c>
      <c r="I33" s="14">
        <f t="shared" si="3"/>
        <v>0</v>
      </c>
      <c r="J33" s="14">
        <f t="shared" si="1"/>
        <v>100000</v>
      </c>
      <c r="K33" s="14">
        <f t="shared" si="2"/>
        <v>6059247.7395580579</v>
      </c>
      <c r="L33" s="21">
        <f t="shared" si="4"/>
        <v>60.59247739558058</v>
      </c>
    </row>
    <row r="34" spans="1:12" x14ac:dyDescent="0.2">
      <c r="A34" s="17">
        <v>25</v>
      </c>
      <c r="B34" s="48">
        <v>0</v>
      </c>
      <c r="C34" s="47">
        <v>173</v>
      </c>
      <c r="D34" s="47">
        <v>172</v>
      </c>
      <c r="E34" s="18">
        <v>0.5</v>
      </c>
      <c r="F34" s="19">
        <v>0</v>
      </c>
      <c r="G34" s="19">
        <f t="shared" si="0"/>
        <v>0</v>
      </c>
      <c r="H34" s="14">
        <f t="shared" si="5"/>
        <v>100000</v>
      </c>
      <c r="I34" s="14">
        <f t="shared" si="3"/>
        <v>0</v>
      </c>
      <c r="J34" s="14">
        <f t="shared" si="1"/>
        <v>100000</v>
      </c>
      <c r="K34" s="14">
        <f t="shared" si="2"/>
        <v>5959247.7395580579</v>
      </c>
      <c r="L34" s="21">
        <f t="shared" si="4"/>
        <v>59.59247739558058</v>
      </c>
    </row>
    <row r="35" spans="1:12" x14ac:dyDescent="0.2">
      <c r="A35" s="17">
        <v>26</v>
      </c>
      <c r="B35" s="48">
        <v>0</v>
      </c>
      <c r="C35" s="47">
        <v>170</v>
      </c>
      <c r="D35" s="47">
        <v>187</v>
      </c>
      <c r="E35" s="18">
        <v>0.5</v>
      </c>
      <c r="F35" s="19">
        <v>0</v>
      </c>
      <c r="G35" s="19">
        <f t="shared" si="0"/>
        <v>0</v>
      </c>
      <c r="H35" s="14">
        <f t="shared" si="5"/>
        <v>100000</v>
      </c>
      <c r="I35" s="14">
        <f t="shared" si="3"/>
        <v>0</v>
      </c>
      <c r="J35" s="14">
        <f t="shared" si="1"/>
        <v>100000</v>
      </c>
      <c r="K35" s="14">
        <f t="shared" si="2"/>
        <v>5859247.7395580579</v>
      </c>
      <c r="L35" s="21">
        <f t="shared" si="4"/>
        <v>58.59247739558058</v>
      </c>
    </row>
    <row r="36" spans="1:12" x14ac:dyDescent="0.2">
      <c r="A36" s="17">
        <v>27</v>
      </c>
      <c r="B36" s="48">
        <v>0</v>
      </c>
      <c r="C36" s="47">
        <v>189</v>
      </c>
      <c r="D36" s="47">
        <v>170</v>
      </c>
      <c r="E36" s="18">
        <v>0.5</v>
      </c>
      <c r="F36" s="19">
        <v>0</v>
      </c>
      <c r="G36" s="19">
        <f t="shared" si="0"/>
        <v>0</v>
      </c>
      <c r="H36" s="14">
        <f t="shared" si="5"/>
        <v>100000</v>
      </c>
      <c r="I36" s="14">
        <f t="shared" si="3"/>
        <v>0</v>
      </c>
      <c r="J36" s="14">
        <f t="shared" si="1"/>
        <v>100000</v>
      </c>
      <c r="K36" s="14">
        <f t="shared" si="2"/>
        <v>5759247.7395580579</v>
      </c>
      <c r="L36" s="21">
        <f t="shared" si="4"/>
        <v>57.59247739558058</v>
      </c>
    </row>
    <row r="37" spans="1:12" x14ac:dyDescent="0.2">
      <c r="A37" s="17">
        <v>28</v>
      </c>
      <c r="B37" s="48">
        <v>0</v>
      </c>
      <c r="C37" s="47">
        <v>191</v>
      </c>
      <c r="D37" s="47">
        <v>188</v>
      </c>
      <c r="E37" s="18">
        <v>0.5</v>
      </c>
      <c r="F37" s="19">
        <v>0</v>
      </c>
      <c r="G37" s="19">
        <f t="shared" si="0"/>
        <v>0</v>
      </c>
      <c r="H37" s="14">
        <f t="shared" si="5"/>
        <v>100000</v>
      </c>
      <c r="I37" s="14">
        <f t="shared" si="3"/>
        <v>0</v>
      </c>
      <c r="J37" s="14">
        <f t="shared" si="1"/>
        <v>100000</v>
      </c>
      <c r="K37" s="14">
        <f t="shared" si="2"/>
        <v>5659247.7395580579</v>
      </c>
      <c r="L37" s="21">
        <f t="shared" si="4"/>
        <v>56.59247739558058</v>
      </c>
    </row>
    <row r="38" spans="1:12" x14ac:dyDescent="0.2">
      <c r="A38" s="17">
        <v>29</v>
      </c>
      <c r="B38" s="48">
        <v>0</v>
      </c>
      <c r="C38" s="47">
        <v>200</v>
      </c>
      <c r="D38" s="47">
        <v>200</v>
      </c>
      <c r="E38" s="18">
        <v>0.5</v>
      </c>
      <c r="F38" s="19">
        <v>0</v>
      </c>
      <c r="G38" s="19">
        <f t="shared" si="0"/>
        <v>0</v>
      </c>
      <c r="H38" s="14">
        <f t="shared" si="5"/>
        <v>100000</v>
      </c>
      <c r="I38" s="14">
        <f t="shared" si="3"/>
        <v>0</v>
      </c>
      <c r="J38" s="14">
        <f t="shared" si="1"/>
        <v>100000</v>
      </c>
      <c r="K38" s="14">
        <f t="shared" si="2"/>
        <v>5559247.7395580579</v>
      </c>
      <c r="L38" s="21">
        <f t="shared" si="4"/>
        <v>55.59247739558058</v>
      </c>
    </row>
    <row r="39" spans="1:12" x14ac:dyDescent="0.2">
      <c r="A39" s="17">
        <v>30</v>
      </c>
      <c r="B39" s="48">
        <v>0</v>
      </c>
      <c r="C39" s="47">
        <v>207</v>
      </c>
      <c r="D39" s="47">
        <v>211</v>
      </c>
      <c r="E39" s="18">
        <v>0.5</v>
      </c>
      <c r="F39" s="19">
        <v>0</v>
      </c>
      <c r="G39" s="19">
        <f t="shared" si="0"/>
        <v>0</v>
      </c>
      <c r="H39" s="14">
        <f t="shared" si="5"/>
        <v>100000</v>
      </c>
      <c r="I39" s="14">
        <f t="shared" si="3"/>
        <v>0</v>
      </c>
      <c r="J39" s="14">
        <f t="shared" si="1"/>
        <v>100000</v>
      </c>
      <c r="K39" s="14">
        <f t="shared" si="2"/>
        <v>5459247.7395580579</v>
      </c>
      <c r="L39" s="21">
        <f t="shared" si="4"/>
        <v>54.59247739558058</v>
      </c>
    </row>
    <row r="40" spans="1:12" x14ac:dyDescent="0.2">
      <c r="A40" s="17">
        <v>31</v>
      </c>
      <c r="B40" s="48">
        <v>0</v>
      </c>
      <c r="C40" s="47">
        <v>237</v>
      </c>
      <c r="D40" s="47">
        <v>206</v>
      </c>
      <c r="E40" s="18">
        <v>0.5</v>
      </c>
      <c r="F40" s="19">
        <v>0</v>
      </c>
      <c r="G40" s="19">
        <f t="shared" si="0"/>
        <v>0</v>
      </c>
      <c r="H40" s="14">
        <f t="shared" si="5"/>
        <v>100000</v>
      </c>
      <c r="I40" s="14">
        <f t="shared" si="3"/>
        <v>0</v>
      </c>
      <c r="J40" s="14">
        <f t="shared" si="1"/>
        <v>100000</v>
      </c>
      <c r="K40" s="14">
        <f t="shared" si="2"/>
        <v>5359247.7395580579</v>
      </c>
      <c r="L40" s="21">
        <f t="shared" si="4"/>
        <v>53.59247739558058</v>
      </c>
    </row>
    <row r="41" spans="1:12" x14ac:dyDescent="0.2">
      <c r="A41" s="17">
        <v>32</v>
      </c>
      <c r="B41" s="48">
        <v>0</v>
      </c>
      <c r="C41" s="47">
        <v>247</v>
      </c>
      <c r="D41" s="47">
        <v>236</v>
      </c>
      <c r="E41" s="18">
        <v>0.5</v>
      </c>
      <c r="F41" s="19">
        <v>0</v>
      </c>
      <c r="G41" s="19">
        <f t="shared" si="0"/>
        <v>0</v>
      </c>
      <c r="H41" s="14">
        <f t="shared" si="5"/>
        <v>100000</v>
      </c>
      <c r="I41" s="14">
        <f t="shared" si="3"/>
        <v>0</v>
      </c>
      <c r="J41" s="14">
        <f t="shared" si="1"/>
        <v>100000</v>
      </c>
      <c r="K41" s="14">
        <f t="shared" si="2"/>
        <v>5259247.7395580579</v>
      </c>
      <c r="L41" s="21">
        <f t="shared" si="4"/>
        <v>52.59247739558058</v>
      </c>
    </row>
    <row r="42" spans="1:12" x14ac:dyDescent="0.2">
      <c r="A42" s="17">
        <v>33</v>
      </c>
      <c r="B42" s="48">
        <v>1</v>
      </c>
      <c r="C42" s="47">
        <v>253</v>
      </c>
      <c r="D42" s="47">
        <v>261</v>
      </c>
      <c r="E42" s="18">
        <v>0.5</v>
      </c>
      <c r="F42" s="19">
        <v>3.8910505836575876E-3</v>
      </c>
      <c r="G42" s="19">
        <f t="shared" si="0"/>
        <v>3.8834951456310682E-3</v>
      </c>
      <c r="H42" s="14">
        <f t="shared" si="5"/>
        <v>100000</v>
      </c>
      <c r="I42" s="14">
        <f t="shared" si="3"/>
        <v>388.34951456310682</v>
      </c>
      <c r="J42" s="14">
        <f t="shared" si="1"/>
        <v>99805.825242718449</v>
      </c>
      <c r="K42" s="14">
        <f t="shared" si="2"/>
        <v>5159247.7395580579</v>
      </c>
      <c r="L42" s="21">
        <f t="shared" si="4"/>
        <v>51.59247739558058</v>
      </c>
    </row>
    <row r="43" spans="1:12" x14ac:dyDescent="0.2">
      <c r="A43" s="17">
        <v>34</v>
      </c>
      <c r="B43" s="48">
        <v>0</v>
      </c>
      <c r="C43" s="47">
        <v>276</v>
      </c>
      <c r="D43" s="47">
        <v>260</v>
      </c>
      <c r="E43" s="18">
        <v>0.5</v>
      </c>
      <c r="F43" s="19">
        <v>0</v>
      </c>
      <c r="G43" s="19">
        <f t="shared" si="0"/>
        <v>0</v>
      </c>
      <c r="H43" s="14">
        <f t="shared" si="5"/>
        <v>99611.650485436898</v>
      </c>
      <c r="I43" s="14">
        <f t="shared" si="3"/>
        <v>0</v>
      </c>
      <c r="J43" s="14">
        <f t="shared" si="1"/>
        <v>99611.650485436898</v>
      </c>
      <c r="K43" s="14">
        <f t="shared" si="2"/>
        <v>5059441.9143153392</v>
      </c>
      <c r="L43" s="21">
        <f t="shared" si="4"/>
        <v>50.791668340592587</v>
      </c>
    </row>
    <row r="44" spans="1:12" x14ac:dyDescent="0.2">
      <c r="A44" s="17">
        <v>35</v>
      </c>
      <c r="B44" s="48">
        <v>0</v>
      </c>
      <c r="C44" s="47">
        <v>293</v>
      </c>
      <c r="D44" s="47">
        <v>279</v>
      </c>
      <c r="E44" s="18">
        <v>0.5</v>
      </c>
      <c r="F44" s="19">
        <v>0</v>
      </c>
      <c r="G44" s="19">
        <f t="shared" si="0"/>
        <v>0</v>
      </c>
      <c r="H44" s="14">
        <f t="shared" si="5"/>
        <v>99611.650485436898</v>
      </c>
      <c r="I44" s="14">
        <f t="shared" si="3"/>
        <v>0</v>
      </c>
      <c r="J44" s="14">
        <f t="shared" si="1"/>
        <v>99611.650485436898</v>
      </c>
      <c r="K44" s="14">
        <f t="shared" si="2"/>
        <v>4959830.2638299018</v>
      </c>
      <c r="L44" s="21">
        <f t="shared" si="4"/>
        <v>49.79166834059258</v>
      </c>
    </row>
    <row r="45" spans="1:12" x14ac:dyDescent="0.2">
      <c r="A45" s="17">
        <v>36</v>
      </c>
      <c r="B45" s="48">
        <v>1</v>
      </c>
      <c r="C45" s="47">
        <v>325</v>
      </c>
      <c r="D45" s="47">
        <v>301</v>
      </c>
      <c r="E45" s="18">
        <v>0.5</v>
      </c>
      <c r="F45" s="19">
        <v>3.1948881789137379E-3</v>
      </c>
      <c r="G45" s="19">
        <f t="shared" si="0"/>
        <v>3.189792663476874E-3</v>
      </c>
      <c r="H45" s="14">
        <f t="shared" si="5"/>
        <v>99611.650485436898</v>
      </c>
      <c r="I45" s="14">
        <f t="shared" si="3"/>
        <v>317.74051191526922</v>
      </c>
      <c r="J45" s="14">
        <f t="shared" si="1"/>
        <v>99452.780229479264</v>
      </c>
      <c r="K45" s="14">
        <f t="shared" si="2"/>
        <v>4860218.6133444645</v>
      </c>
      <c r="L45" s="21">
        <f t="shared" si="4"/>
        <v>48.791668340592572</v>
      </c>
    </row>
    <row r="46" spans="1:12" x14ac:dyDescent="0.2">
      <c r="A46" s="17">
        <v>37</v>
      </c>
      <c r="B46" s="48">
        <v>1</v>
      </c>
      <c r="C46" s="47">
        <v>337</v>
      </c>
      <c r="D46" s="47">
        <v>336</v>
      </c>
      <c r="E46" s="18">
        <v>0.5</v>
      </c>
      <c r="F46" s="19">
        <v>2.9717682020802376E-3</v>
      </c>
      <c r="G46" s="19">
        <f t="shared" si="0"/>
        <v>2.9673590504451035E-3</v>
      </c>
      <c r="H46" s="14">
        <f t="shared" si="5"/>
        <v>99293.90997352163</v>
      </c>
      <c r="I46" s="14">
        <f t="shared" si="3"/>
        <v>294.64068241401071</v>
      </c>
      <c r="J46" s="14">
        <f t="shared" si="1"/>
        <v>99146.589632314615</v>
      </c>
      <c r="K46" s="14">
        <f t="shared" si="2"/>
        <v>4760765.8331149854</v>
      </c>
      <c r="L46" s="21">
        <f t="shared" si="4"/>
        <v>47.946201679282474</v>
      </c>
    </row>
    <row r="47" spans="1:12" x14ac:dyDescent="0.2">
      <c r="A47" s="17">
        <v>38</v>
      </c>
      <c r="B47" s="48">
        <v>0</v>
      </c>
      <c r="C47" s="47">
        <v>351</v>
      </c>
      <c r="D47" s="47">
        <v>342</v>
      </c>
      <c r="E47" s="18">
        <v>0.5</v>
      </c>
      <c r="F47" s="19">
        <v>0</v>
      </c>
      <c r="G47" s="19">
        <f t="shared" si="0"/>
        <v>0</v>
      </c>
      <c r="H47" s="14">
        <f t="shared" si="5"/>
        <v>98999.269291107616</v>
      </c>
      <c r="I47" s="14">
        <f t="shared" si="3"/>
        <v>0</v>
      </c>
      <c r="J47" s="14">
        <f t="shared" si="1"/>
        <v>98999.269291107616</v>
      </c>
      <c r="K47" s="14">
        <f t="shared" si="2"/>
        <v>4661619.2434826707</v>
      </c>
      <c r="L47" s="21">
        <f t="shared" si="4"/>
        <v>47.08741061285177</v>
      </c>
    </row>
    <row r="48" spans="1:12" x14ac:dyDescent="0.2">
      <c r="A48" s="17">
        <v>39</v>
      </c>
      <c r="B48" s="48">
        <v>0</v>
      </c>
      <c r="C48" s="47">
        <v>353</v>
      </c>
      <c r="D48" s="47">
        <v>367</v>
      </c>
      <c r="E48" s="18">
        <v>0.5</v>
      </c>
      <c r="F48" s="19">
        <v>0</v>
      </c>
      <c r="G48" s="19">
        <f t="shared" si="0"/>
        <v>0</v>
      </c>
      <c r="H48" s="14">
        <f t="shared" si="5"/>
        <v>98999.269291107616</v>
      </c>
      <c r="I48" s="14">
        <f t="shared" si="3"/>
        <v>0</v>
      </c>
      <c r="J48" s="14">
        <f t="shared" si="1"/>
        <v>98999.269291107616</v>
      </c>
      <c r="K48" s="14">
        <f t="shared" si="2"/>
        <v>4562619.9741915632</v>
      </c>
      <c r="L48" s="21">
        <f t="shared" si="4"/>
        <v>46.08741061285177</v>
      </c>
    </row>
    <row r="49" spans="1:12" x14ac:dyDescent="0.2">
      <c r="A49" s="17">
        <v>40</v>
      </c>
      <c r="B49" s="48">
        <v>0</v>
      </c>
      <c r="C49" s="47">
        <v>372</v>
      </c>
      <c r="D49" s="47">
        <v>358</v>
      </c>
      <c r="E49" s="18">
        <v>0.5</v>
      </c>
      <c r="F49" s="19">
        <v>0</v>
      </c>
      <c r="G49" s="19">
        <f t="shared" si="0"/>
        <v>0</v>
      </c>
      <c r="H49" s="14">
        <f t="shared" si="5"/>
        <v>98999.269291107616</v>
      </c>
      <c r="I49" s="14">
        <f t="shared" si="3"/>
        <v>0</v>
      </c>
      <c r="J49" s="14">
        <f t="shared" si="1"/>
        <v>98999.269291107616</v>
      </c>
      <c r="K49" s="14">
        <f t="shared" si="2"/>
        <v>4463620.7049004557</v>
      </c>
      <c r="L49" s="21">
        <f t="shared" si="4"/>
        <v>45.08741061285177</v>
      </c>
    </row>
    <row r="50" spans="1:12" x14ac:dyDescent="0.2">
      <c r="A50" s="17">
        <v>41</v>
      </c>
      <c r="B50" s="48">
        <v>0</v>
      </c>
      <c r="C50" s="47">
        <v>395</v>
      </c>
      <c r="D50" s="47">
        <v>380</v>
      </c>
      <c r="E50" s="18">
        <v>0.5</v>
      </c>
      <c r="F50" s="19">
        <v>0</v>
      </c>
      <c r="G50" s="19">
        <f t="shared" si="0"/>
        <v>0</v>
      </c>
      <c r="H50" s="14">
        <f t="shared" si="5"/>
        <v>98999.269291107616</v>
      </c>
      <c r="I50" s="14">
        <f t="shared" si="3"/>
        <v>0</v>
      </c>
      <c r="J50" s="14">
        <f t="shared" si="1"/>
        <v>98999.269291107616</v>
      </c>
      <c r="K50" s="14">
        <f t="shared" si="2"/>
        <v>4364621.4356093481</v>
      </c>
      <c r="L50" s="21">
        <f t="shared" si="4"/>
        <v>44.08741061285177</v>
      </c>
    </row>
    <row r="51" spans="1:12" x14ac:dyDescent="0.2">
      <c r="A51" s="17">
        <v>42</v>
      </c>
      <c r="B51" s="48">
        <v>2</v>
      </c>
      <c r="C51" s="47">
        <v>388</v>
      </c>
      <c r="D51" s="47">
        <v>388</v>
      </c>
      <c r="E51" s="18">
        <v>0.5</v>
      </c>
      <c r="F51" s="19">
        <v>5.1546391752577319E-3</v>
      </c>
      <c r="G51" s="19">
        <f t="shared" si="0"/>
        <v>5.1413881748071976E-3</v>
      </c>
      <c r="H51" s="14">
        <f t="shared" si="5"/>
        <v>98999.269291107616</v>
      </c>
      <c r="I51" s="14">
        <f t="shared" si="3"/>
        <v>508.99367244785401</v>
      </c>
      <c r="J51" s="14">
        <f t="shared" si="1"/>
        <v>98744.772454883685</v>
      </c>
      <c r="K51" s="14">
        <f t="shared" si="2"/>
        <v>4265622.1663182406</v>
      </c>
      <c r="L51" s="21">
        <f t="shared" si="4"/>
        <v>43.08741061285177</v>
      </c>
    </row>
    <row r="52" spans="1:12" x14ac:dyDescent="0.2">
      <c r="A52" s="17">
        <v>43</v>
      </c>
      <c r="B52" s="48">
        <v>0</v>
      </c>
      <c r="C52" s="47">
        <v>394</v>
      </c>
      <c r="D52" s="47">
        <v>396</v>
      </c>
      <c r="E52" s="18">
        <v>0.5</v>
      </c>
      <c r="F52" s="19">
        <v>0</v>
      </c>
      <c r="G52" s="19">
        <f t="shared" si="0"/>
        <v>0</v>
      </c>
      <c r="H52" s="14">
        <f t="shared" si="5"/>
        <v>98490.275618659754</v>
      </c>
      <c r="I52" s="14">
        <f t="shared" si="3"/>
        <v>0</v>
      </c>
      <c r="J52" s="14">
        <f t="shared" si="1"/>
        <v>98490.275618659754</v>
      </c>
      <c r="K52" s="14">
        <f t="shared" si="2"/>
        <v>4166877.3938633567</v>
      </c>
      <c r="L52" s="21">
        <f t="shared" si="4"/>
        <v>42.307500590179167</v>
      </c>
    </row>
    <row r="53" spans="1:12" x14ac:dyDescent="0.2">
      <c r="A53" s="17">
        <v>44</v>
      </c>
      <c r="B53" s="48">
        <v>0</v>
      </c>
      <c r="C53" s="47">
        <v>389</v>
      </c>
      <c r="D53" s="47">
        <v>390</v>
      </c>
      <c r="E53" s="18">
        <v>0.5</v>
      </c>
      <c r="F53" s="19">
        <v>0</v>
      </c>
      <c r="G53" s="19">
        <f t="shared" si="0"/>
        <v>0</v>
      </c>
      <c r="H53" s="14">
        <f t="shared" si="5"/>
        <v>98490.275618659754</v>
      </c>
      <c r="I53" s="14">
        <f t="shared" si="3"/>
        <v>0</v>
      </c>
      <c r="J53" s="14">
        <f t="shared" si="1"/>
        <v>98490.275618659754</v>
      </c>
      <c r="K53" s="14">
        <f t="shared" si="2"/>
        <v>4068387.1182446969</v>
      </c>
      <c r="L53" s="21">
        <f t="shared" si="4"/>
        <v>41.307500590179167</v>
      </c>
    </row>
    <row r="54" spans="1:12" x14ac:dyDescent="0.2">
      <c r="A54" s="17">
        <v>45</v>
      </c>
      <c r="B54" s="48">
        <v>0</v>
      </c>
      <c r="C54" s="47">
        <v>353</v>
      </c>
      <c r="D54" s="47">
        <v>396</v>
      </c>
      <c r="E54" s="18">
        <v>0.5</v>
      </c>
      <c r="F54" s="19">
        <v>0</v>
      </c>
      <c r="G54" s="19">
        <f t="shared" si="0"/>
        <v>0</v>
      </c>
      <c r="H54" s="14">
        <f t="shared" si="5"/>
        <v>98490.275618659754</v>
      </c>
      <c r="I54" s="14">
        <f t="shared" si="3"/>
        <v>0</v>
      </c>
      <c r="J54" s="14">
        <f t="shared" si="1"/>
        <v>98490.275618659754</v>
      </c>
      <c r="K54" s="14">
        <f t="shared" si="2"/>
        <v>3969896.8426260371</v>
      </c>
      <c r="L54" s="21">
        <f t="shared" si="4"/>
        <v>40.307500590179167</v>
      </c>
    </row>
    <row r="55" spans="1:12" x14ac:dyDescent="0.2">
      <c r="A55" s="17">
        <v>46</v>
      </c>
      <c r="B55" s="48">
        <v>0</v>
      </c>
      <c r="C55" s="47">
        <v>378</v>
      </c>
      <c r="D55" s="47">
        <v>353</v>
      </c>
      <c r="E55" s="18">
        <v>0.5</v>
      </c>
      <c r="F55" s="19">
        <v>0</v>
      </c>
      <c r="G55" s="19">
        <f t="shared" si="0"/>
        <v>0</v>
      </c>
      <c r="H55" s="14">
        <f t="shared" si="5"/>
        <v>98490.275618659754</v>
      </c>
      <c r="I55" s="14">
        <f t="shared" si="3"/>
        <v>0</v>
      </c>
      <c r="J55" s="14">
        <f t="shared" si="1"/>
        <v>98490.275618659754</v>
      </c>
      <c r="K55" s="14">
        <f t="shared" si="2"/>
        <v>3871406.5670073773</v>
      </c>
      <c r="L55" s="21">
        <f t="shared" si="4"/>
        <v>39.307500590179167</v>
      </c>
    </row>
    <row r="56" spans="1:12" x14ac:dyDescent="0.2">
      <c r="A56" s="17">
        <v>47</v>
      </c>
      <c r="B56" s="48">
        <v>1</v>
      </c>
      <c r="C56" s="47">
        <v>327</v>
      </c>
      <c r="D56" s="47">
        <v>372</v>
      </c>
      <c r="E56" s="18">
        <v>0.5</v>
      </c>
      <c r="F56" s="19">
        <v>2.8612303290414878E-3</v>
      </c>
      <c r="G56" s="19">
        <f t="shared" si="0"/>
        <v>2.8571428571428571E-3</v>
      </c>
      <c r="H56" s="14">
        <f t="shared" si="5"/>
        <v>98490.275618659754</v>
      </c>
      <c r="I56" s="14">
        <f t="shared" si="3"/>
        <v>281.400787481885</v>
      </c>
      <c r="J56" s="14">
        <f t="shared" si="1"/>
        <v>98349.575224918823</v>
      </c>
      <c r="K56" s="14">
        <f t="shared" si="2"/>
        <v>3772916.2913887175</v>
      </c>
      <c r="L56" s="21">
        <f t="shared" si="4"/>
        <v>38.307500590179167</v>
      </c>
    </row>
    <row r="57" spans="1:12" x14ac:dyDescent="0.2">
      <c r="A57" s="17">
        <v>48</v>
      </c>
      <c r="B57" s="48">
        <v>0</v>
      </c>
      <c r="C57" s="47">
        <v>338</v>
      </c>
      <c r="D57" s="47">
        <v>328</v>
      </c>
      <c r="E57" s="18">
        <v>0.5</v>
      </c>
      <c r="F57" s="19">
        <v>0</v>
      </c>
      <c r="G57" s="19">
        <f t="shared" si="0"/>
        <v>0</v>
      </c>
      <c r="H57" s="14">
        <f t="shared" si="5"/>
        <v>98208.874831177876</v>
      </c>
      <c r="I57" s="14">
        <f t="shared" si="3"/>
        <v>0</v>
      </c>
      <c r="J57" s="14">
        <f t="shared" si="1"/>
        <v>98208.874831177876</v>
      </c>
      <c r="K57" s="14">
        <f t="shared" si="2"/>
        <v>3674566.7161637987</v>
      </c>
      <c r="L57" s="21">
        <f t="shared" si="4"/>
        <v>37.415831537428964</v>
      </c>
    </row>
    <row r="58" spans="1:12" x14ac:dyDescent="0.2">
      <c r="A58" s="17">
        <v>49</v>
      </c>
      <c r="B58" s="48">
        <v>3</v>
      </c>
      <c r="C58" s="47">
        <v>337</v>
      </c>
      <c r="D58" s="47">
        <v>345</v>
      </c>
      <c r="E58" s="18">
        <v>0.5</v>
      </c>
      <c r="F58" s="19">
        <v>8.7976539589442824E-3</v>
      </c>
      <c r="G58" s="19">
        <f t="shared" si="0"/>
        <v>8.7591240875912416E-3</v>
      </c>
      <c r="H58" s="14">
        <f t="shared" si="5"/>
        <v>98208.874831177876</v>
      </c>
      <c r="I58" s="14">
        <f t="shared" si="3"/>
        <v>860.22372114900338</v>
      </c>
      <c r="J58" s="14">
        <f t="shared" si="1"/>
        <v>97778.762970603377</v>
      </c>
      <c r="K58" s="14">
        <f t="shared" si="2"/>
        <v>3576357.8413326209</v>
      </c>
      <c r="L58" s="21">
        <f t="shared" si="4"/>
        <v>36.415831537428964</v>
      </c>
    </row>
    <row r="59" spans="1:12" x14ac:dyDescent="0.2">
      <c r="A59" s="17">
        <v>50</v>
      </c>
      <c r="B59" s="48">
        <v>0</v>
      </c>
      <c r="C59" s="47">
        <v>312</v>
      </c>
      <c r="D59" s="47">
        <v>335</v>
      </c>
      <c r="E59" s="18">
        <v>0.5</v>
      </c>
      <c r="F59" s="19">
        <v>0</v>
      </c>
      <c r="G59" s="19">
        <f t="shared" si="0"/>
        <v>0</v>
      </c>
      <c r="H59" s="14">
        <f t="shared" si="5"/>
        <v>97348.651110028877</v>
      </c>
      <c r="I59" s="14">
        <f t="shared" si="3"/>
        <v>0</v>
      </c>
      <c r="J59" s="14">
        <f t="shared" si="1"/>
        <v>97348.651110028877</v>
      </c>
      <c r="K59" s="14">
        <f t="shared" si="2"/>
        <v>3478579.0783620174</v>
      </c>
      <c r="L59" s="21">
        <f t="shared" si="4"/>
        <v>35.73320265558003</v>
      </c>
    </row>
    <row r="60" spans="1:12" x14ac:dyDescent="0.2">
      <c r="A60" s="17">
        <v>51</v>
      </c>
      <c r="B60" s="48">
        <v>0</v>
      </c>
      <c r="C60" s="47">
        <v>291</v>
      </c>
      <c r="D60" s="47">
        <v>305</v>
      </c>
      <c r="E60" s="18">
        <v>0.5</v>
      </c>
      <c r="F60" s="19">
        <v>0</v>
      </c>
      <c r="G60" s="19">
        <f t="shared" si="0"/>
        <v>0</v>
      </c>
      <c r="H60" s="14">
        <f t="shared" si="5"/>
        <v>97348.651110028877</v>
      </c>
      <c r="I60" s="14">
        <f t="shared" si="3"/>
        <v>0</v>
      </c>
      <c r="J60" s="14">
        <f t="shared" si="1"/>
        <v>97348.651110028877</v>
      </c>
      <c r="K60" s="14">
        <f t="shared" si="2"/>
        <v>3381230.4272519886</v>
      </c>
      <c r="L60" s="21">
        <f t="shared" si="4"/>
        <v>34.73320265558003</v>
      </c>
    </row>
    <row r="61" spans="1:12" x14ac:dyDescent="0.2">
      <c r="A61" s="17">
        <v>52</v>
      </c>
      <c r="B61" s="48">
        <v>0</v>
      </c>
      <c r="C61" s="47">
        <v>287</v>
      </c>
      <c r="D61" s="47">
        <v>295</v>
      </c>
      <c r="E61" s="18">
        <v>0.5</v>
      </c>
      <c r="F61" s="19">
        <v>0</v>
      </c>
      <c r="G61" s="19">
        <f t="shared" si="0"/>
        <v>0</v>
      </c>
      <c r="H61" s="14">
        <f t="shared" si="5"/>
        <v>97348.651110028877</v>
      </c>
      <c r="I61" s="14">
        <f t="shared" si="3"/>
        <v>0</v>
      </c>
      <c r="J61" s="14">
        <f t="shared" si="1"/>
        <v>97348.651110028877</v>
      </c>
      <c r="K61" s="14">
        <f t="shared" si="2"/>
        <v>3283881.7761419597</v>
      </c>
      <c r="L61" s="21">
        <f t="shared" si="4"/>
        <v>33.73320265558003</v>
      </c>
    </row>
    <row r="62" spans="1:12" x14ac:dyDescent="0.2">
      <c r="A62" s="17">
        <v>53</v>
      </c>
      <c r="B62" s="48">
        <v>1</v>
      </c>
      <c r="C62" s="47">
        <v>274</v>
      </c>
      <c r="D62" s="47">
        <v>281</v>
      </c>
      <c r="E62" s="18">
        <v>0.5</v>
      </c>
      <c r="F62" s="19">
        <v>3.6036036036036037E-3</v>
      </c>
      <c r="G62" s="19">
        <f t="shared" si="0"/>
        <v>3.5971223021582736E-3</v>
      </c>
      <c r="H62" s="14">
        <f t="shared" si="5"/>
        <v>97348.651110028877</v>
      </c>
      <c r="I62" s="14">
        <f t="shared" si="3"/>
        <v>350.17500399290964</v>
      </c>
      <c r="J62" s="14">
        <f t="shared" si="1"/>
        <v>97173.563608032433</v>
      </c>
      <c r="K62" s="14">
        <f t="shared" si="2"/>
        <v>3186533.1250319309</v>
      </c>
      <c r="L62" s="21">
        <f t="shared" si="4"/>
        <v>32.73320265558003</v>
      </c>
    </row>
    <row r="63" spans="1:12" x14ac:dyDescent="0.2">
      <c r="A63" s="17">
        <v>54</v>
      </c>
      <c r="B63" s="48">
        <v>0</v>
      </c>
      <c r="C63" s="47">
        <v>313</v>
      </c>
      <c r="D63" s="47">
        <v>282</v>
      </c>
      <c r="E63" s="18">
        <v>0.5</v>
      </c>
      <c r="F63" s="19">
        <v>0</v>
      </c>
      <c r="G63" s="19">
        <f t="shared" si="0"/>
        <v>0</v>
      </c>
      <c r="H63" s="14">
        <f t="shared" si="5"/>
        <v>96998.476106035974</v>
      </c>
      <c r="I63" s="14">
        <f t="shared" si="3"/>
        <v>0</v>
      </c>
      <c r="J63" s="14">
        <f t="shared" si="1"/>
        <v>96998.476106035974</v>
      </c>
      <c r="K63" s="14">
        <f t="shared" si="2"/>
        <v>3089359.5614238982</v>
      </c>
      <c r="L63" s="21">
        <f t="shared" si="4"/>
        <v>31.849568008127243</v>
      </c>
    </row>
    <row r="64" spans="1:12" x14ac:dyDescent="0.2">
      <c r="A64" s="17">
        <v>55</v>
      </c>
      <c r="B64" s="48">
        <v>0</v>
      </c>
      <c r="C64" s="47">
        <v>236</v>
      </c>
      <c r="D64" s="47">
        <v>311</v>
      </c>
      <c r="E64" s="18">
        <v>0.5</v>
      </c>
      <c r="F64" s="19">
        <v>0</v>
      </c>
      <c r="G64" s="19">
        <f t="shared" si="0"/>
        <v>0</v>
      </c>
      <c r="H64" s="14">
        <f t="shared" si="5"/>
        <v>96998.476106035974</v>
      </c>
      <c r="I64" s="14">
        <f t="shared" si="3"/>
        <v>0</v>
      </c>
      <c r="J64" s="14">
        <f t="shared" si="1"/>
        <v>96998.476106035974</v>
      </c>
      <c r="K64" s="14">
        <f t="shared" si="2"/>
        <v>2992361.0853178622</v>
      </c>
      <c r="L64" s="21">
        <f t="shared" si="4"/>
        <v>30.849568008127243</v>
      </c>
    </row>
    <row r="65" spans="1:12" x14ac:dyDescent="0.2">
      <c r="A65" s="17">
        <v>56</v>
      </c>
      <c r="B65" s="48">
        <v>0</v>
      </c>
      <c r="C65" s="47">
        <v>267</v>
      </c>
      <c r="D65" s="47">
        <v>243</v>
      </c>
      <c r="E65" s="18">
        <v>0.5</v>
      </c>
      <c r="F65" s="19">
        <v>0</v>
      </c>
      <c r="G65" s="19">
        <f t="shared" si="0"/>
        <v>0</v>
      </c>
      <c r="H65" s="14">
        <f t="shared" si="5"/>
        <v>96998.476106035974</v>
      </c>
      <c r="I65" s="14">
        <f t="shared" si="3"/>
        <v>0</v>
      </c>
      <c r="J65" s="14">
        <f t="shared" si="1"/>
        <v>96998.476106035974</v>
      </c>
      <c r="K65" s="14">
        <f t="shared" si="2"/>
        <v>2895362.6092118262</v>
      </c>
      <c r="L65" s="21">
        <f t="shared" si="4"/>
        <v>29.849568008127243</v>
      </c>
    </row>
    <row r="66" spans="1:12" x14ac:dyDescent="0.2">
      <c r="A66" s="17">
        <v>57</v>
      </c>
      <c r="B66" s="48">
        <v>1</v>
      </c>
      <c r="C66" s="47">
        <v>252</v>
      </c>
      <c r="D66" s="47">
        <v>266</v>
      </c>
      <c r="E66" s="18">
        <v>0.5</v>
      </c>
      <c r="F66" s="19">
        <v>3.8610038610038611E-3</v>
      </c>
      <c r="G66" s="19">
        <f t="shared" si="0"/>
        <v>3.8535645472061652E-3</v>
      </c>
      <c r="H66" s="14">
        <f t="shared" si="5"/>
        <v>96998.476106035974</v>
      </c>
      <c r="I66" s="14">
        <f t="shared" si="3"/>
        <v>373.78988865524457</v>
      </c>
      <c r="J66" s="14">
        <f t="shared" si="1"/>
        <v>96811.581161708353</v>
      </c>
      <c r="K66" s="14">
        <f t="shared" si="2"/>
        <v>2798364.1331057902</v>
      </c>
      <c r="L66" s="21">
        <f t="shared" si="4"/>
        <v>28.849568008127243</v>
      </c>
    </row>
    <row r="67" spans="1:12" x14ac:dyDescent="0.2">
      <c r="A67" s="17">
        <v>58</v>
      </c>
      <c r="B67" s="48">
        <v>0</v>
      </c>
      <c r="C67" s="47">
        <v>235</v>
      </c>
      <c r="D67" s="47">
        <v>250</v>
      </c>
      <c r="E67" s="18">
        <v>0.5</v>
      </c>
      <c r="F67" s="19">
        <v>0</v>
      </c>
      <c r="G67" s="19">
        <f t="shared" si="0"/>
        <v>0</v>
      </c>
      <c r="H67" s="14">
        <f t="shared" si="5"/>
        <v>96624.686217380731</v>
      </c>
      <c r="I67" s="14">
        <f t="shared" si="3"/>
        <v>0</v>
      </c>
      <c r="J67" s="14">
        <f t="shared" si="1"/>
        <v>96624.686217380731</v>
      </c>
      <c r="K67" s="14">
        <f t="shared" si="2"/>
        <v>2701552.5519440817</v>
      </c>
      <c r="L67" s="21">
        <f t="shared" si="4"/>
        <v>27.959237516862743</v>
      </c>
    </row>
    <row r="68" spans="1:12" x14ac:dyDescent="0.2">
      <c r="A68" s="17">
        <v>59</v>
      </c>
      <c r="B68" s="48">
        <v>2</v>
      </c>
      <c r="C68" s="47">
        <v>230</v>
      </c>
      <c r="D68" s="47">
        <v>236</v>
      </c>
      <c r="E68" s="18">
        <v>0.5</v>
      </c>
      <c r="F68" s="19">
        <v>8.5836909871244635E-3</v>
      </c>
      <c r="G68" s="19">
        <f t="shared" si="0"/>
        <v>8.5470085470085461E-3</v>
      </c>
      <c r="H68" s="14">
        <f t="shared" si="5"/>
        <v>96624.686217380731</v>
      </c>
      <c r="I68" s="14">
        <f t="shared" si="3"/>
        <v>825.85201895197201</v>
      </c>
      <c r="J68" s="14">
        <f t="shared" si="1"/>
        <v>96211.760207904736</v>
      </c>
      <c r="K68" s="14">
        <f t="shared" si="2"/>
        <v>2604927.865726701</v>
      </c>
      <c r="L68" s="21">
        <f t="shared" si="4"/>
        <v>26.959237516862743</v>
      </c>
    </row>
    <row r="69" spans="1:12" x14ac:dyDescent="0.2">
      <c r="A69" s="17">
        <v>60</v>
      </c>
      <c r="B69" s="48">
        <v>0</v>
      </c>
      <c r="C69" s="47">
        <v>206</v>
      </c>
      <c r="D69" s="47">
        <v>229</v>
      </c>
      <c r="E69" s="18">
        <v>0.5</v>
      </c>
      <c r="F69" s="19">
        <v>0</v>
      </c>
      <c r="G69" s="19">
        <f t="shared" si="0"/>
        <v>0</v>
      </c>
      <c r="H69" s="14">
        <f t="shared" si="5"/>
        <v>95798.834198428754</v>
      </c>
      <c r="I69" s="14">
        <f t="shared" si="3"/>
        <v>0</v>
      </c>
      <c r="J69" s="14">
        <f t="shared" si="1"/>
        <v>95798.834198428754</v>
      </c>
      <c r="K69" s="14">
        <f t="shared" si="2"/>
        <v>2508716.105518796</v>
      </c>
      <c r="L69" s="21">
        <f t="shared" si="4"/>
        <v>26.187334392008111</v>
      </c>
    </row>
    <row r="70" spans="1:12" x14ac:dyDescent="0.2">
      <c r="A70" s="17">
        <v>61</v>
      </c>
      <c r="B70" s="48">
        <v>0</v>
      </c>
      <c r="C70" s="47">
        <v>190</v>
      </c>
      <c r="D70" s="47">
        <v>209</v>
      </c>
      <c r="E70" s="18">
        <v>0.5</v>
      </c>
      <c r="F70" s="19">
        <v>0</v>
      </c>
      <c r="G70" s="19">
        <f t="shared" si="0"/>
        <v>0</v>
      </c>
      <c r="H70" s="14">
        <f t="shared" si="5"/>
        <v>95798.834198428754</v>
      </c>
      <c r="I70" s="14">
        <f t="shared" si="3"/>
        <v>0</v>
      </c>
      <c r="J70" s="14">
        <f t="shared" si="1"/>
        <v>95798.834198428754</v>
      </c>
      <c r="K70" s="14">
        <f t="shared" si="2"/>
        <v>2412917.2713203672</v>
      </c>
      <c r="L70" s="21">
        <f t="shared" si="4"/>
        <v>25.187334392008111</v>
      </c>
    </row>
    <row r="71" spans="1:12" x14ac:dyDescent="0.2">
      <c r="A71" s="17">
        <v>62</v>
      </c>
      <c r="B71" s="48">
        <v>1</v>
      </c>
      <c r="C71" s="47">
        <v>182</v>
      </c>
      <c r="D71" s="47">
        <v>197</v>
      </c>
      <c r="E71" s="18">
        <v>0.5</v>
      </c>
      <c r="F71" s="19">
        <v>5.2770448548812663E-3</v>
      </c>
      <c r="G71" s="19">
        <f t="shared" si="0"/>
        <v>5.263157894736842E-3</v>
      </c>
      <c r="H71" s="14">
        <f t="shared" si="5"/>
        <v>95798.834198428754</v>
      </c>
      <c r="I71" s="14">
        <f t="shared" si="3"/>
        <v>504.20439051804607</v>
      </c>
      <c r="J71" s="14">
        <f t="shared" si="1"/>
        <v>95546.732003169731</v>
      </c>
      <c r="K71" s="14">
        <f t="shared" si="2"/>
        <v>2317118.4371219384</v>
      </c>
      <c r="L71" s="21">
        <f t="shared" si="4"/>
        <v>24.187334392008111</v>
      </c>
    </row>
    <row r="72" spans="1:12" x14ac:dyDescent="0.2">
      <c r="A72" s="17">
        <v>63</v>
      </c>
      <c r="B72" s="48">
        <v>1</v>
      </c>
      <c r="C72" s="47">
        <v>169</v>
      </c>
      <c r="D72" s="47">
        <v>189</v>
      </c>
      <c r="E72" s="18">
        <v>0.5</v>
      </c>
      <c r="F72" s="19">
        <v>5.5865921787709499E-3</v>
      </c>
      <c r="G72" s="19">
        <f t="shared" si="0"/>
        <v>5.5710306406685237E-3</v>
      </c>
      <c r="H72" s="14">
        <f t="shared" si="5"/>
        <v>95294.629807910707</v>
      </c>
      <c r="I72" s="14">
        <f t="shared" si="3"/>
        <v>530.88930255103458</v>
      </c>
      <c r="J72" s="14">
        <f t="shared" si="1"/>
        <v>95029.185156635198</v>
      </c>
      <c r="K72" s="14">
        <f t="shared" si="2"/>
        <v>2221571.7051187688</v>
      </c>
      <c r="L72" s="21">
        <f t="shared" si="4"/>
        <v>23.312664203606037</v>
      </c>
    </row>
    <row r="73" spans="1:12" x14ac:dyDescent="0.2">
      <c r="A73" s="17">
        <v>64</v>
      </c>
      <c r="B73" s="48">
        <v>1</v>
      </c>
      <c r="C73" s="47">
        <v>185</v>
      </c>
      <c r="D73" s="47">
        <v>173</v>
      </c>
      <c r="E73" s="18">
        <v>0.5</v>
      </c>
      <c r="F73" s="19">
        <v>5.5865921787709499E-3</v>
      </c>
      <c r="G73" s="19">
        <f t="shared" ref="G73:G108" si="6">F73/((1+(1-E73)*F73))</f>
        <v>5.5710306406685237E-3</v>
      </c>
      <c r="H73" s="14">
        <f t="shared" si="5"/>
        <v>94763.740505359674</v>
      </c>
      <c r="I73" s="14">
        <f t="shared" si="3"/>
        <v>527.93170197971961</v>
      </c>
      <c r="J73" s="14">
        <f t="shared" ref="J73:J108" si="7">H74+I73*E73</f>
        <v>94499.774654369816</v>
      </c>
      <c r="K73" s="14">
        <f t="shared" ref="K73:K97" si="8">K74+J73</f>
        <v>2126542.5199621338</v>
      </c>
      <c r="L73" s="21">
        <f t="shared" si="4"/>
        <v>22.440466243962376</v>
      </c>
    </row>
    <row r="74" spans="1:12" x14ac:dyDescent="0.2">
      <c r="A74" s="17">
        <v>65</v>
      </c>
      <c r="B74" s="48">
        <v>2</v>
      </c>
      <c r="C74" s="47">
        <v>142</v>
      </c>
      <c r="D74" s="47">
        <v>186</v>
      </c>
      <c r="E74" s="18">
        <v>0.5</v>
      </c>
      <c r="F74" s="19">
        <v>1.2195121951219513E-2</v>
      </c>
      <c r="G74" s="19">
        <f t="shared" si="6"/>
        <v>1.2121212121212121E-2</v>
      </c>
      <c r="H74" s="14">
        <f t="shared" si="5"/>
        <v>94235.808803379958</v>
      </c>
      <c r="I74" s="14">
        <f t="shared" ref="I74:I108" si="9">H74*G74</f>
        <v>1142.2522279197572</v>
      </c>
      <c r="J74" s="14">
        <f t="shared" si="7"/>
        <v>93664.682689420079</v>
      </c>
      <c r="K74" s="14">
        <f t="shared" si="8"/>
        <v>2032042.745307764</v>
      </c>
      <c r="L74" s="21">
        <f t="shared" ref="L74:L108" si="10">K74/H74</f>
        <v>21.563382021239477</v>
      </c>
    </row>
    <row r="75" spans="1:12" x14ac:dyDescent="0.2">
      <c r="A75" s="17">
        <v>66</v>
      </c>
      <c r="B75" s="48">
        <v>1</v>
      </c>
      <c r="C75" s="47">
        <v>148</v>
      </c>
      <c r="D75" s="47">
        <v>146</v>
      </c>
      <c r="E75" s="18">
        <v>0.5</v>
      </c>
      <c r="F75" s="19">
        <v>6.8027210884353739E-3</v>
      </c>
      <c r="G75" s="19">
        <f t="shared" si="6"/>
        <v>6.7796610169491532E-3</v>
      </c>
      <c r="H75" s="14">
        <f t="shared" ref="H75:H108" si="11">H74-I74</f>
        <v>93093.556575460199</v>
      </c>
      <c r="I75" s="14">
        <f t="shared" si="9"/>
        <v>631.14275644379802</v>
      </c>
      <c r="J75" s="14">
        <f t="shared" si="7"/>
        <v>92777.985197238304</v>
      </c>
      <c r="K75" s="14">
        <f t="shared" si="8"/>
        <v>1938378.0626183439</v>
      </c>
      <c r="L75" s="21">
        <f t="shared" si="10"/>
        <v>20.821828426408057</v>
      </c>
    </row>
    <row r="76" spans="1:12" x14ac:dyDescent="0.2">
      <c r="A76" s="17">
        <v>67</v>
      </c>
      <c r="B76" s="48">
        <v>2</v>
      </c>
      <c r="C76" s="47">
        <v>165</v>
      </c>
      <c r="D76" s="47">
        <v>148</v>
      </c>
      <c r="E76" s="18">
        <v>0.5</v>
      </c>
      <c r="F76" s="19">
        <v>1.2779552715654952E-2</v>
      </c>
      <c r="G76" s="19">
        <f t="shared" si="6"/>
        <v>1.2698412698412697E-2</v>
      </c>
      <c r="H76" s="14">
        <f t="shared" si="11"/>
        <v>92462.413819016409</v>
      </c>
      <c r="I76" s="14">
        <f t="shared" si="9"/>
        <v>1174.1258897652876</v>
      </c>
      <c r="J76" s="14">
        <f t="shared" si="7"/>
        <v>91875.350874133757</v>
      </c>
      <c r="K76" s="14">
        <f t="shared" si="8"/>
        <v>1845600.0774211055</v>
      </c>
      <c r="L76" s="21">
        <f t="shared" si="10"/>
        <v>19.960543978806744</v>
      </c>
    </row>
    <row r="77" spans="1:12" x14ac:dyDescent="0.2">
      <c r="A77" s="17">
        <v>68</v>
      </c>
      <c r="B77" s="48">
        <v>2</v>
      </c>
      <c r="C77" s="47">
        <v>165</v>
      </c>
      <c r="D77" s="47">
        <v>164</v>
      </c>
      <c r="E77" s="18">
        <v>0.5</v>
      </c>
      <c r="F77" s="19">
        <v>1.2158054711246201E-2</v>
      </c>
      <c r="G77" s="19">
        <f t="shared" si="6"/>
        <v>1.2084592145015106E-2</v>
      </c>
      <c r="H77" s="14">
        <f t="shared" si="11"/>
        <v>91288.287929251121</v>
      </c>
      <c r="I77" s="14">
        <f t="shared" si="9"/>
        <v>1103.1817272417054</v>
      </c>
      <c r="J77" s="14">
        <f t="shared" si="7"/>
        <v>90736.697065630258</v>
      </c>
      <c r="K77" s="14">
        <f t="shared" si="8"/>
        <v>1753724.7265469718</v>
      </c>
      <c r="L77" s="21">
        <f t="shared" si="10"/>
        <v>19.210840364386254</v>
      </c>
    </row>
    <row r="78" spans="1:12" x14ac:dyDescent="0.2">
      <c r="A78" s="17">
        <v>69</v>
      </c>
      <c r="B78" s="48">
        <v>2</v>
      </c>
      <c r="C78" s="47">
        <v>131</v>
      </c>
      <c r="D78" s="47">
        <v>165</v>
      </c>
      <c r="E78" s="18">
        <v>0.5</v>
      </c>
      <c r="F78" s="19">
        <v>1.3513513513513514E-2</v>
      </c>
      <c r="G78" s="19">
        <f t="shared" si="6"/>
        <v>1.3422818791946308E-2</v>
      </c>
      <c r="H78" s="14">
        <f t="shared" si="11"/>
        <v>90185.10620200941</v>
      </c>
      <c r="I78" s="14">
        <f t="shared" si="9"/>
        <v>1210.5383382820055</v>
      </c>
      <c r="J78" s="14">
        <f t="shared" si="7"/>
        <v>89579.83703286841</v>
      </c>
      <c r="K78" s="14">
        <f t="shared" si="8"/>
        <v>1662988.0294813416</v>
      </c>
      <c r="L78" s="21">
        <f t="shared" si="10"/>
        <v>18.439719145601988</v>
      </c>
    </row>
    <row r="79" spans="1:12" x14ac:dyDescent="0.2">
      <c r="A79" s="17">
        <v>70</v>
      </c>
      <c r="B79" s="48">
        <v>2</v>
      </c>
      <c r="C79" s="47">
        <v>141</v>
      </c>
      <c r="D79" s="47">
        <v>131</v>
      </c>
      <c r="E79" s="18">
        <v>0.5</v>
      </c>
      <c r="F79" s="19">
        <v>1.4705882352941176E-2</v>
      </c>
      <c r="G79" s="19">
        <f t="shared" si="6"/>
        <v>1.4598540145985401E-2</v>
      </c>
      <c r="H79" s="14">
        <f t="shared" si="11"/>
        <v>88974.56786372741</v>
      </c>
      <c r="I79" s="14">
        <f t="shared" si="9"/>
        <v>1298.8988009303271</v>
      </c>
      <c r="J79" s="14">
        <f t="shared" si="7"/>
        <v>88325.118463262246</v>
      </c>
      <c r="K79" s="14">
        <f t="shared" si="8"/>
        <v>1573408.1924484733</v>
      </c>
      <c r="L79" s="21">
        <f t="shared" si="10"/>
        <v>17.683796957106779</v>
      </c>
    </row>
    <row r="80" spans="1:12" x14ac:dyDescent="0.2">
      <c r="A80" s="17">
        <v>71</v>
      </c>
      <c r="B80" s="48">
        <v>0</v>
      </c>
      <c r="C80" s="47">
        <v>151</v>
      </c>
      <c r="D80" s="47">
        <v>142</v>
      </c>
      <c r="E80" s="18">
        <v>0.5</v>
      </c>
      <c r="F80" s="19">
        <v>0</v>
      </c>
      <c r="G80" s="19">
        <f t="shared" si="6"/>
        <v>0</v>
      </c>
      <c r="H80" s="14">
        <f t="shared" si="11"/>
        <v>87675.669062797082</v>
      </c>
      <c r="I80" s="14">
        <f t="shared" si="9"/>
        <v>0</v>
      </c>
      <c r="J80" s="14">
        <f t="shared" si="7"/>
        <v>87675.669062797082</v>
      </c>
      <c r="K80" s="14">
        <f t="shared" si="8"/>
        <v>1485083.0739852111</v>
      </c>
      <c r="L80" s="21">
        <f t="shared" si="10"/>
        <v>16.938371726841694</v>
      </c>
    </row>
    <row r="81" spans="1:12" x14ac:dyDescent="0.2">
      <c r="A81" s="17">
        <v>72</v>
      </c>
      <c r="B81" s="48">
        <v>5</v>
      </c>
      <c r="C81" s="47">
        <v>166</v>
      </c>
      <c r="D81" s="47">
        <v>150</v>
      </c>
      <c r="E81" s="18">
        <v>0.5</v>
      </c>
      <c r="F81" s="19">
        <v>3.1645569620253167E-2</v>
      </c>
      <c r="G81" s="19">
        <f t="shared" si="6"/>
        <v>3.1152647975077882E-2</v>
      </c>
      <c r="H81" s="14">
        <f t="shared" si="11"/>
        <v>87675.669062797082</v>
      </c>
      <c r="I81" s="14">
        <f t="shared" si="9"/>
        <v>2731.3292542927438</v>
      </c>
      <c r="J81" s="14">
        <f t="shared" si="7"/>
        <v>86310.004435650713</v>
      </c>
      <c r="K81" s="14">
        <f t="shared" si="8"/>
        <v>1397407.4049224141</v>
      </c>
      <c r="L81" s="21">
        <f t="shared" si="10"/>
        <v>15.938371726841694</v>
      </c>
    </row>
    <row r="82" spans="1:12" x14ac:dyDescent="0.2">
      <c r="A82" s="17">
        <v>73</v>
      </c>
      <c r="B82" s="48">
        <v>3</v>
      </c>
      <c r="C82" s="47">
        <v>141</v>
      </c>
      <c r="D82" s="47">
        <v>166</v>
      </c>
      <c r="E82" s="18">
        <v>0.5</v>
      </c>
      <c r="F82" s="19">
        <v>1.9543973941368076E-2</v>
      </c>
      <c r="G82" s="19">
        <f t="shared" si="6"/>
        <v>1.9354838709677417E-2</v>
      </c>
      <c r="H82" s="14">
        <f t="shared" si="11"/>
        <v>84944.339808504345</v>
      </c>
      <c r="I82" s="14">
        <f t="shared" si="9"/>
        <v>1644.0839962936323</v>
      </c>
      <c r="J82" s="14">
        <f t="shared" si="7"/>
        <v>84122.29781035753</v>
      </c>
      <c r="K82" s="14">
        <f t="shared" si="8"/>
        <v>1311097.4004867633</v>
      </c>
      <c r="L82" s="21">
        <f t="shared" si="10"/>
        <v>15.434782393299626</v>
      </c>
    </row>
    <row r="83" spans="1:12" x14ac:dyDescent="0.2">
      <c r="A83" s="17">
        <v>74</v>
      </c>
      <c r="B83" s="48">
        <v>0</v>
      </c>
      <c r="C83" s="47">
        <v>129</v>
      </c>
      <c r="D83" s="47">
        <v>148</v>
      </c>
      <c r="E83" s="18">
        <v>0.5</v>
      </c>
      <c r="F83" s="19">
        <v>0</v>
      </c>
      <c r="G83" s="19">
        <f t="shared" si="6"/>
        <v>0</v>
      </c>
      <c r="H83" s="14">
        <f t="shared" si="11"/>
        <v>83300.255812210715</v>
      </c>
      <c r="I83" s="14">
        <f t="shared" si="9"/>
        <v>0</v>
      </c>
      <c r="J83" s="14">
        <f t="shared" si="7"/>
        <v>83300.255812210715</v>
      </c>
      <c r="K83" s="14">
        <f t="shared" si="8"/>
        <v>1226975.1026764058</v>
      </c>
      <c r="L83" s="21">
        <f t="shared" si="10"/>
        <v>14.729547835272644</v>
      </c>
    </row>
    <row r="84" spans="1:12" x14ac:dyDescent="0.2">
      <c r="A84" s="17">
        <v>75</v>
      </c>
      <c r="B84" s="48">
        <v>2</v>
      </c>
      <c r="C84" s="47">
        <v>114</v>
      </c>
      <c r="D84" s="47">
        <v>130</v>
      </c>
      <c r="E84" s="18">
        <v>0.5</v>
      </c>
      <c r="F84" s="19">
        <v>1.6393442622950821E-2</v>
      </c>
      <c r="G84" s="19">
        <f t="shared" si="6"/>
        <v>1.6260162601626018E-2</v>
      </c>
      <c r="H84" s="14">
        <f t="shared" si="11"/>
        <v>83300.255812210715</v>
      </c>
      <c r="I84" s="14">
        <f t="shared" si="9"/>
        <v>1354.475704263589</v>
      </c>
      <c r="J84" s="14">
        <f t="shared" si="7"/>
        <v>82623.017960078912</v>
      </c>
      <c r="K84" s="14">
        <f t="shared" si="8"/>
        <v>1143674.8468641951</v>
      </c>
      <c r="L84" s="21">
        <f t="shared" si="10"/>
        <v>13.729547835272644</v>
      </c>
    </row>
    <row r="85" spans="1:12" x14ac:dyDescent="0.2">
      <c r="A85" s="17">
        <v>76</v>
      </c>
      <c r="B85" s="48">
        <v>2</v>
      </c>
      <c r="C85" s="47">
        <v>149</v>
      </c>
      <c r="D85" s="47">
        <v>115</v>
      </c>
      <c r="E85" s="18">
        <v>0.5</v>
      </c>
      <c r="F85" s="19">
        <v>1.5151515151515152E-2</v>
      </c>
      <c r="G85" s="19">
        <f t="shared" si="6"/>
        <v>1.5037593984962407E-2</v>
      </c>
      <c r="H85" s="14">
        <f t="shared" si="11"/>
        <v>81945.780107947125</v>
      </c>
      <c r="I85" s="14">
        <f t="shared" si="9"/>
        <v>1232.2673700443177</v>
      </c>
      <c r="J85" s="14">
        <f t="shared" si="7"/>
        <v>81329.646422924969</v>
      </c>
      <c r="K85" s="14">
        <f t="shared" si="8"/>
        <v>1061051.8289041161</v>
      </c>
      <c r="L85" s="21">
        <f t="shared" si="10"/>
        <v>12.948218047425909</v>
      </c>
    </row>
    <row r="86" spans="1:12" x14ac:dyDescent="0.2">
      <c r="A86" s="17">
        <v>77</v>
      </c>
      <c r="B86" s="48">
        <v>0</v>
      </c>
      <c r="C86" s="47">
        <v>85</v>
      </c>
      <c r="D86" s="47">
        <v>146</v>
      </c>
      <c r="E86" s="18">
        <v>0.5</v>
      </c>
      <c r="F86" s="19">
        <v>0</v>
      </c>
      <c r="G86" s="19">
        <f t="shared" si="6"/>
        <v>0</v>
      </c>
      <c r="H86" s="14">
        <f t="shared" si="11"/>
        <v>80713.512737902813</v>
      </c>
      <c r="I86" s="14">
        <f t="shared" si="9"/>
        <v>0</v>
      </c>
      <c r="J86" s="14">
        <f t="shared" si="7"/>
        <v>80713.512737902813</v>
      </c>
      <c r="K86" s="14">
        <f t="shared" si="8"/>
        <v>979722.18248119112</v>
      </c>
      <c r="L86" s="21">
        <f t="shared" si="10"/>
        <v>12.138267177920961</v>
      </c>
    </row>
    <row r="87" spans="1:12" x14ac:dyDescent="0.2">
      <c r="A87" s="17">
        <v>78</v>
      </c>
      <c r="B87" s="48">
        <v>8</v>
      </c>
      <c r="C87" s="47">
        <v>119</v>
      </c>
      <c r="D87" s="47">
        <v>85</v>
      </c>
      <c r="E87" s="18">
        <v>0.5</v>
      </c>
      <c r="F87" s="19">
        <v>7.8431372549019607E-2</v>
      </c>
      <c r="G87" s="19">
        <f t="shared" si="6"/>
        <v>7.5471698113207544E-2</v>
      </c>
      <c r="H87" s="14">
        <f t="shared" si="11"/>
        <v>80713.512737902813</v>
      </c>
      <c r="I87" s="14">
        <f t="shared" si="9"/>
        <v>6091.5858670115331</v>
      </c>
      <c r="J87" s="14">
        <f t="shared" si="7"/>
        <v>77667.719804397057</v>
      </c>
      <c r="K87" s="14">
        <f t="shared" si="8"/>
        <v>899008.66974328831</v>
      </c>
      <c r="L87" s="21">
        <f t="shared" si="10"/>
        <v>11.138267177920961</v>
      </c>
    </row>
    <row r="88" spans="1:12" x14ac:dyDescent="0.2">
      <c r="A88" s="17">
        <v>79</v>
      </c>
      <c r="B88" s="48">
        <v>4</v>
      </c>
      <c r="C88" s="47">
        <v>125</v>
      </c>
      <c r="D88" s="47">
        <v>113</v>
      </c>
      <c r="E88" s="18">
        <v>0.5</v>
      </c>
      <c r="F88" s="19">
        <v>3.3613445378151259E-2</v>
      </c>
      <c r="G88" s="19">
        <f t="shared" si="6"/>
        <v>3.3057851239669422E-2</v>
      </c>
      <c r="H88" s="14">
        <f t="shared" si="11"/>
        <v>74621.926870891286</v>
      </c>
      <c r="I88" s="14">
        <f t="shared" si="9"/>
        <v>2466.8405577154144</v>
      </c>
      <c r="J88" s="14">
        <f t="shared" si="7"/>
        <v>73388.506592033576</v>
      </c>
      <c r="K88" s="14">
        <f t="shared" si="8"/>
        <v>821340.94993889122</v>
      </c>
      <c r="L88" s="21">
        <f t="shared" si="10"/>
        <v>11.006697151628794</v>
      </c>
    </row>
    <row r="89" spans="1:12" x14ac:dyDescent="0.2">
      <c r="A89" s="17">
        <v>80</v>
      </c>
      <c r="B89" s="48">
        <v>6</v>
      </c>
      <c r="C89" s="47">
        <v>127</v>
      </c>
      <c r="D89" s="47">
        <v>130</v>
      </c>
      <c r="E89" s="18">
        <v>0.5</v>
      </c>
      <c r="F89" s="19">
        <v>4.6692607003891051E-2</v>
      </c>
      <c r="G89" s="19">
        <f t="shared" si="6"/>
        <v>4.5627376425855515E-2</v>
      </c>
      <c r="H89" s="14">
        <f t="shared" si="11"/>
        <v>72155.086313175867</v>
      </c>
      <c r="I89" s="14">
        <f t="shared" si="9"/>
        <v>3292.2472842513703</v>
      </c>
      <c r="J89" s="14">
        <f t="shared" si="7"/>
        <v>70508.962671050191</v>
      </c>
      <c r="K89" s="14">
        <f t="shared" si="8"/>
        <v>747952.44334685768</v>
      </c>
      <c r="L89" s="21">
        <f t="shared" si="10"/>
        <v>10.365900473052001</v>
      </c>
    </row>
    <row r="90" spans="1:12" x14ac:dyDescent="0.2">
      <c r="A90" s="17">
        <v>81</v>
      </c>
      <c r="B90" s="48">
        <v>3</v>
      </c>
      <c r="C90" s="47">
        <v>101</v>
      </c>
      <c r="D90" s="47">
        <v>122</v>
      </c>
      <c r="E90" s="18">
        <v>0.5</v>
      </c>
      <c r="F90" s="19">
        <v>2.6905829596412557E-2</v>
      </c>
      <c r="G90" s="19">
        <f t="shared" si="6"/>
        <v>2.6548672566371681E-2</v>
      </c>
      <c r="H90" s="14">
        <f t="shared" si="11"/>
        <v>68862.8390289245</v>
      </c>
      <c r="I90" s="14">
        <f t="shared" si="9"/>
        <v>1828.2169653696769</v>
      </c>
      <c r="J90" s="14">
        <f t="shared" si="7"/>
        <v>67948.730546239662</v>
      </c>
      <c r="K90" s="14">
        <f t="shared" si="8"/>
        <v>677443.48067580746</v>
      </c>
      <c r="L90" s="21">
        <f t="shared" si="10"/>
        <v>9.8375769896919358</v>
      </c>
    </row>
    <row r="91" spans="1:12" x14ac:dyDescent="0.2">
      <c r="A91" s="17">
        <v>82</v>
      </c>
      <c r="B91" s="48">
        <v>4</v>
      </c>
      <c r="C91" s="47">
        <v>128</v>
      </c>
      <c r="D91" s="47">
        <v>103</v>
      </c>
      <c r="E91" s="18">
        <v>0.5</v>
      </c>
      <c r="F91" s="19">
        <v>3.4632034632034632E-2</v>
      </c>
      <c r="G91" s="19">
        <f t="shared" si="6"/>
        <v>3.4042553191489362E-2</v>
      </c>
      <c r="H91" s="14">
        <f t="shared" si="11"/>
        <v>67034.622063554823</v>
      </c>
      <c r="I91" s="14">
        <f t="shared" si="9"/>
        <v>2282.0296872699514</v>
      </c>
      <c r="J91" s="14">
        <f t="shared" si="7"/>
        <v>65893.607219919839</v>
      </c>
      <c r="K91" s="14">
        <f t="shared" si="8"/>
        <v>609494.75012956781</v>
      </c>
      <c r="L91" s="21">
        <f t="shared" si="10"/>
        <v>9.0922381803198977</v>
      </c>
    </row>
    <row r="92" spans="1:12" x14ac:dyDescent="0.2">
      <c r="A92" s="17">
        <v>83</v>
      </c>
      <c r="B92" s="48">
        <v>6</v>
      </c>
      <c r="C92" s="47">
        <v>128</v>
      </c>
      <c r="D92" s="47">
        <v>122</v>
      </c>
      <c r="E92" s="18">
        <v>0.5</v>
      </c>
      <c r="F92" s="19">
        <v>4.8000000000000001E-2</v>
      </c>
      <c r="G92" s="19">
        <f t="shared" si="6"/>
        <v>4.6875E-2</v>
      </c>
      <c r="H92" s="14">
        <f t="shared" si="11"/>
        <v>64752.592376284869</v>
      </c>
      <c r="I92" s="14">
        <f t="shared" si="9"/>
        <v>3035.277767638353</v>
      </c>
      <c r="J92" s="14">
        <f t="shared" si="7"/>
        <v>63234.953492465691</v>
      </c>
      <c r="K92" s="14">
        <f t="shared" si="8"/>
        <v>543601.14290964801</v>
      </c>
      <c r="L92" s="21">
        <f t="shared" si="10"/>
        <v>8.3950483364545221</v>
      </c>
    </row>
    <row r="93" spans="1:12" x14ac:dyDescent="0.2">
      <c r="A93" s="17">
        <v>84</v>
      </c>
      <c r="B93" s="48">
        <v>5</v>
      </c>
      <c r="C93" s="47">
        <v>113</v>
      </c>
      <c r="D93" s="47">
        <v>129</v>
      </c>
      <c r="E93" s="18">
        <v>0.5</v>
      </c>
      <c r="F93" s="19">
        <v>4.1322314049586778E-2</v>
      </c>
      <c r="G93" s="19">
        <f t="shared" si="6"/>
        <v>4.048582995951417E-2</v>
      </c>
      <c r="H93" s="14">
        <f t="shared" si="11"/>
        <v>61717.314608646513</v>
      </c>
      <c r="I93" s="14">
        <f t="shared" si="9"/>
        <v>2498.6767048035026</v>
      </c>
      <c r="J93" s="14">
        <f t="shared" si="7"/>
        <v>60467.976256244758</v>
      </c>
      <c r="K93" s="14">
        <f t="shared" si="8"/>
        <v>480366.18941718235</v>
      </c>
      <c r="L93" s="21">
        <f t="shared" si="10"/>
        <v>7.7833294021817938</v>
      </c>
    </row>
    <row r="94" spans="1:12" x14ac:dyDescent="0.2">
      <c r="A94" s="17">
        <v>85</v>
      </c>
      <c r="B94" s="48">
        <v>7</v>
      </c>
      <c r="C94" s="47">
        <v>92</v>
      </c>
      <c r="D94" s="47">
        <v>115</v>
      </c>
      <c r="E94" s="18">
        <v>0.5</v>
      </c>
      <c r="F94" s="19">
        <v>6.7632850241545889E-2</v>
      </c>
      <c r="G94" s="19">
        <f t="shared" si="6"/>
        <v>6.5420560747663545E-2</v>
      </c>
      <c r="H94" s="14">
        <f t="shared" si="11"/>
        <v>59218.63790384301</v>
      </c>
      <c r="I94" s="14">
        <f t="shared" si="9"/>
        <v>3874.1164983822528</v>
      </c>
      <c r="J94" s="14">
        <f t="shared" si="7"/>
        <v>57281.579654651883</v>
      </c>
      <c r="K94" s="14">
        <f t="shared" si="8"/>
        <v>419898.21316093759</v>
      </c>
      <c r="L94" s="21">
        <f t="shared" si="10"/>
        <v>7.0906428790671017</v>
      </c>
    </row>
    <row r="95" spans="1:12" x14ac:dyDescent="0.2">
      <c r="A95" s="17">
        <v>86</v>
      </c>
      <c r="B95" s="48">
        <v>6</v>
      </c>
      <c r="C95" s="47">
        <v>112</v>
      </c>
      <c r="D95" s="47">
        <v>94</v>
      </c>
      <c r="E95" s="18">
        <v>0.5</v>
      </c>
      <c r="F95" s="19">
        <v>5.8252427184466021E-2</v>
      </c>
      <c r="G95" s="19">
        <f t="shared" si="6"/>
        <v>5.6603773584905662E-2</v>
      </c>
      <c r="H95" s="14">
        <f t="shared" si="11"/>
        <v>55344.521405460757</v>
      </c>
      <c r="I95" s="14">
        <f t="shared" si="9"/>
        <v>3132.7087587996657</v>
      </c>
      <c r="J95" s="14">
        <f t="shared" si="7"/>
        <v>53778.167026060924</v>
      </c>
      <c r="K95" s="14">
        <f t="shared" si="8"/>
        <v>362616.63350628573</v>
      </c>
      <c r="L95" s="21">
        <f t="shared" si="10"/>
        <v>6.551987880601799</v>
      </c>
    </row>
    <row r="96" spans="1:12" x14ac:dyDescent="0.2">
      <c r="A96" s="17">
        <v>87</v>
      </c>
      <c r="B96" s="48">
        <v>13</v>
      </c>
      <c r="C96" s="47">
        <v>113</v>
      </c>
      <c r="D96" s="47">
        <v>114</v>
      </c>
      <c r="E96" s="18">
        <v>0.5</v>
      </c>
      <c r="F96" s="19">
        <v>0.11453744493392071</v>
      </c>
      <c r="G96" s="19">
        <f t="shared" si="6"/>
        <v>0.10833333333333334</v>
      </c>
      <c r="H96" s="14">
        <f t="shared" si="11"/>
        <v>52211.812646661092</v>
      </c>
      <c r="I96" s="14">
        <f t="shared" si="9"/>
        <v>5656.2797033882853</v>
      </c>
      <c r="J96" s="14">
        <f t="shared" si="7"/>
        <v>49383.672794966944</v>
      </c>
      <c r="K96" s="14">
        <f t="shared" si="8"/>
        <v>308838.4664802248</v>
      </c>
      <c r="L96" s="21">
        <f t="shared" si="10"/>
        <v>5.9151071534379067</v>
      </c>
    </row>
    <row r="97" spans="1:12" x14ac:dyDescent="0.2">
      <c r="A97" s="17">
        <v>88</v>
      </c>
      <c r="B97" s="48">
        <v>17</v>
      </c>
      <c r="C97" s="47">
        <v>100</v>
      </c>
      <c r="D97" s="47">
        <v>100</v>
      </c>
      <c r="E97" s="18">
        <v>0.5</v>
      </c>
      <c r="F97" s="19">
        <v>0.17</v>
      </c>
      <c r="G97" s="19">
        <f t="shared" si="6"/>
        <v>0.1566820276497696</v>
      </c>
      <c r="H97" s="14">
        <f t="shared" si="11"/>
        <v>46555.532943272803</v>
      </c>
      <c r="I97" s="14">
        <f t="shared" si="9"/>
        <v>7294.4152998676291</v>
      </c>
      <c r="J97" s="14">
        <f t="shared" si="7"/>
        <v>42908.325293338989</v>
      </c>
      <c r="K97" s="14">
        <f t="shared" si="8"/>
        <v>259454.79368525784</v>
      </c>
      <c r="L97" s="21">
        <f t="shared" si="10"/>
        <v>5.5730173683415778</v>
      </c>
    </row>
    <row r="98" spans="1:12" x14ac:dyDescent="0.2">
      <c r="A98" s="17">
        <v>89</v>
      </c>
      <c r="B98" s="48">
        <v>10</v>
      </c>
      <c r="C98" s="47">
        <v>90</v>
      </c>
      <c r="D98" s="47">
        <v>89</v>
      </c>
      <c r="E98" s="18">
        <v>0.5</v>
      </c>
      <c r="F98" s="19">
        <v>0.11173184357541899</v>
      </c>
      <c r="G98" s="19">
        <f t="shared" si="6"/>
        <v>0.10582010582010581</v>
      </c>
      <c r="H98" s="14">
        <f t="shared" si="11"/>
        <v>39261.117643405174</v>
      </c>
      <c r="I98" s="14">
        <f t="shared" si="9"/>
        <v>4154.6156236407587</v>
      </c>
      <c r="J98" s="14">
        <f t="shared" si="7"/>
        <v>37183.809831584796</v>
      </c>
      <c r="K98" s="14">
        <f>K99+J98</f>
        <v>216546.46839191887</v>
      </c>
      <c r="L98" s="21">
        <f t="shared" si="10"/>
        <v>5.515545185410506</v>
      </c>
    </row>
    <row r="99" spans="1:12" x14ac:dyDescent="0.2">
      <c r="A99" s="17">
        <v>90</v>
      </c>
      <c r="B99" s="48">
        <v>15</v>
      </c>
      <c r="C99" s="47">
        <v>80</v>
      </c>
      <c r="D99" s="47">
        <v>87</v>
      </c>
      <c r="E99" s="18">
        <v>0.5</v>
      </c>
      <c r="F99" s="23">
        <v>0.17964071856287425</v>
      </c>
      <c r="G99" s="23">
        <f t="shared" si="6"/>
        <v>0.16483516483516483</v>
      </c>
      <c r="H99" s="24">
        <f t="shared" si="11"/>
        <v>35106.502019764419</v>
      </c>
      <c r="I99" s="24">
        <f t="shared" si="9"/>
        <v>5786.7860472139155</v>
      </c>
      <c r="J99" s="24">
        <f t="shared" si="7"/>
        <v>32213.108996157462</v>
      </c>
      <c r="K99" s="24">
        <f t="shared" ref="K99:K108" si="12">K100+J99</f>
        <v>179362.65856033406</v>
      </c>
      <c r="L99" s="25">
        <f t="shared" si="10"/>
        <v>5.109100828654352</v>
      </c>
    </row>
    <row r="100" spans="1:12" x14ac:dyDescent="0.2">
      <c r="A100" s="17">
        <v>91</v>
      </c>
      <c r="B100" s="48">
        <v>5</v>
      </c>
      <c r="C100" s="47">
        <v>77</v>
      </c>
      <c r="D100" s="47">
        <v>73</v>
      </c>
      <c r="E100" s="18">
        <v>0.5</v>
      </c>
      <c r="F100" s="23">
        <v>6.6666666666666666E-2</v>
      </c>
      <c r="G100" s="23">
        <f t="shared" si="6"/>
        <v>6.4516129032258063E-2</v>
      </c>
      <c r="H100" s="24">
        <f t="shared" si="11"/>
        <v>29319.715972550504</v>
      </c>
      <c r="I100" s="24">
        <f t="shared" si="9"/>
        <v>1891.594578874226</v>
      </c>
      <c r="J100" s="24">
        <f t="shared" si="7"/>
        <v>28373.918683113392</v>
      </c>
      <c r="K100" s="24">
        <f t="shared" si="12"/>
        <v>147149.54956417662</v>
      </c>
      <c r="L100" s="25">
        <f t="shared" si="10"/>
        <v>5.018791781678237</v>
      </c>
    </row>
    <row r="101" spans="1:12" x14ac:dyDescent="0.2">
      <c r="A101" s="17">
        <v>92</v>
      </c>
      <c r="B101" s="48">
        <v>12</v>
      </c>
      <c r="C101" s="47">
        <v>47</v>
      </c>
      <c r="D101" s="47">
        <v>66</v>
      </c>
      <c r="E101" s="18">
        <v>0.5</v>
      </c>
      <c r="F101" s="23">
        <v>0.21238938053097345</v>
      </c>
      <c r="G101" s="23">
        <f t="shared" si="6"/>
        <v>0.192</v>
      </c>
      <c r="H101" s="24">
        <f t="shared" si="11"/>
        <v>27428.12139367628</v>
      </c>
      <c r="I101" s="24">
        <f t="shared" si="9"/>
        <v>5266.1993075858454</v>
      </c>
      <c r="J101" s="24">
        <f t="shared" si="7"/>
        <v>24795.021739883359</v>
      </c>
      <c r="K101" s="24">
        <f t="shared" si="12"/>
        <v>118775.63088106322</v>
      </c>
      <c r="L101" s="25">
        <f t="shared" si="10"/>
        <v>4.3304325942077702</v>
      </c>
    </row>
    <row r="102" spans="1:12" x14ac:dyDescent="0.2">
      <c r="A102" s="17">
        <v>93</v>
      </c>
      <c r="B102" s="48">
        <v>4</v>
      </c>
      <c r="C102" s="47">
        <v>52</v>
      </c>
      <c r="D102" s="47">
        <v>45</v>
      </c>
      <c r="E102" s="18">
        <v>0.5</v>
      </c>
      <c r="F102" s="23">
        <v>8.247422680412371E-2</v>
      </c>
      <c r="G102" s="23">
        <f t="shared" si="6"/>
        <v>7.9207920792079195E-2</v>
      </c>
      <c r="H102" s="24">
        <f t="shared" si="11"/>
        <v>22161.922086090435</v>
      </c>
      <c r="I102" s="24">
        <f t="shared" si="9"/>
        <v>1755.3997691952818</v>
      </c>
      <c r="J102" s="24">
        <f t="shared" si="7"/>
        <v>21284.222201492794</v>
      </c>
      <c r="K102" s="24">
        <f t="shared" si="12"/>
        <v>93980.609141179855</v>
      </c>
      <c r="L102" s="25">
        <f t="shared" si="10"/>
        <v>4.2406343987719923</v>
      </c>
    </row>
    <row r="103" spans="1:12" x14ac:dyDescent="0.2">
      <c r="A103" s="17">
        <v>94</v>
      </c>
      <c r="B103" s="48">
        <v>7</v>
      </c>
      <c r="C103" s="47">
        <v>42</v>
      </c>
      <c r="D103" s="47">
        <v>35</v>
      </c>
      <c r="E103" s="18">
        <v>0.5</v>
      </c>
      <c r="F103" s="23">
        <v>0.18181818181818182</v>
      </c>
      <c r="G103" s="23">
        <f t="shared" si="6"/>
        <v>0.16666666666666669</v>
      </c>
      <c r="H103" s="24">
        <f t="shared" si="11"/>
        <v>20406.522316895152</v>
      </c>
      <c r="I103" s="24">
        <f t="shared" si="9"/>
        <v>3401.0870528158589</v>
      </c>
      <c r="J103" s="24">
        <f t="shared" si="7"/>
        <v>18705.978790487221</v>
      </c>
      <c r="K103" s="24">
        <f t="shared" si="12"/>
        <v>72696.386939687058</v>
      </c>
      <c r="L103" s="25">
        <f t="shared" si="10"/>
        <v>3.5624094008168949</v>
      </c>
    </row>
    <row r="104" spans="1:12" x14ac:dyDescent="0.2">
      <c r="A104" s="17">
        <v>95</v>
      </c>
      <c r="B104" s="48">
        <v>5</v>
      </c>
      <c r="C104" s="47">
        <v>30</v>
      </c>
      <c r="D104" s="47">
        <v>42</v>
      </c>
      <c r="E104" s="18">
        <v>0.5</v>
      </c>
      <c r="F104" s="23">
        <v>0.1388888888888889</v>
      </c>
      <c r="G104" s="23">
        <f t="shared" si="6"/>
        <v>0.12987012987012989</v>
      </c>
      <c r="H104" s="24">
        <f t="shared" si="11"/>
        <v>17005.435264079293</v>
      </c>
      <c r="I104" s="24">
        <f t="shared" si="9"/>
        <v>2208.4980862440643</v>
      </c>
      <c r="J104" s="24">
        <f t="shared" si="7"/>
        <v>15901.186220957261</v>
      </c>
      <c r="K104" s="24">
        <f t="shared" si="12"/>
        <v>53990.408149199837</v>
      </c>
      <c r="L104" s="25">
        <f t="shared" si="10"/>
        <v>3.1748912809802743</v>
      </c>
    </row>
    <row r="105" spans="1:12" x14ac:dyDescent="0.2">
      <c r="A105" s="17">
        <v>96</v>
      </c>
      <c r="B105" s="48">
        <v>9</v>
      </c>
      <c r="C105" s="47">
        <v>28</v>
      </c>
      <c r="D105" s="47">
        <v>24</v>
      </c>
      <c r="E105" s="18">
        <v>0.5</v>
      </c>
      <c r="F105" s="23">
        <v>0.34615384615384615</v>
      </c>
      <c r="G105" s="23">
        <f t="shared" si="6"/>
        <v>0.29508196721311475</v>
      </c>
      <c r="H105" s="24">
        <f t="shared" si="11"/>
        <v>14796.937177835229</v>
      </c>
      <c r="I105" s="24">
        <f t="shared" si="9"/>
        <v>4366.3093311644934</v>
      </c>
      <c r="J105" s="24">
        <f t="shared" si="7"/>
        <v>12613.782512252983</v>
      </c>
      <c r="K105" s="24">
        <f t="shared" si="12"/>
        <v>38089.221928242572</v>
      </c>
      <c r="L105" s="25">
        <f t="shared" si="10"/>
        <v>2.5741287856041959</v>
      </c>
    </row>
    <row r="106" spans="1:12" x14ac:dyDescent="0.2">
      <c r="A106" s="17">
        <v>97</v>
      </c>
      <c r="B106" s="48">
        <v>10</v>
      </c>
      <c r="C106" s="47">
        <v>19</v>
      </c>
      <c r="D106" s="47">
        <v>23</v>
      </c>
      <c r="E106" s="18">
        <v>0.5</v>
      </c>
      <c r="F106" s="23">
        <v>0.47619047619047616</v>
      </c>
      <c r="G106" s="23">
        <f t="shared" si="6"/>
        <v>0.38461538461538458</v>
      </c>
      <c r="H106" s="24">
        <f t="shared" si="11"/>
        <v>10430.627846670735</v>
      </c>
      <c r="I106" s="24">
        <f t="shared" si="9"/>
        <v>4011.7799410272055</v>
      </c>
      <c r="J106" s="24">
        <f t="shared" si="7"/>
        <v>8424.7378761571326</v>
      </c>
      <c r="K106" s="24">
        <f t="shared" si="12"/>
        <v>25475.439415989589</v>
      </c>
      <c r="L106" s="25">
        <f t="shared" si="10"/>
        <v>2.4423687423687426</v>
      </c>
    </row>
    <row r="107" spans="1:12" x14ac:dyDescent="0.2">
      <c r="A107" s="17">
        <v>98</v>
      </c>
      <c r="B107" s="48">
        <v>2</v>
      </c>
      <c r="C107" s="47">
        <v>15</v>
      </c>
      <c r="D107" s="47">
        <v>13</v>
      </c>
      <c r="E107" s="18">
        <v>0.5</v>
      </c>
      <c r="F107" s="23">
        <v>0.14285714285714285</v>
      </c>
      <c r="G107" s="23">
        <f t="shared" si="6"/>
        <v>0.13333333333333333</v>
      </c>
      <c r="H107" s="24">
        <f t="shared" si="11"/>
        <v>6418.8479056435299</v>
      </c>
      <c r="I107" s="24">
        <f t="shared" si="9"/>
        <v>855.84638741913727</v>
      </c>
      <c r="J107" s="24">
        <f t="shared" si="7"/>
        <v>5990.9247119339607</v>
      </c>
      <c r="K107" s="24">
        <f t="shared" si="12"/>
        <v>17050.701539832455</v>
      </c>
      <c r="L107" s="25">
        <f t="shared" si="10"/>
        <v>2.6563492063492062</v>
      </c>
    </row>
    <row r="108" spans="1:12" x14ac:dyDescent="0.2">
      <c r="A108" s="17">
        <v>99</v>
      </c>
      <c r="B108" s="48">
        <v>2</v>
      </c>
      <c r="C108" s="47">
        <v>9</v>
      </c>
      <c r="D108" s="47">
        <v>13</v>
      </c>
      <c r="E108" s="18">
        <v>0.5</v>
      </c>
      <c r="F108" s="23">
        <v>0.18181818181818182</v>
      </c>
      <c r="G108" s="23">
        <f t="shared" si="6"/>
        <v>0.16666666666666669</v>
      </c>
      <c r="H108" s="24">
        <f t="shared" si="11"/>
        <v>5563.0015182243924</v>
      </c>
      <c r="I108" s="24">
        <f t="shared" si="9"/>
        <v>927.16691970406555</v>
      </c>
      <c r="J108" s="24">
        <f t="shared" si="7"/>
        <v>5099.4180583723592</v>
      </c>
      <c r="K108" s="24">
        <f t="shared" si="12"/>
        <v>11059.776827898493</v>
      </c>
      <c r="L108" s="25">
        <f t="shared" si="10"/>
        <v>1.9880952380952379</v>
      </c>
    </row>
    <row r="109" spans="1:12" x14ac:dyDescent="0.2">
      <c r="A109" s="17" t="s">
        <v>22</v>
      </c>
      <c r="B109" s="48">
        <v>14</v>
      </c>
      <c r="C109" s="47">
        <v>21</v>
      </c>
      <c r="D109" s="47">
        <v>15</v>
      </c>
      <c r="E109" s="18"/>
      <c r="F109" s="23">
        <v>0.77777777777777779</v>
      </c>
      <c r="G109" s="23">
        <v>1</v>
      </c>
      <c r="H109" s="24">
        <f>H108-I108</f>
        <v>4635.8345985203268</v>
      </c>
      <c r="I109" s="24">
        <f>H109*G109</f>
        <v>4635.8345985203268</v>
      </c>
      <c r="J109" s="24">
        <f>H109/F109</f>
        <v>5960.358769526134</v>
      </c>
      <c r="K109" s="24">
        <f>J109</f>
        <v>5960.358769526134</v>
      </c>
      <c r="L109" s="25">
        <f>K109/H109</f>
        <v>1.2857142857142856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199</v>
      </c>
      <c r="D9" s="47">
        <v>186</v>
      </c>
      <c r="E9" s="18">
        <v>0.5</v>
      </c>
      <c r="F9" s="19">
        <v>5.1948051948051948E-3</v>
      </c>
      <c r="G9" s="19">
        <f t="shared" ref="G9:G72" si="0">F9/((1+(1-E9)*F9))</f>
        <v>5.1813471502590676E-3</v>
      </c>
      <c r="H9" s="14">
        <v>100000</v>
      </c>
      <c r="I9" s="14">
        <f>H9*G9</f>
        <v>518.13471502590676</v>
      </c>
      <c r="J9" s="14">
        <f t="shared" ref="J9:J72" si="1">H10+I9*E9</f>
        <v>99740.932642487038</v>
      </c>
      <c r="K9" s="14">
        <f t="shared" ref="K9:K72" si="2">K10+J9</f>
        <v>8448417.1386763286</v>
      </c>
      <c r="L9" s="20">
        <f>K9/H9</f>
        <v>84.484171386763279</v>
      </c>
    </row>
    <row r="10" spans="1:13" x14ac:dyDescent="0.2">
      <c r="A10" s="17">
        <v>1</v>
      </c>
      <c r="B10" s="48">
        <v>0</v>
      </c>
      <c r="C10" s="47">
        <v>195</v>
      </c>
      <c r="D10" s="47">
        <v>203</v>
      </c>
      <c r="E10" s="18">
        <v>0.5</v>
      </c>
      <c r="F10" s="19">
        <v>0</v>
      </c>
      <c r="G10" s="19">
        <f t="shared" si="0"/>
        <v>0</v>
      </c>
      <c r="H10" s="14">
        <f>H9-I9</f>
        <v>99481.86528497409</v>
      </c>
      <c r="I10" s="14">
        <f t="shared" ref="I10:I73" si="3">H10*G10</f>
        <v>0</v>
      </c>
      <c r="J10" s="14">
        <f t="shared" si="1"/>
        <v>99481.86528497409</v>
      </c>
      <c r="K10" s="14">
        <f t="shared" si="2"/>
        <v>8348676.2060338417</v>
      </c>
      <c r="L10" s="21">
        <f t="shared" ref="L10:L73" si="4">K10/H10</f>
        <v>83.921588946069349</v>
      </c>
    </row>
    <row r="11" spans="1:13" x14ac:dyDescent="0.2">
      <c r="A11" s="17">
        <v>2</v>
      </c>
      <c r="B11" s="48">
        <v>0</v>
      </c>
      <c r="C11" s="47">
        <v>196</v>
      </c>
      <c r="D11" s="47">
        <v>202</v>
      </c>
      <c r="E11" s="18">
        <v>0.5</v>
      </c>
      <c r="F11" s="19">
        <v>0</v>
      </c>
      <c r="G11" s="19">
        <f t="shared" si="0"/>
        <v>0</v>
      </c>
      <c r="H11" s="14">
        <f t="shared" ref="H11:H74" si="5">H10-I10</f>
        <v>99481.86528497409</v>
      </c>
      <c r="I11" s="14">
        <f t="shared" si="3"/>
        <v>0</v>
      </c>
      <c r="J11" s="14">
        <f t="shared" si="1"/>
        <v>99481.86528497409</v>
      </c>
      <c r="K11" s="14">
        <f t="shared" si="2"/>
        <v>8249194.340748868</v>
      </c>
      <c r="L11" s="21">
        <f t="shared" si="4"/>
        <v>82.921588946069349</v>
      </c>
    </row>
    <row r="12" spans="1:13" x14ac:dyDescent="0.2">
      <c r="A12" s="17">
        <v>3</v>
      </c>
      <c r="B12" s="48">
        <v>0</v>
      </c>
      <c r="C12" s="47">
        <v>227</v>
      </c>
      <c r="D12" s="47">
        <v>193</v>
      </c>
      <c r="E12" s="18">
        <v>0.5</v>
      </c>
      <c r="F12" s="19">
        <v>0</v>
      </c>
      <c r="G12" s="19">
        <f t="shared" si="0"/>
        <v>0</v>
      </c>
      <c r="H12" s="14">
        <f t="shared" si="5"/>
        <v>99481.86528497409</v>
      </c>
      <c r="I12" s="14">
        <f t="shared" si="3"/>
        <v>0</v>
      </c>
      <c r="J12" s="14">
        <f t="shared" si="1"/>
        <v>99481.86528497409</v>
      </c>
      <c r="K12" s="14">
        <f t="shared" si="2"/>
        <v>8149712.4754638942</v>
      </c>
      <c r="L12" s="21">
        <f t="shared" si="4"/>
        <v>81.921588946069349</v>
      </c>
    </row>
    <row r="13" spans="1:13" x14ac:dyDescent="0.2">
      <c r="A13" s="17">
        <v>4</v>
      </c>
      <c r="B13" s="48">
        <v>0</v>
      </c>
      <c r="C13" s="47">
        <v>214</v>
      </c>
      <c r="D13" s="47">
        <v>228</v>
      </c>
      <c r="E13" s="18">
        <v>0.5</v>
      </c>
      <c r="F13" s="19">
        <v>0</v>
      </c>
      <c r="G13" s="19">
        <f t="shared" si="0"/>
        <v>0</v>
      </c>
      <c r="H13" s="14">
        <f t="shared" si="5"/>
        <v>99481.86528497409</v>
      </c>
      <c r="I13" s="14">
        <f t="shared" si="3"/>
        <v>0</v>
      </c>
      <c r="J13" s="14">
        <f t="shared" si="1"/>
        <v>99481.86528497409</v>
      </c>
      <c r="K13" s="14">
        <f t="shared" si="2"/>
        <v>8050230.6101789204</v>
      </c>
      <c r="L13" s="21">
        <f t="shared" si="4"/>
        <v>80.921588946069363</v>
      </c>
    </row>
    <row r="14" spans="1:13" x14ac:dyDescent="0.2">
      <c r="A14" s="17">
        <v>5</v>
      </c>
      <c r="B14" s="48">
        <v>0</v>
      </c>
      <c r="C14" s="47">
        <v>250</v>
      </c>
      <c r="D14" s="47">
        <v>221</v>
      </c>
      <c r="E14" s="18">
        <v>0.5</v>
      </c>
      <c r="F14" s="19">
        <v>0</v>
      </c>
      <c r="G14" s="19">
        <f t="shared" si="0"/>
        <v>0</v>
      </c>
      <c r="H14" s="14">
        <f t="shared" si="5"/>
        <v>99481.86528497409</v>
      </c>
      <c r="I14" s="14">
        <f t="shared" si="3"/>
        <v>0</v>
      </c>
      <c r="J14" s="14">
        <f t="shared" si="1"/>
        <v>99481.86528497409</v>
      </c>
      <c r="K14" s="14">
        <f t="shared" si="2"/>
        <v>7950748.7448939467</v>
      </c>
      <c r="L14" s="21">
        <f t="shared" si="4"/>
        <v>79.921588946069363</v>
      </c>
    </row>
    <row r="15" spans="1:13" x14ac:dyDescent="0.2">
      <c r="A15" s="17">
        <v>6</v>
      </c>
      <c r="B15" s="48">
        <v>0</v>
      </c>
      <c r="C15" s="47">
        <v>271</v>
      </c>
      <c r="D15" s="47">
        <v>257</v>
      </c>
      <c r="E15" s="18">
        <v>0.5</v>
      </c>
      <c r="F15" s="19">
        <v>0</v>
      </c>
      <c r="G15" s="19">
        <f t="shared" si="0"/>
        <v>0</v>
      </c>
      <c r="H15" s="14">
        <f t="shared" si="5"/>
        <v>99481.86528497409</v>
      </c>
      <c r="I15" s="14">
        <f t="shared" si="3"/>
        <v>0</v>
      </c>
      <c r="J15" s="14">
        <f t="shared" si="1"/>
        <v>99481.86528497409</v>
      </c>
      <c r="K15" s="14">
        <f t="shared" si="2"/>
        <v>7851266.8796089729</v>
      </c>
      <c r="L15" s="21">
        <f t="shared" si="4"/>
        <v>78.921588946069363</v>
      </c>
    </row>
    <row r="16" spans="1:13" x14ac:dyDescent="0.2">
      <c r="A16" s="17">
        <v>7</v>
      </c>
      <c r="B16" s="48">
        <v>0</v>
      </c>
      <c r="C16" s="47">
        <v>240</v>
      </c>
      <c r="D16" s="47">
        <v>266</v>
      </c>
      <c r="E16" s="18">
        <v>0.5</v>
      </c>
      <c r="F16" s="19">
        <v>0</v>
      </c>
      <c r="G16" s="19">
        <f t="shared" si="0"/>
        <v>0</v>
      </c>
      <c r="H16" s="14">
        <f t="shared" si="5"/>
        <v>99481.86528497409</v>
      </c>
      <c r="I16" s="14">
        <f t="shared" si="3"/>
        <v>0</v>
      </c>
      <c r="J16" s="14">
        <f t="shared" si="1"/>
        <v>99481.86528497409</v>
      </c>
      <c r="K16" s="14">
        <f t="shared" si="2"/>
        <v>7751785.0143239992</v>
      </c>
      <c r="L16" s="21">
        <f t="shared" si="4"/>
        <v>77.921588946069363</v>
      </c>
    </row>
    <row r="17" spans="1:12" x14ac:dyDescent="0.2">
      <c r="A17" s="17">
        <v>8</v>
      </c>
      <c r="B17" s="48">
        <v>0</v>
      </c>
      <c r="C17" s="47">
        <v>232</v>
      </c>
      <c r="D17" s="47">
        <v>241</v>
      </c>
      <c r="E17" s="18">
        <v>0.5</v>
      </c>
      <c r="F17" s="19">
        <v>0</v>
      </c>
      <c r="G17" s="19">
        <f t="shared" si="0"/>
        <v>0</v>
      </c>
      <c r="H17" s="14">
        <f t="shared" si="5"/>
        <v>99481.86528497409</v>
      </c>
      <c r="I17" s="14">
        <f t="shared" si="3"/>
        <v>0</v>
      </c>
      <c r="J17" s="14">
        <f t="shared" si="1"/>
        <v>99481.86528497409</v>
      </c>
      <c r="K17" s="14">
        <f t="shared" si="2"/>
        <v>7652303.1490390254</v>
      </c>
      <c r="L17" s="21">
        <f t="shared" si="4"/>
        <v>76.921588946069377</v>
      </c>
    </row>
    <row r="18" spans="1:12" x14ac:dyDescent="0.2">
      <c r="A18" s="17">
        <v>9</v>
      </c>
      <c r="B18" s="48">
        <v>0</v>
      </c>
      <c r="C18" s="47">
        <v>211</v>
      </c>
      <c r="D18" s="47">
        <v>227</v>
      </c>
      <c r="E18" s="18">
        <v>0.5</v>
      </c>
      <c r="F18" s="19">
        <v>0</v>
      </c>
      <c r="G18" s="19">
        <f t="shared" si="0"/>
        <v>0</v>
      </c>
      <c r="H18" s="14">
        <f t="shared" si="5"/>
        <v>99481.86528497409</v>
      </c>
      <c r="I18" s="14">
        <f t="shared" si="3"/>
        <v>0</v>
      </c>
      <c r="J18" s="14">
        <f t="shared" si="1"/>
        <v>99481.86528497409</v>
      </c>
      <c r="K18" s="14">
        <f t="shared" si="2"/>
        <v>7552821.2837540517</v>
      </c>
      <c r="L18" s="21">
        <f t="shared" si="4"/>
        <v>75.921588946069377</v>
      </c>
    </row>
    <row r="19" spans="1:12" x14ac:dyDescent="0.2">
      <c r="A19" s="17">
        <v>10</v>
      </c>
      <c r="B19" s="48">
        <v>0</v>
      </c>
      <c r="C19" s="47">
        <v>228</v>
      </c>
      <c r="D19" s="47">
        <v>211</v>
      </c>
      <c r="E19" s="18">
        <v>0.5</v>
      </c>
      <c r="F19" s="19">
        <v>0</v>
      </c>
      <c r="G19" s="19">
        <f t="shared" si="0"/>
        <v>0</v>
      </c>
      <c r="H19" s="14">
        <f t="shared" si="5"/>
        <v>99481.86528497409</v>
      </c>
      <c r="I19" s="14">
        <f t="shared" si="3"/>
        <v>0</v>
      </c>
      <c r="J19" s="14">
        <f t="shared" si="1"/>
        <v>99481.86528497409</v>
      </c>
      <c r="K19" s="14">
        <f t="shared" si="2"/>
        <v>7453339.4184690779</v>
      </c>
      <c r="L19" s="21">
        <f t="shared" si="4"/>
        <v>74.921588946069377</v>
      </c>
    </row>
    <row r="20" spans="1:12" x14ac:dyDescent="0.2">
      <c r="A20" s="17">
        <v>11</v>
      </c>
      <c r="B20" s="48">
        <v>0</v>
      </c>
      <c r="C20" s="47">
        <v>224</v>
      </c>
      <c r="D20" s="47">
        <v>228</v>
      </c>
      <c r="E20" s="18">
        <v>0.5</v>
      </c>
      <c r="F20" s="19">
        <v>0</v>
      </c>
      <c r="G20" s="19">
        <f t="shared" si="0"/>
        <v>0</v>
      </c>
      <c r="H20" s="14">
        <f t="shared" si="5"/>
        <v>99481.86528497409</v>
      </c>
      <c r="I20" s="14">
        <f t="shared" si="3"/>
        <v>0</v>
      </c>
      <c r="J20" s="14">
        <f t="shared" si="1"/>
        <v>99481.86528497409</v>
      </c>
      <c r="K20" s="14">
        <f t="shared" si="2"/>
        <v>7353857.5531841042</v>
      </c>
      <c r="L20" s="21">
        <f t="shared" si="4"/>
        <v>73.921588946069377</v>
      </c>
    </row>
    <row r="21" spans="1:12" x14ac:dyDescent="0.2">
      <c r="A21" s="17">
        <v>12</v>
      </c>
      <c r="B21" s="48">
        <v>0</v>
      </c>
      <c r="C21" s="47">
        <v>212</v>
      </c>
      <c r="D21" s="47">
        <v>216</v>
      </c>
      <c r="E21" s="18">
        <v>0.5</v>
      </c>
      <c r="F21" s="19">
        <v>0</v>
      </c>
      <c r="G21" s="19">
        <f t="shared" si="0"/>
        <v>0</v>
      </c>
      <c r="H21" s="14">
        <f t="shared" si="5"/>
        <v>99481.86528497409</v>
      </c>
      <c r="I21" s="14">
        <f t="shared" si="3"/>
        <v>0</v>
      </c>
      <c r="J21" s="14">
        <f t="shared" si="1"/>
        <v>99481.86528497409</v>
      </c>
      <c r="K21" s="14">
        <f t="shared" si="2"/>
        <v>7254375.6878991304</v>
      </c>
      <c r="L21" s="21">
        <f t="shared" si="4"/>
        <v>72.921588946069392</v>
      </c>
    </row>
    <row r="22" spans="1:12" x14ac:dyDescent="0.2">
      <c r="A22" s="17">
        <v>13</v>
      </c>
      <c r="B22" s="48">
        <v>0</v>
      </c>
      <c r="C22" s="47">
        <v>194</v>
      </c>
      <c r="D22" s="47">
        <v>216</v>
      </c>
      <c r="E22" s="18">
        <v>0.5</v>
      </c>
      <c r="F22" s="19">
        <v>0</v>
      </c>
      <c r="G22" s="19">
        <f t="shared" si="0"/>
        <v>0</v>
      </c>
      <c r="H22" s="14">
        <f t="shared" si="5"/>
        <v>99481.86528497409</v>
      </c>
      <c r="I22" s="14">
        <f t="shared" si="3"/>
        <v>0</v>
      </c>
      <c r="J22" s="14">
        <f t="shared" si="1"/>
        <v>99481.86528497409</v>
      </c>
      <c r="K22" s="14">
        <f t="shared" si="2"/>
        <v>7154893.8226141566</v>
      </c>
      <c r="L22" s="21">
        <f t="shared" si="4"/>
        <v>71.921588946069392</v>
      </c>
    </row>
    <row r="23" spans="1:12" x14ac:dyDescent="0.2">
      <c r="A23" s="17">
        <v>14</v>
      </c>
      <c r="B23" s="48">
        <v>0</v>
      </c>
      <c r="C23" s="47">
        <v>218</v>
      </c>
      <c r="D23" s="47">
        <v>187</v>
      </c>
      <c r="E23" s="18">
        <v>0.5</v>
      </c>
      <c r="F23" s="19">
        <v>0</v>
      </c>
      <c r="G23" s="19">
        <f t="shared" si="0"/>
        <v>0</v>
      </c>
      <c r="H23" s="14">
        <f t="shared" si="5"/>
        <v>99481.86528497409</v>
      </c>
      <c r="I23" s="14">
        <f t="shared" si="3"/>
        <v>0</v>
      </c>
      <c r="J23" s="14">
        <f t="shared" si="1"/>
        <v>99481.86528497409</v>
      </c>
      <c r="K23" s="14">
        <f t="shared" si="2"/>
        <v>7055411.9573291829</v>
      </c>
      <c r="L23" s="21">
        <f t="shared" si="4"/>
        <v>70.921588946069392</v>
      </c>
    </row>
    <row r="24" spans="1:12" x14ac:dyDescent="0.2">
      <c r="A24" s="17">
        <v>15</v>
      </c>
      <c r="B24" s="48">
        <v>0</v>
      </c>
      <c r="C24" s="47">
        <v>246</v>
      </c>
      <c r="D24" s="47">
        <v>219</v>
      </c>
      <c r="E24" s="18">
        <v>0.5</v>
      </c>
      <c r="F24" s="19">
        <v>0</v>
      </c>
      <c r="G24" s="19">
        <f t="shared" si="0"/>
        <v>0</v>
      </c>
      <c r="H24" s="14">
        <f t="shared" si="5"/>
        <v>99481.86528497409</v>
      </c>
      <c r="I24" s="14">
        <f t="shared" si="3"/>
        <v>0</v>
      </c>
      <c r="J24" s="14">
        <f t="shared" si="1"/>
        <v>99481.86528497409</v>
      </c>
      <c r="K24" s="14">
        <f t="shared" si="2"/>
        <v>6955930.0920442091</v>
      </c>
      <c r="L24" s="21">
        <f t="shared" si="4"/>
        <v>69.921588946069392</v>
      </c>
    </row>
    <row r="25" spans="1:12" x14ac:dyDescent="0.2">
      <c r="A25" s="17">
        <v>16</v>
      </c>
      <c r="B25" s="48">
        <v>0</v>
      </c>
      <c r="C25" s="47">
        <v>183</v>
      </c>
      <c r="D25" s="47">
        <v>237</v>
      </c>
      <c r="E25" s="18">
        <v>0.5</v>
      </c>
      <c r="F25" s="19">
        <v>0</v>
      </c>
      <c r="G25" s="19">
        <f t="shared" si="0"/>
        <v>0</v>
      </c>
      <c r="H25" s="14">
        <f t="shared" si="5"/>
        <v>99481.86528497409</v>
      </c>
      <c r="I25" s="14">
        <f t="shared" si="3"/>
        <v>0</v>
      </c>
      <c r="J25" s="14">
        <f t="shared" si="1"/>
        <v>99481.86528497409</v>
      </c>
      <c r="K25" s="14">
        <f t="shared" si="2"/>
        <v>6856448.2267592354</v>
      </c>
      <c r="L25" s="21">
        <f t="shared" si="4"/>
        <v>68.921588946069406</v>
      </c>
    </row>
    <row r="26" spans="1:12" x14ac:dyDescent="0.2">
      <c r="A26" s="17">
        <v>17</v>
      </c>
      <c r="B26" s="48">
        <v>0</v>
      </c>
      <c r="C26" s="47">
        <v>152</v>
      </c>
      <c r="D26" s="47">
        <v>193</v>
      </c>
      <c r="E26" s="18">
        <v>0.5</v>
      </c>
      <c r="F26" s="19">
        <v>0</v>
      </c>
      <c r="G26" s="19">
        <f t="shared" si="0"/>
        <v>0</v>
      </c>
      <c r="H26" s="14">
        <f t="shared" si="5"/>
        <v>99481.86528497409</v>
      </c>
      <c r="I26" s="14">
        <f t="shared" si="3"/>
        <v>0</v>
      </c>
      <c r="J26" s="14">
        <f t="shared" si="1"/>
        <v>99481.86528497409</v>
      </c>
      <c r="K26" s="14">
        <f t="shared" si="2"/>
        <v>6756966.3614742616</v>
      </c>
      <c r="L26" s="21">
        <f t="shared" si="4"/>
        <v>67.921588946069406</v>
      </c>
    </row>
    <row r="27" spans="1:12" x14ac:dyDescent="0.2">
      <c r="A27" s="17">
        <v>18</v>
      </c>
      <c r="B27" s="48">
        <v>0</v>
      </c>
      <c r="C27" s="47">
        <v>196</v>
      </c>
      <c r="D27" s="47">
        <v>151</v>
      </c>
      <c r="E27" s="18">
        <v>0.5</v>
      </c>
      <c r="F27" s="19">
        <v>0</v>
      </c>
      <c r="G27" s="19">
        <f t="shared" si="0"/>
        <v>0</v>
      </c>
      <c r="H27" s="14">
        <f t="shared" si="5"/>
        <v>99481.86528497409</v>
      </c>
      <c r="I27" s="14">
        <f t="shared" si="3"/>
        <v>0</v>
      </c>
      <c r="J27" s="14">
        <f t="shared" si="1"/>
        <v>99481.86528497409</v>
      </c>
      <c r="K27" s="14">
        <f t="shared" si="2"/>
        <v>6657484.4961892879</v>
      </c>
      <c r="L27" s="21">
        <f t="shared" si="4"/>
        <v>66.921588946069406</v>
      </c>
    </row>
    <row r="28" spans="1:12" x14ac:dyDescent="0.2">
      <c r="A28" s="17">
        <v>19</v>
      </c>
      <c r="B28" s="48">
        <v>0</v>
      </c>
      <c r="C28" s="47">
        <v>176</v>
      </c>
      <c r="D28" s="47">
        <v>202</v>
      </c>
      <c r="E28" s="18">
        <v>0.5</v>
      </c>
      <c r="F28" s="19">
        <v>0</v>
      </c>
      <c r="G28" s="19">
        <f t="shared" si="0"/>
        <v>0</v>
      </c>
      <c r="H28" s="14">
        <f t="shared" si="5"/>
        <v>99481.86528497409</v>
      </c>
      <c r="I28" s="14">
        <f t="shared" si="3"/>
        <v>0</v>
      </c>
      <c r="J28" s="14">
        <f t="shared" si="1"/>
        <v>99481.86528497409</v>
      </c>
      <c r="K28" s="14">
        <f t="shared" si="2"/>
        <v>6558002.6309043141</v>
      </c>
      <c r="L28" s="21">
        <f t="shared" si="4"/>
        <v>65.921588946069406</v>
      </c>
    </row>
    <row r="29" spans="1:12" x14ac:dyDescent="0.2">
      <c r="A29" s="17">
        <v>20</v>
      </c>
      <c r="B29" s="48">
        <v>0</v>
      </c>
      <c r="C29" s="47">
        <v>159</v>
      </c>
      <c r="D29" s="47">
        <v>174</v>
      </c>
      <c r="E29" s="18">
        <v>0.5</v>
      </c>
      <c r="F29" s="19">
        <v>0</v>
      </c>
      <c r="G29" s="19">
        <f t="shared" si="0"/>
        <v>0</v>
      </c>
      <c r="H29" s="14">
        <f t="shared" si="5"/>
        <v>99481.86528497409</v>
      </c>
      <c r="I29" s="14">
        <f t="shared" si="3"/>
        <v>0</v>
      </c>
      <c r="J29" s="14">
        <f t="shared" si="1"/>
        <v>99481.86528497409</v>
      </c>
      <c r="K29" s="14">
        <f t="shared" si="2"/>
        <v>6458520.7656193404</v>
      </c>
      <c r="L29" s="21">
        <f t="shared" si="4"/>
        <v>64.921588946069406</v>
      </c>
    </row>
    <row r="30" spans="1:12" x14ac:dyDescent="0.2">
      <c r="A30" s="17">
        <v>21</v>
      </c>
      <c r="B30" s="48">
        <v>0</v>
      </c>
      <c r="C30" s="47">
        <v>179</v>
      </c>
      <c r="D30" s="47">
        <v>154</v>
      </c>
      <c r="E30" s="18">
        <v>0.5</v>
      </c>
      <c r="F30" s="19">
        <v>0</v>
      </c>
      <c r="G30" s="19">
        <f t="shared" si="0"/>
        <v>0</v>
      </c>
      <c r="H30" s="14">
        <f t="shared" si="5"/>
        <v>99481.86528497409</v>
      </c>
      <c r="I30" s="14">
        <f t="shared" si="3"/>
        <v>0</v>
      </c>
      <c r="J30" s="14">
        <f t="shared" si="1"/>
        <v>99481.86528497409</v>
      </c>
      <c r="K30" s="14">
        <f t="shared" si="2"/>
        <v>6359038.9003343666</v>
      </c>
      <c r="L30" s="21">
        <f t="shared" si="4"/>
        <v>63.921588946069413</v>
      </c>
    </row>
    <row r="31" spans="1:12" x14ac:dyDescent="0.2">
      <c r="A31" s="17">
        <v>22</v>
      </c>
      <c r="B31" s="48">
        <v>0</v>
      </c>
      <c r="C31" s="47">
        <v>149</v>
      </c>
      <c r="D31" s="47">
        <v>180</v>
      </c>
      <c r="E31" s="18">
        <v>0.5</v>
      </c>
      <c r="F31" s="19">
        <v>0</v>
      </c>
      <c r="G31" s="19">
        <f t="shared" si="0"/>
        <v>0</v>
      </c>
      <c r="H31" s="14">
        <f t="shared" si="5"/>
        <v>99481.86528497409</v>
      </c>
      <c r="I31" s="14">
        <f t="shared" si="3"/>
        <v>0</v>
      </c>
      <c r="J31" s="14">
        <f t="shared" si="1"/>
        <v>99481.86528497409</v>
      </c>
      <c r="K31" s="14">
        <f t="shared" si="2"/>
        <v>6259557.0350493928</v>
      </c>
      <c r="L31" s="21">
        <f t="shared" si="4"/>
        <v>62.92158894606942</v>
      </c>
    </row>
    <row r="32" spans="1:12" x14ac:dyDescent="0.2">
      <c r="A32" s="17">
        <v>23</v>
      </c>
      <c r="B32" s="48">
        <v>0</v>
      </c>
      <c r="C32" s="47">
        <v>163</v>
      </c>
      <c r="D32" s="47">
        <v>154</v>
      </c>
      <c r="E32" s="18">
        <v>0.5</v>
      </c>
      <c r="F32" s="19">
        <v>0</v>
      </c>
      <c r="G32" s="19">
        <f t="shared" si="0"/>
        <v>0</v>
      </c>
      <c r="H32" s="14">
        <f t="shared" si="5"/>
        <v>99481.86528497409</v>
      </c>
      <c r="I32" s="14">
        <f t="shared" si="3"/>
        <v>0</v>
      </c>
      <c r="J32" s="14">
        <f t="shared" si="1"/>
        <v>99481.86528497409</v>
      </c>
      <c r="K32" s="14">
        <f t="shared" si="2"/>
        <v>6160075.1697644191</v>
      </c>
      <c r="L32" s="21">
        <f t="shared" si="4"/>
        <v>61.92158894606942</v>
      </c>
    </row>
    <row r="33" spans="1:12" x14ac:dyDescent="0.2">
      <c r="A33" s="17">
        <v>24</v>
      </c>
      <c r="B33" s="48">
        <v>1</v>
      </c>
      <c r="C33" s="47">
        <v>181</v>
      </c>
      <c r="D33" s="47">
        <v>165</v>
      </c>
      <c r="E33" s="18">
        <v>0.5</v>
      </c>
      <c r="F33" s="19">
        <v>5.7803468208092483E-3</v>
      </c>
      <c r="G33" s="19">
        <f t="shared" si="0"/>
        <v>5.7636887608069169E-3</v>
      </c>
      <c r="H33" s="14">
        <f t="shared" si="5"/>
        <v>99481.86528497409</v>
      </c>
      <c r="I33" s="14">
        <f t="shared" si="3"/>
        <v>573.38250884711294</v>
      </c>
      <c r="J33" s="14">
        <f t="shared" si="1"/>
        <v>99195.174030550537</v>
      </c>
      <c r="K33" s="14">
        <f t="shared" si="2"/>
        <v>6060593.3044794453</v>
      </c>
      <c r="L33" s="21">
        <f t="shared" si="4"/>
        <v>60.921588946069427</v>
      </c>
    </row>
    <row r="34" spans="1:12" x14ac:dyDescent="0.2">
      <c r="A34" s="17">
        <v>25</v>
      </c>
      <c r="B34" s="48">
        <v>0</v>
      </c>
      <c r="C34" s="47">
        <v>184</v>
      </c>
      <c r="D34" s="47">
        <v>173</v>
      </c>
      <c r="E34" s="18">
        <v>0.5</v>
      </c>
      <c r="F34" s="19">
        <v>0</v>
      </c>
      <c r="G34" s="19">
        <f t="shared" si="0"/>
        <v>0</v>
      </c>
      <c r="H34" s="14">
        <f t="shared" si="5"/>
        <v>98908.482776126984</v>
      </c>
      <c r="I34" s="14">
        <f t="shared" si="3"/>
        <v>0</v>
      </c>
      <c r="J34" s="14">
        <f t="shared" si="1"/>
        <v>98908.482776126984</v>
      </c>
      <c r="K34" s="14">
        <f t="shared" si="2"/>
        <v>5961398.1304488946</v>
      </c>
      <c r="L34" s="21">
        <f t="shared" si="4"/>
        <v>60.271859026916196</v>
      </c>
    </row>
    <row r="35" spans="1:12" x14ac:dyDescent="0.2">
      <c r="A35" s="17">
        <v>26</v>
      </c>
      <c r="B35" s="48">
        <v>0</v>
      </c>
      <c r="C35" s="47">
        <v>185</v>
      </c>
      <c r="D35" s="47">
        <v>170</v>
      </c>
      <c r="E35" s="18">
        <v>0.5</v>
      </c>
      <c r="F35" s="19">
        <v>0</v>
      </c>
      <c r="G35" s="19">
        <f t="shared" si="0"/>
        <v>0</v>
      </c>
      <c r="H35" s="14">
        <f t="shared" si="5"/>
        <v>98908.482776126984</v>
      </c>
      <c r="I35" s="14">
        <f t="shared" si="3"/>
        <v>0</v>
      </c>
      <c r="J35" s="14">
        <f t="shared" si="1"/>
        <v>98908.482776126984</v>
      </c>
      <c r="K35" s="14">
        <f t="shared" si="2"/>
        <v>5862489.6476727678</v>
      </c>
      <c r="L35" s="21">
        <f t="shared" si="4"/>
        <v>59.271859026916204</v>
      </c>
    </row>
    <row r="36" spans="1:12" x14ac:dyDescent="0.2">
      <c r="A36" s="17">
        <v>27</v>
      </c>
      <c r="B36" s="48">
        <v>0</v>
      </c>
      <c r="C36" s="47">
        <v>191</v>
      </c>
      <c r="D36" s="47">
        <v>189</v>
      </c>
      <c r="E36" s="18">
        <v>0.5</v>
      </c>
      <c r="F36" s="19">
        <v>0</v>
      </c>
      <c r="G36" s="19">
        <f t="shared" si="0"/>
        <v>0</v>
      </c>
      <c r="H36" s="14">
        <f t="shared" si="5"/>
        <v>98908.482776126984</v>
      </c>
      <c r="I36" s="14">
        <f t="shared" si="3"/>
        <v>0</v>
      </c>
      <c r="J36" s="14">
        <f t="shared" si="1"/>
        <v>98908.482776126984</v>
      </c>
      <c r="K36" s="14">
        <f t="shared" si="2"/>
        <v>5763581.1648966409</v>
      </c>
      <c r="L36" s="21">
        <f t="shared" si="4"/>
        <v>58.271859026916204</v>
      </c>
    </row>
    <row r="37" spans="1:12" x14ac:dyDescent="0.2">
      <c r="A37" s="17">
        <v>28</v>
      </c>
      <c r="B37" s="48">
        <v>1</v>
      </c>
      <c r="C37" s="47">
        <v>200</v>
      </c>
      <c r="D37" s="47">
        <v>191</v>
      </c>
      <c r="E37" s="18">
        <v>0.5</v>
      </c>
      <c r="F37" s="19">
        <v>5.1150895140664966E-3</v>
      </c>
      <c r="G37" s="19">
        <f t="shared" si="0"/>
        <v>5.1020408163265311E-3</v>
      </c>
      <c r="H37" s="14">
        <f t="shared" si="5"/>
        <v>98908.482776126984</v>
      </c>
      <c r="I37" s="14">
        <f t="shared" si="3"/>
        <v>504.63511620472957</v>
      </c>
      <c r="J37" s="14">
        <f t="shared" si="1"/>
        <v>98656.165218024616</v>
      </c>
      <c r="K37" s="14">
        <f t="shared" si="2"/>
        <v>5664672.6821205141</v>
      </c>
      <c r="L37" s="21">
        <f t="shared" si="4"/>
        <v>57.271859026916204</v>
      </c>
    </row>
    <row r="38" spans="1:12" x14ac:dyDescent="0.2">
      <c r="A38" s="17">
        <v>29</v>
      </c>
      <c r="B38" s="48">
        <v>0</v>
      </c>
      <c r="C38" s="47">
        <v>205</v>
      </c>
      <c r="D38" s="47">
        <v>200</v>
      </c>
      <c r="E38" s="18">
        <v>0.5</v>
      </c>
      <c r="F38" s="19">
        <v>0</v>
      </c>
      <c r="G38" s="19">
        <f t="shared" si="0"/>
        <v>0</v>
      </c>
      <c r="H38" s="14">
        <f t="shared" si="5"/>
        <v>98403.847659922249</v>
      </c>
      <c r="I38" s="14">
        <f t="shared" si="3"/>
        <v>0</v>
      </c>
      <c r="J38" s="14">
        <f t="shared" si="1"/>
        <v>98403.847659922249</v>
      </c>
      <c r="K38" s="14">
        <f t="shared" si="2"/>
        <v>5566016.5169024896</v>
      </c>
      <c r="L38" s="21">
        <f t="shared" si="4"/>
        <v>56.562996765515777</v>
      </c>
    </row>
    <row r="39" spans="1:12" x14ac:dyDescent="0.2">
      <c r="A39" s="17">
        <v>30</v>
      </c>
      <c r="B39" s="48">
        <v>0</v>
      </c>
      <c r="C39" s="47">
        <v>232</v>
      </c>
      <c r="D39" s="47">
        <v>207</v>
      </c>
      <c r="E39" s="18">
        <v>0.5</v>
      </c>
      <c r="F39" s="19">
        <v>0</v>
      </c>
      <c r="G39" s="19">
        <f t="shared" si="0"/>
        <v>0</v>
      </c>
      <c r="H39" s="14">
        <f t="shared" si="5"/>
        <v>98403.847659922249</v>
      </c>
      <c r="I39" s="14">
        <f t="shared" si="3"/>
        <v>0</v>
      </c>
      <c r="J39" s="14">
        <f t="shared" si="1"/>
        <v>98403.847659922249</v>
      </c>
      <c r="K39" s="14">
        <f t="shared" si="2"/>
        <v>5467612.6692425674</v>
      </c>
      <c r="L39" s="21">
        <f t="shared" si="4"/>
        <v>55.562996765515777</v>
      </c>
    </row>
    <row r="40" spans="1:12" x14ac:dyDescent="0.2">
      <c r="A40" s="17">
        <v>31</v>
      </c>
      <c r="B40" s="48">
        <v>0</v>
      </c>
      <c r="C40" s="47">
        <v>249</v>
      </c>
      <c r="D40" s="47">
        <v>237</v>
      </c>
      <c r="E40" s="18">
        <v>0.5</v>
      </c>
      <c r="F40" s="19">
        <v>0</v>
      </c>
      <c r="G40" s="19">
        <f t="shared" si="0"/>
        <v>0</v>
      </c>
      <c r="H40" s="14">
        <f t="shared" si="5"/>
        <v>98403.847659922249</v>
      </c>
      <c r="I40" s="14">
        <f t="shared" si="3"/>
        <v>0</v>
      </c>
      <c r="J40" s="14">
        <f t="shared" si="1"/>
        <v>98403.847659922249</v>
      </c>
      <c r="K40" s="14">
        <f t="shared" si="2"/>
        <v>5369208.8215826452</v>
      </c>
      <c r="L40" s="21">
        <f t="shared" si="4"/>
        <v>54.562996765515777</v>
      </c>
    </row>
    <row r="41" spans="1:12" x14ac:dyDescent="0.2">
      <c r="A41" s="17">
        <v>32</v>
      </c>
      <c r="B41" s="48">
        <v>0</v>
      </c>
      <c r="C41" s="47">
        <v>246</v>
      </c>
      <c r="D41" s="47">
        <v>247</v>
      </c>
      <c r="E41" s="18">
        <v>0.5</v>
      </c>
      <c r="F41" s="19">
        <v>0</v>
      </c>
      <c r="G41" s="19">
        <f t="shared" si="0"/>
        <v>0</v>
      </c>
      <c r="H41" s="14">
        <f t="shared" si="5"/>
        <v>98403.847659922249</v>
      </c>
      <c r="I41" s="14">
        <f t="shared" si="3"/>
        <v>0</v>
      </c>
      <c r="J41" s="14">
        <f t="shared" si="1"/>
        <v>98403.847659922249</v>
      </c>
      <c r="K41" s="14">
        <f t="shared" si="2"/>
        <v>5270804.973922723</v>
      </c>
      <c r="L41" s="21">
        <f t="shared" si="4"/>
        <v>53.562996765515777</v>
      </c>
    </row>
    <row r="42" spans="1:12" x14ac:dyDescent="0.2">
      <c r="A42" s="17">
        <v>33</v>
      </c>
      <c r="B42" s="48">
        <v>0</v>
      </c>
      <c r="C42" s="47">
        <v>257</v>
      </c>
      <c r="D42" s="47">
        <v>253</v>
      </c>
      <c r="E42" s="18">
        <v>0.5</v>
      </c>
      <c r="F42" s="19">
        <v>0</v>
      </c>
      <c r="G42" s="19">
        <f t="shared" si="0"/>
        <v>0</v>
      </c>
      <c r="H42" s="14">
        <f t="shared" si="5"/>
        <v>98403.847659922249</v>
      </c>
      <c r="I42" s="14">
        <f t="shared" si="3"/>
        <v>0</v>
      </c>
      <c r="J42" s="14">
        <f t="shared" si="1"/>
        <v>98403.847659922249</v>
      </c>
      <c r="K42" s="14">
        <f t="shared" si="2"/>
        <v>5172401.1262628008</v>
      </c>
      <c r="L42" s="21">
        <f t="shared" si="4"/>
        <v>52.562996765515784</v>
      </c>
    </row>
    <row r="43" spans="1:12" x14ac:dyDescent="0.2">
      <c r="A43" s="17">
        <v>34</v>
      </c>
      <c r="B43" s="48">
        <v>0</v>
      </c>
      <c r="C43" s="47">
        <v>290</v>
      </c>
      <c r="D43" s="47">
        <v>276</v>
      </c>
      <c r="E43" s="18">
        <v>0.5</v>
      </c>
      <c r="F43" s="19">
        <v>0</v>
      </c>
      <c r="G43" s="19">
        <f t="shared" si="0"/>
        <v>0</v>
      </c>
      <c r="H43" s="14">
        <f t="shared" si="5"/>
        <v>98403.847659922249</v>
      </c>
      <c r="I43" s="14">
        <f t="shared" si="3"/>
        <v>0</v>
      </c>
      <c r="J43" s="14">
        <f t="shared" si="1"/>
        <v>98403.847659922249</v>
      </c>
      <c r="K43" s="14">
        <f t="shared" si="2"/>
        <v>5073997.2786028786</v>
      </c>
      <c r="L43" s="21">
        <f t="shared" si="4"/>
        <v>51.562996765515784</v>
      </c>
    </row>
    <row r="44" spans="1:12" x14ac:dyDescent="0.2">
      <c r="A44" s="17">
        <v>35</v>
      </c>
      <c r="B44" s="48">
        <v>0</v>
      </c>
      <c r="C44" s="47">
        <v>321</v>
      </c>
      <c r="D44" s="47">
        <v>293</v>
      </c>
      <c r="E44" s="18">
        <v>0.5</v>
      </c>
      <c r="F44" s="19">
        <v>0</v>
      </c>
      <c r="G44" s="19">
        <f t="shared" si="0"/>
        <v>0</v>
      </c>
      <c r="H44" s="14">
        <f t="shared" si="5"/>
        <v>98403.847659922249</v>
      </c>
      <c r="I44" s="14">
        <f t="shared" si="3"/>
        <v>0</v>
      </c>
      <c r="J44" s="14">
        <f t="shared" si="1"/>
        <v>98403.847659922249</v>
      </c>
      <c r="K44" s="14">
        <f t="shared" si="2"/>
        <v>4975593.4309429564</v>
      </c>
      <c r="L44" s="21">
        <f t="shared" si="4"/>
        <v>50.562996765515784</v>
      </c>
    </row>
    <row r="45" spans="1:12" x14ac:dyDescent="0.2">
      <c r="A45" s="17">
        <v>36</v>
      </c>
      <c r="B45" s="48">
        <v>0</v>
      </c>
      <c r="C45" s="47">
        <v>336</v>
      </c>
      <c r="D45" s="47">
        <v>325</v>
      </c>
      <c r="E45" s="18">
        <v>0.5</v>
      </c>
      <c r="F45" s="19">
        <v>0</v>
      </c>
      <c r="G45" s="19">
        <f t="shared" si="0"/>
        <v>0</v>
      </c>
      <c r="H45" s="14">
        <f t="shared" si="5"/>
        <v>98403.847659922249</v>
      </c>
      <c r="I45" s="14">
        <f t="shared" si="3"/>
        <v>0</v>
      </c>
      <c r="J45" s="14">
        <f t="shared" si="1"/>
        <v>98403.847659922249</v>
      </c>
      <c r="K45" s="14">
        <f t="shared" si="2"/>
        <v>4877189.5832830342</v>
      </c>
      <c r="L45" s="21">
        <f t="shared" si="4"/>
        <v>49.562996765515784</v>
      </c>
    </row>
    <row r="46" spans="1:12" x14ac:dyDescent="0.2">
      <c r="A46" s="17">
        <v>37</v>
      </c>
      <c r="B46" s="48">
        <v>0</v>
      </c>
      <c r="C46" s="47">
        <v>334</v>
      </c>
      <c r="D46" s="47">
        <v>337</v>
      </c>
      <c r="E46" s="18">
        <v>0.5</v>
      </c>
      <c r="F46" s="19">
        <v>0</v>
      </c>
      <c r="G46" s="19">
        <f t="shared" si="0"/>
        <v>0</v>
      </c>
      <c r="H46" s="14">
        <f t="shared" si="5"/>
        <v>98403.847659922249</v>
      </c>
      <c r="I46" s="14">
        <f t="shared" si="3"/>
        <v>0</v>
      </c>
      <c r="J46" s="14">
        <f t="shared" si="1"/>
        <v>98403.847659922249</v>
      </c>
      <c r="K46" s="14">
        <f t="shared" si="2"/>
        <v>4778785.7356231119</v>
      </c>
      <c r="L46" s="21">
        <f t="shared" si="4"/>
        <v>48.562996765515784</v>
      </c>
    </row>
    <row r="47" spans="1:12" x14ac:dyDescent="0.2">
      <c r="A47" s="17">
        <v>38</v>
      </c>
      <c r="B47" s="48">
        <v>0</v>
      </c>
      <c r="C47" s="47">
        <v>362</v>
      </c>
      <c r="D47" s="47">
        <v>351</v>
      </c>
      <c r="E47" s="18">
        <v>0.5</v>
      </c>
      <c r="F47" s="19">
        <v>0</v>
      </c>
      <c r="G47" s="19">
        <f t="shared" si="0"/>
        <v>0</v>
      </c>
      <c r="H47" s="14">
        <f t="shared" si="5"/>
        <v>98403.847659922249</v>
      </c>
      <c r="I47" s="14">
        <f t="shared" si="3"/>
        <v>0</v>
      </c>
      <c r="J47" s="14">
        <f t="shared" si="1"/>
        <v>98403.847659922249</v>
      </c>
      <c r="K47" s="14">
        <f t="shared" si="2"/>
        <v>4680381.8879631897</v>
      </c>
      <c r="L47" s="21">
        <f t="shared" si="4"/>
        <v>47.562996765515784</v>
      </c>
    </row>
    <row r="48" spans="1:12" x14ac:dyDescent="0.2">
      <c r="A48" s="17">
        <v>39</v>
      </c>
      <c r="B48" s="48">
        <v>0</v>
      </c>
      <c r="C48" s="47">
        <v>376</v>
      </c>
      <c r="D48" s="47">
        <v>353</v>
      </c>
      <c r="E48" s="18">
        <v>0.5</v>
      </c>
      <c r="F48" s="19">
        <v>0</v>
      </c>
      <c r="G48" s="19">
        <f t="shared" si="0"/>
        <v>0</v>
      </c>
      <c r="H48" s="14">
        <f t="shared" si="5"/>
        <v>98403.847659922249</v>
      </c>
      <c r="I48" s="14">
        <f t="shared" si="3"/>
        <v>0</v>
      </c>
      <c r="J48" s="14">
        <f t="shared" si="1"/>
        <v>98403.847659922249</v>
      </c>
      <c r="K48" s="14">
        <f t="shared" si="2"/>
        <v>4581978.0403032675</v>
      </c>
      <c r="L48" s="21">
        <f t="shared" si="4"/>
        <v>46.562996765515784</v>
      </c>
    </row>
    <row r="49" spans="1:12" x14ac:dyDescent="0.2">
      <c r="A49" s="17">
        <v>40</v>
      </c>
      <c r="B49" s="48">
        <v>0</v>
      </c>
      <c r="C49" s="47">
        <v>391</v>
      </c>
      <c r="D49" s="47">
        <v>372</v>
      </c>
      <c r="E49" s="18">
        <v>0.5</v>
      </c>
      <c r="F49" s="19">
        <v>0</v>
      </c>
      <c r="G49" s="19">
        <f t="shared" si="0"/>
        <v>0</v>
      </c>
      <c r="H49" s="14">
        <f t="shared" si="5"/>
        <v>98403.847659922249</v>
      </c>
      <c r="I49" s="14">
        <f t="shared" si="3"/>
        <v>0</v>
      </c>
      <c r="J49" s="14">
        <f t="shared" si="1"/>
        <v>98403.847659922249</v>
      </c>
      <c r="K49" s="14">
        <f t="shared" si="2"/>
        <v>4483574.1926433453</v>
      </c>
      <c r="L49" s="21">
        <f t="shared" si="4"/>
        <v>45.562996765515784</v>
      </c>
    </row>
    <row r="50" spans="1:12" x14ac:dyDescent="0.2">
      <c r="A50" s="17">
        <v>41</v>
      </c>
      <c r="B50" s="48">
        <v>1</v>
      </c>
      <c r="C50" s="47">
        <v>391</v>
      </c>
      <c r="D50" s="47">
        <v>395</v>
      </c>
      <c r="E50" s="18">
        <v>0.5</v>
      </c>
      <c r="F50" s="19">
        <v>2.5445292620865142E-3</v>
      </c>
      <c r="G50" s="19">
        <f t="shared" si="0"/>
        <v>2.5412960609911056E-3</v>
      </c>
      <c r="H50" s="14">
        <f t="shared" si="5"/>
        <v>98403.847659922249</v>
      </c>
      <c r="I50" s="14">
        <f t="shared" si="3"/>
        <v>250.07331044452923</v>
      </c>
      <c r="J50" s="14">
        <f t="shared" si="1"/>
        <v>98278.811004699994</v>
      </c>
      <c r="K50" s="14">
        <f t="shared" si="2"/>
        <v>4385170.3449834231</v>
      </c>
      <c r="L50" s="21">
        <f t="shared" si="4"/>
        <v>44.562996765515784</v>
      </c>
    </row>
    <row r="51" spans="1:12" x14ac:dyDescent="0.2">
      <c r="A51" s="17">
        <v>42</v>
      </c>
      <c r="B51" s="48">
        <v>0</v>
      </c>
      <c r="C51" s="47">
        <v>389</v>
      </c>
      <c r="D51" s="47">
        <v>388</v>
      </c>
      <c r="E51" s="18">
        <v>0.5</v>
      </c>
      <c r="F51" s="19">
        <v>0</v>
      </c>
      <c r="G51" s="19">
        <f t="shared" si="0"/>
        <v>0</v>
      </c>
      <c r="H51" s="14">
        <f t="shared" si="5"/>
        <v>98153.774349477724</v>
      </c>
      <c r="I51" s="14">
        <f t="shared" si="3"/>
        <v>0</v>
      </c>
      <c r="J51" s="14">
        <f t="shared" si="1"/>
        <v>98153.774349477724</v>
      </c>
      <c r="K51" s="14">
        <f t="shared" si="2"/>
        <v>4286891.533978723</v>
      </c>
      <c r="L51" s="21">
        <f t="shared" si="4"/>
        <v>43.675259177657225</v>
      </c>
    </row>
    <row r="52" spans="1:12" x14ac:dyDescent="0.2">
      <c r="A52" s="17">
        <v>43</v>
      </c>
      <c r="B52" s="48">
        <v>0</v>
      </c>
      <c r="C52" s="47">
        <v>392</v>
      </c>
      <c r="D52" s="47">
        <v>394</v>
      </c>
      <c r="E52" s="18">
        <v>0.5</v>
      </c>
      <c r="F52" s="19">
        <v>0</v>
      </c>
      <c r="G52" s="19">
        <f t="shared" si="0"/>
        <v>0</v>
      </c>
      <c r="H52" s="14">
        <f t="shared" si="5"/>
        <v>98153.774349477724</v>
      </c>
      <c r="I52" s="14">
        <f t="shared" si="3"/>
        <v>0</v>
      </c>
      <c r="J52" s="14">
        <f t="shared" si="1"/>
        <v>98153.774349477724</v>
      </c>
      <c r="K52" s="14">
        <f t="shared" si="2"/>
        <v>4188737.7596292454</v>
      </c>
      <c r="L52" s="21">
        <f t="shared" si="4"/>
        <v>42.675259177657225</v>
      </c>
    </row>
    <row r="53" spans="1:12" x14ac:dyDescent="0.2">
      <c r="A53" s="17">
        <v>44</v>
      </c>
      <c r="B53" s="48">
        <v>0</v>
      </c>
      <c r="C53" s="47">
        <v>352</v>
      </c>
      <c r="D53" s="47">
        <v>389</v>
      </c>
      <c r="E53" s="18">
        <v>0.5</v>
      </c>
      <c r="F53" s="19">
        <v>0</v>
      </c>
      <c r="G53" s="19">
        <f t="shared" si="0"/>
        <v>0</v>
      </c>
      <c r="H53" s="14">
        <f t="shared" si="5"/>
        <v>98153.774349477724</v>
      </c>
      <c r="I53" s="14">
        <f t="shared" si="3"/>
        <v>0</v>
      </c>
      <c r="J53" s="14">
        <f t="shared" si="1"/>
        <v>98153.774349477724</v>
      </c>
      <c r="K53" s="14">
        <f t="shared" si="2"/>
        <v>4090583.9852797678</v>
      </c>
      <c r="L53" s="21">
        <f t="shared" si="4"/>
        <v>41.675259177657225</v>
      </c>
    </row>
    <row r="54" spans="1:12" x14ac:dyDescent="0.2">
      <c r="A54" s="17">
        <v>45</v>
      </c>
      <c r="B54" s="48">
        <v>0</v>
      </c>
      <c r="C54" s="47">
        <v>362</v>
      </c>
      <c r="D54" s="47">
        <v>353</v>
      </c>
      <c r="E54" s="18">
        <v>0.5</v>
      </c>
      <c r="F54" s="19">
        <v>0</v>
      </c>
      <c r="G54" s="19">
        <f t="shared" si="0"/>
        <v>0</v>
      </c>
      <c r="H54" s="14">
        <f t="shared" si="5"/>
        <v>98153.774349477724</v>
      </c>
      <c r="I54" s="14">
        <f t="shared" si="3"/>
        <v>0</v>
      </c>
      <c r="J54" s="14">
        <f t="shared" si="1"/>
        <v>98153.774349477724</v>
      </c>
      <c r="K54" s="14">
        <f t="shared" si="2"/>
        <v>3992430.2109302902</v>
      </c>
      <c r="L54" s="21">
        <f t="shared" si="4"/>
        <v>40.675259177657225</v>
      </c>
    </row>
    <row r="55" spans="1:12" x14ac:dyDescent="0.2">
      <c r="A55" s="17">
        <v>46</v>
      </c>
      <c r="B55" s="48">
        <v>0</v>
      </c>
      <c r="C55" s="47">
        <v>324</v>
      </c>
      <c r="D55" s="47">
        <v>378</v>
      </c>
      <c r="E55" s="18">
        <v>0.5</v>
      </c>
      <c r="F55" s="19">
        <v>0</v>
      </c>
      <c r="G55" s="19">
        <f t="shared" si="0"/>
        <v>0</v>
      </c>
      <c r="H55" s="14">
        <f t="shared" si="5"/>
        <v>98153.774349477724</v>
      </c>
      <c r="I55" s="14">
        <f t="shared" si="3"/>
        <v>0</v>
      </c>
      <c r="J55" s="14">
        <f t="shared" si="1"/>
        <v>98153.774349477724</v>
      </c>
      <c r="K55" s="14">
        <f t="shared" si="2"/>
        <v>3894276.4365808126</v>
      </c>
      <c r="L55" s="21">
        <f t="shared" si="4"/>
        <v>39.675259177657225</v>
      </c>
    </row>
    <row r="56" spans="1:12" x14ac:dyDescent="0.2">
      <c r="A56" s="17">
        <v>47</v>
      </c>
      <c r="B56" s="48">
        <v>0</v>
      </c>
      <c r="C56" s="47">
        <v>323</v>
      </c>
      <c r="D56" s="47">
        <v>327</v>
      </c>
      <c r="E56" s="18">
        <v>0.5</v>
      </c>
      <c r="F56" s="19">
        <v>0</v>
      </c>
      <c r="G56" s="19">
        <f t="shared" si="0"/>
        <v>0</v>
      </c>
      <c r="H56" s="14">
        <f t="shared" si="5"/>
        <v>98153.774349477724</v>
      </c>
      <c r="I56" s="14">
        <f t="shared" si="3"/>
        <v>0</v>
      </c>
      <c r="J56" s="14">
        <f t="shared" si="1"/>
        <v>98153.774349477724</v>
      </c>
      <c r="K56" s="14">
        <f t="shared" si="2"/>
        <v>3796122.662231335</v>
      </c>
      <c r="L56" s="21">
        <f t="shared" si="4"/>
        <v>38.675259177657225</v>
      </c>
    </row>
    <row r="57" spans="1:12" x14ac:dyDescent="0.2">
      <c r="A57" s="17">
        <v>48</v>
      </c>
      <c r="B57" s="48">
        <v>1</v>
      </c>
      <c r="C57" s="47">
        <v>349</v>
      </c>
      <c r="D57" s="47">
        <v>338</v>
      </c>
      <c r="E57" s="18">
        <v>0.5</v>
      </c>
      <c r="F57" s="19">
        <v>2.911208151382824E-3</v>
      </c>
      <c r="G57" s="19">
        <f t="shared" si="0"/>
        <v>2.9069767441860465E-3</v>
      </c>
      <c r="H57" s="14">
        <f t="shared" si="5"/>
        <v>98153.774349477724</v>
      </c>
      <c r="I57" s="14">
        <f t="shared" si="3"/>
        <v>285.33073938801664</v>
      </c>
      <c r="J57" s="14">
        <f t="shared" si="1"/>
        <v>98011.108979783719</v>
      </c>
      <c r="K57" s="14">
        <f t="shared" si="2"/>
        <v>3697968.8878818573</v>
      </c>
      <c r="L57" s="21">
        <f t="shared" si="4"/>
        <v>37.675259177657232</v>
      </c>
    </row>
    <row r="58" spans="1:12" x14ac:dyDescent="0.2">
      <c r="A58" s="17">
        <v>49</v>
      </c>
      <c r="B58" s="48">
        <v>1</v>
      </c>
      <c r="C58" s="47">
        <v>309</v>
      </c>
      <c r="D58" s="47">
        <v>337</v>
      </c>
      <c r="E58" s="18">
        <v>0.5</v>
      </c>
      <c r="F58" s="19">
        <v>3.0959752321981426E-3</v>
      </c>
      <c r="G58" s="19">
        <f t="shared" si="0"/>
        <v>3.0911901081916537E-3</v>
      </c>
      <c r="H58" s="14">
        <f t="shared" si="5"/>
        <v>97868.443610089715</v>
      </c>
      <c r="I58" s="14">
        <f t="shared" si="3"/>
        <v>302.52996479162198</v>
      </c>
      <c r="J58" s="14">
        <f t="shared" si="1"/>
        <v>97717.178627693895</v>
      </c>
      <c r="K58" s="14">
        <f t="shared" si="2"/>
        <v>3599957.7789020739</v>
      </c>
      <c r="L58" s="21">
        <f t="shared" si="4"/>
        <v>36.783641857475473</v>
      </c>
    </row>
    <row r="59" spans="1:12" x14ac:dyDescent="0.2">
      <c r="A59" s="17">
        <v>50</v>
      </c>
      <c r="B59" s="48">
        <v>0</v>
      </c>
      <c r="C59" s="47">
        <v>290</v>
      </c>
      <c r="D59" s="47">
        <v>312</v>
      </c>
      <c r="E59" s="18">
        <v>0.5</v>
      </c>
      <c r="F59" s="19">
        <v>0</v>
      </c>
      <c r="G59" s="19">
        <f t="shared" si="0"/>
        <v>0</v>
      </c>
      <c r="H59" s="14">
        <f t="shared" si="5"/>
        <v>97565.913645298089</v>
      </c>
      <c r="I59" s="14">
        <f t="shared" si="3"/>
        <v>0</v>
      </c>
      <c r="J59" s="14">
        <f t="shared" si="1"/>
        <v>97565.913645298089</v>
      </c>
      <c r="K59" s="14">
        <f t="shared" si="2"/>
        <v>3502240.6002743798</v>
      </c>
      <c r="L59" s="21">
        <f t="shared" si="4"/>
        <v>35.896149274087797</v>
      </c>
    </row>
    <row r="60" spans="1:12" x14ac:dyDescent="0.2">
      <c r="A60" s="17">
        <v>51</v>
      </c>
      <c r="B60" s="48">
        <v>1</v>
      </c>
      <c r="C60" s="47">
        <v>294</v>
      </c>
      <c r="D60" s="47">
        <v>291</v>
      </c>
      <c r="E60" s="18">
        <v>0.5</v>
      </c>
      <c r="F60" s="19">
        <v>3.4188034188034188E-3</v>
      </c>
      <c r="G60" s="19">
        <f t="shared" si="0"/>
        <v>3.4129692832764505E-3</v>
      </c>
      <c r="H60" s="14">
        <f t="shared" si="5"/>
        <v>97565.913645298089</v>
      </c>
      <c r="I60" s="14">
        <f t="shared" si="3"/>
        <v>332.98946636620508</v>
      </c>
      <c r="J60" s="14">
        <f t="shared" si="1"/>
        <v>97399.418912114998</v>
      </c>
      <c r="K60" s="14">
        <f t="shared" si="2"/>
        <v>3404674.6866290816</v>
      </c>
      <c r="L60" s="21">
        <f t="shared" si="4"/>
        <v>34.896149274087797</v>
      </c>
    </row>
    <row r="61" spans="1:12" x14ac:dyDescent="0.2">
      <c r="A61" s="17">
        <v>52</v>
      </c>
      <c r="B61" s="48">
        <v>1</v>
      </c>
      <c r="C61" s="47">
        <v>274</v>
      </c>
      <c r="D61" s="47">
        <v>287</v>
      </c>
      <c r="E61" s="18">
        <v>0.5</v>
      </c>
      <c r="F61" s="19">
        <v>3.5650623885918001E-3</v>
      </c>
      <c r="G61" s="19">
        <f t="shared" si="0"/>
        <v>3.5587188612099642E-3</v>
      </c>
      <c r="H61" s="14">
        <f t="shared" si="5"/>
        <v>97232.924178931891</v>
      </c>
      <c r="I61" s="14">
        <f t="shared" si="3"/>
        <v>346.02464120616332</v>
      </c>
      <c r="J61" s="14">
        <f t="shared" si="1"/>
        <v>97059.911858328807</v>
      </c>
      <c r="K61" s="14">
        <f t="shared" si="2"/>
        <v>3307275.2677169666</v>
      </c>
      <c r="L61" s="21">
        <f t="shared" si="4"/>
        <v>34.013944305848369</v>
      </c>
    </row>
    <row r="62" spans="1:12" x14ac:dyDescent="0.2">
      <c r="A62" s="17">
        <v>53</v>
      </c>
      <c r="B62" s="48">
        <v>0</v>
      </c>
      <c r="C62" s="47">
        <v>314</v>
      </c>
      <c r="D62" s="47">
        <v>274</v>
      </c>
      <c r="E62" s="18">
        <v>0.5</v>
      </c>
      <c r="F62" s="19">
        <v>0</v>
      </c>
      <c r="G62" s="19">
        <f t="shared" si="0"/>
        <v>0</v>
      </c>
      <c r="H62" s="14">
        <f t="shared" si="5"/>
        <v>96886.899537725723</v>
      </c>
      <c r="I62" s="14">
        <f t="shared" si="3"/>
        <v>0</v>
      </c>
      <c r="J62" s="14">
        <f t="shared" si="1"/>
        <v>96886.899537725723</v>
      </c>
      <c r="K62" s="14">
        <f t="shared" si="2"/>
        <v>3210215.355858638</v>
      </c>
      <c r="L62" s="21">
        <f t="shared" si="4"/>
        <v>33.133636964083543</v>
      </c>
    </row>
    <row r="63" spans="1:12" x14ac:dyDescent="0.2">
      <c r="A63" s="17">
        <v>54</v>
      </c>
      <c r="B63" s="48">
        <v>0</v>
      </c>
      <c r="C63" s="47">
        <v>233</v>
      </c>
      <c r="D63" s="47">
        <v>313</v>
      </c>
      <c r="E63" s="18">
        <v>0.5</v>
      </c>
      <c r="F63" s="19">
        <v>0</v>
      </c>
      <c r="G63" s="19">
        <f t="shared" si="0"/>
        <v>0</v>
      </c>
      <c r="H63" s="14">
        <f t="shared" si="5"/>
        <v>96886.899537725723</v>
      </c>
      <c r="I63" s="14">
        <f t="shared" si="3"/>
        <v>0</v>
      </c>
      <c r="J63" s="14">
        <f t="shared" si="1"/>
        <v>96886.899537725723</v>
      </c>
      <c r="K63" s="14">
        <f t="shared" si="2"/>
        <v>3113328.4563209121</v>
      </c>
      <c r="L63" s="21">
        <f t="shared" si="4"/>
        <v>32.133636964083543</v>
      </c>
    </row>
    <row r="64" spans="1:12" x14ac:dyDescent="0.2">
      <c r="A64" s="17">
        <v>55</v>
      </c>
      <c r="B64" s="48">
        <v>1</v>
      </c>
      <c r="C64" s="47">
        <v>264</v>
      </c>
      <c r="D64" s="47">
        <v>236</v>
      </c>
      <c r="E64" s="18">
        <v>0.5</v>
      </c>
      <c r="F64" s="19">
        <v>4.0000000000000001E-3</v>
      </c>
      <c r="G64" s="19">
        <f t="shared" si="0"/>
        <v>3.9920159680638719E-3</v>
      </c>
      <c r="H64" s="14">
        <f t="shared" si="5"/>
        <v>96886.899537725723</v>
      </c>
      <c r="I64" s="14">
        <f t="shared" si="3"/>
        <v>386.77405005080124</v>
      </c>
      <c r="J64" s="14">
        <f t="shared" si="1"/>
        <v>96693.512512700312</v>
      </c>
      <c r="K64" s="14">
        <f t="shared" si="2"/>
        <v>3016441.5567831863</v>
      </c>
      <c r="L64" s="21">
        <f t="shared" si="4"/>
        <v>31.133636964083543</v>
      </c>
    </row>
    <row r="65" spans="1:12" x14ac:dyDescent="0.2">
      <c r="A65" s="17">
        <v>56</v>
      </c>
      <c r="B65" s="48">
        <v>0</v>
      </c>
      <c r="C65" s="47">
        <v>263</v>
      </c>
      <c r="D65" s="47">
        <v>267</v>
      </c>
      <c r="E65" s="18">
        <v>0.5</v>
      </c>
      <c r="F65" s="19">
        <v>0</v>
      </c>
      <c r="G65" s="19">
        <f t="shared" si="0"/>
        <v>0</v>
      </c>
      <c r="H65" s="14">
        <f t="shared" si="5"/>
        <v>96500.125487674915</v>
      </c>
      <c r="I65" s="14">
        <f t="shared" si="3"/>
        <v>0</v>
      </c>
      <c r="J65" s="14">
        <f t="shared" si="1"/>
        <v>96500.125487674915</v>
      </c>
      <c r="K65" s="14">
        <f t="shared" si="2"/>
        <v>2919748.0442704861</v>
      </c>
      <c r="L65" s="21">
        <f t="shared" si="4"/>
        <v>30.256417072156026</v>
      </c>
    </row>
    <row r="66" spans="1:12" x14ac:dyDescent="0.2">
      <c r="A66" s="17">
        <v>57</v>
      </c>
      <c r="B66" s="48">
        <v>1</v>
      </c>
      <c r="C66" s="47">
        <v>225</v>
      </c>
      <c r="D66" s="47">
        <v>252</v>
      </c>
      <c r="E66" s="18">
        <v>0.5</v>
      </c>
      <c r="F66" s="19">
        <v>4.1928721174004195E-3</v>
      </c>
      <c r="G66" s="19">
        <f t="shared" si="0"/>
        <v>4.1841004184100423E-3</v>
      </c>
      <c r="H66" s="14">
        <f t="shared" si="5"/>
        <v>96500.125487674915</v>
      </c>
      <c r="I66" s="14">
        <f t="shared" si="3"/>
        <v>403.7662154296022</v>
      </c>
      <c r="J66" s="14">
        <f t="shared" si="1"/>
        <v>96298.242379960124</v>
      </c>
      <c r="K66" s="14">
        <f t="shared" si="2"/>
        <v>2823247.9187828111</v>
      </c>
      <c r="L66" s="21">
        <f t="shared" si="4"/>
        <v>29.256417072156026</v>
      </c>
    </row>
    <row r="67" spans="1:12" x14ac:dyDescent="0.2">
      <c r="A67" s="17">
        <v>58</v>
      </c>
      <c r="B67" s="48">
        <v>0</v>
      </c>
      <c r="C67" s="47">
        <v>223</v>
      </c>
      <c r="D67" s="47">
        <v>235</v>
      </c>
      <c r="E67" s="18">
        <v>0.5</v>
      </c>
      <c r="F67" s="19">
        <v>0</v>
      </c>
      <c r="G67" s="19">
        <f t="shared" si="0"/>
        <v>0</v>
      </c>
      <c r="H67" s="14">
        <f t="shared" si="5"/>
        <v>96096.359272245318</v>
      </c>
      <c r="I67" s="14">
        <f t="shared" si="3"/>
        <v>0</v>
      </c>
      <c r="J67" s="14">
        <f t="shared" si="1"/>
        <v>96096.359272245318</v>
      </c>
      <c r="K67" s="14">
        <f t="shared" si="2"/>
        <v>2726949.676402851</v>
      </c>
      <c r="L67" s="21">
        <f t="shared" si="4"/>
        <v>28.377242353971805</v>
      </c>
    </row>
    <row r="68" spans="1:12" x14ac:dyDescent="0.2">
      <c r="A68" s="17">
        <v>59</v>
      </c>
      <c r="B68" s="48">
        <v>0</v>
      </c>
      <c r="C68" s="47">
        <v>205</v>
      </c>
      <c r="D68" s="47">
        <v>230</v>
      </c>
      <c r="E68" s="18">
        <v>0.5</v>
      </c>
      <c r="F68" s="19">
        <v>0</v>
      </c>
      <c r="G68" s="19">
        <f t="shared" si="0"/>
        <v>0</v>
      </c>
      <c r="H68" s="14">
        <f t="shared" si="5"/>
        <v>96096.359272245318</v>
      </c>
      <c r="I68" s="14">
        <f t="shared" si="3"/>
        <v>0</v>
      </c>
      <c r="J68" s="14">
        <f t="shared" si="1"/>
        <v>96096.359272245318</v>
      </c>
      <c r="K68" s="14">
        <f t="shared" si="2"/>
        <v>2630853.3171306057</v>
      </c>
      <c r="L68" s="21">
        <f t="shared" si="4"/>
        <v>27.377242353971805</v>
      </c>
    </row>
    <row r="69" spans="1:12" x14ac:dyDescent="0.2">
      <c r="A69" s="17">
        <v>60</v>
      </c>
      <c r="B69" s="48">
        <v>1</v>
      </c>
      <c r="C69" s="47">
        <v>196</v>
      </c>
      <c r="D69" s="47">
        <v>206</v>
      </c>
      <c r="E69" s="18">
        <v>0.5</v>
      </c>
      <c r="F69" s="19">
        <v>4.9751243781094526E-3</v>
      </c>
      <c r="G69" s="19">
        <f t="shared" si="0"/>
        <v>4.9627791563275434E-3</v>
      </c>
      <c r="H69" s="14">
        <f t="shared" si="5"/>
        <v>96096.359272245318</v>
      </c>
      <c r="I69" s="14">
        <f t="shared" si="3"/>
        <v>476.90500879526212</v>
      </c>
      <c r="J69" s="14">
        <f t="shared" si="1"/>
        <v>95857.906767847686</v>
      </c>
      <c r="K69" s="14">
        <f t="shared" si="2"/>
        <v>2534756.9578583604</v>
      </c>
      <c r="L69" s="21">
        <f t="shared" si="4"/>
        <v>26.377242353971805</v>
      </c>
    </row>
    <row r="70" spans="1:12" x14ac:dyDescent="0.2">
      <c r="A70" s="17">
        <v>61</v>
      </c>
      <c r="B70" s="48">
        <v>1</v>
      </c>
      <c r="C70" s="47">
        <v>178</v>
      </c>
      <c r="D70" s="47">
        <v>190</v>
      </c>
      <c r="E70" s="18">
        <v>0.5</v>
      </c>
      <c r="F70" s="19">
        <v>5.434782608695652E-3</v>
      </c>
      <c r="G70" s="19">
        <f t="shared" si="0"/>
        <v>5.4200542005420045E-3</v>
      </c>
      <c r="H70" s="14">
        <f t="shared" si="5"/>
        <v>95619.454263450054</v>
      </c>
      <c r="I70" s="14">
        <f t="shared" si="3"/>
        <v>518.26262473414658</v>
      </c>
      <c r="J70" s="14">
        <f t="shared" si="1"/>
        <v>95360.322951082984</v>
      </c>
      <c r="K70" s="14">
        <f t="shared" si="2"/>
        <v>2438899.0510905129</v>
      </c>
      <c r="L70" s="21">
        <f t="shared" si="4"/>
        <v>25.506305906859449</v>
      </c>
    </row>
    <row r="71" spans="1:12" x14ac:dyDescent="0.2">
      <c r="A71" s="17">
        <v>62</v>
      </c>
      <c r="B71" s="48">
        <v>0</v>
      </c>
      <c r="C71" s="47">
        <v>174</v>
      </c>
      <c r="D71" s="47">
        <v>182</v>
      </c>
      <c r="E71" s="18">
        <v>0.5</v>
      </c>
      <c r="F71" s="19">
        <v>0</v>
      </c>
      <c r="G71" s="19">
        <f t="shared" si="0"/>
        <v>0</v>
      </c>
      <c r="H71" s="14">
        <f t="shared" si="5"/>
        <v>95101.191638715914</v>
      </c>
      <c r="I71" s="14">
        <f t="shared" si="3"/>
        <v>0</v>
      </c>
      <c r="J71" s="14">
        <f t="shared" si="1"/>
        <v>95101.191638715914</v>
      </c>
      <c r="K71" s="14">
        <f t="shared" si="2"/>
        <v>2343538.7281394298</v>
      </c>
      <c r="L71" s="21">
        <f t="shared" si="4"/>
        <v>24.642580053490832</v>
      </c>
    </row>
    <row r="72" spans="1:12" x14ac:dyDescent="0.2">
      <c r="A72" s="17">
        <v>63</v>
      </c>
      <c r="B72" s="48">
        <v>0</v>
      </c>
      <c r="C72" s="47">
        <v>189</v>
      </c>
      <c r="D72" s="47">
        <v>169</v>
      </c>
      <c r="E72" s="18">
        <v>0.5</v>
      </c>
      <c r="F72" s="19">
        <v>0</v>
      </c>
      <c r="G72" s="19">
        <f t="shared" si="0"/>
        <v>0</v>
      </c>
      <c r="H72" s="14">
        <f t="shared" si="5"/>
        <v>95101.191638715914</v>
      </c>
      <c r="I72" s="14">
        <f t="shared" si="3"/>
        <v>0</v>
      </c>
      <c r="J72" s="14">
        <f t="shared" si="1"/>
        <v>95101.191638715914</v>
      </c>
      <c r="K72" s="14">
        <f t="shared" si="2"/>
        <v>2248437.5365007138</v>
      </c>
      <c r="L72" s="21">
        <f t="shared" si="4"/>
        <v>23.642580053490828</v>
      </c>
    </row>
    <row r="73" spans="1:12" x14ac:dyDescent="0.2">
      <c r="A73" s="17">
        <v>64</v>
      </c>
      <c r="B73" s="48">
        <v>1</v>
      </c>
      <c r="C73" s="47">
        <v>144</v>
      </c>
      <c r="D73" s="47">
        <v>185</v>
      </c>
      <c r="E73" s="18">
        <v>0.5</v>
      </c>
      <c r="F73" s="19">
        <v>6.0790273556231003E-3</v>
      </c>
      <c r="G73" s="19">
        <f t="shared" ref="G73:G108" si="6">F73/((1+(1-E73)*F73))</f>
        <v>6.0606060606060597E-3</v>
      </c>
      <c r="H73" s="14">
        <f t="shared" si="5"/>
        <v>95101.191638715914</v>
      </c>
      <c r="I73" s="14">
        <f t="shared" si="3"/>
        <v>576.37085841646001</v>
      </c>
      <c r="J73" s="14">
        <f t="shared" ref="J73:J108" si="7">H74+I73*E73</f>
        <v>94813.006209507686</v>
      </c>
      <c r="K73" s="14">
        <f t="shared" ref="K73:K97" si="8">K74+J73</f>
        <v>2153336.3448619978</v>
      </c>
      <c r="L73" s="21">
        <f t="shared" si="4"/>
        <v>22.642580053490828</v>
      </c>
    </row>
    <row r="74" spans="1:12" x14ac:dyDescent="0.2">
      <c r="A74" s="17">
        <v>65</v>
      </c>
      <c r="B74" s="48">
        <v>3</v>
      </c>
      <c r="C74" s="47">
        <v>147</v>
      </c>
      <c r="D74" s="47">
        <v>142</v>
      </c>
      <c r="E74" s="18">
        <v>0.5</v>
      </c>
      <c r="F74" s="19">
        <v>2.0761245674740483E-2</v>
      </c>
      <c r="G74" s="19">
        <f t="shared" si="6"/>
        <v>2.0547945205479451E-2</v>
      </c>
      <c r="H74" s="14">
        <f t="shared" si="5"/>
        <v>94524.820780299458</v>
      </c>
      <c r="I74" s="14">
        <f t="shared" ref="I74:I108" si="9">H74*G74</f>
        <v>1942.2908379513585</v>
      </c>
      <c r="J74" s="14">
        <f t="shared" si="7"/>
        <v>93553.675361323782</v>
      </c>
      <c r="K74" s="14">
        <f t="shared" si="8"/>
        <v>2058523.3386524899</v>
      </c>
      <c r="L74" s="21">
        <f t="shared" ref="L74:L108" si="10">K74/H74</f>
        <v>21.777595785524309</v>
      </c>
    </row>
    <row r="75" spans="1:12" x14ac:dyDescent="0.2">
      <c r="A75" s="17">
        <v>66</v>
      </c>
      <c r="B75" s="48">
        <v>2</v>
      </c>
      <c r="C75" s="47">
        <v>161</v>
      </c>
      <c r="D75" s="47">
        <v>148</v>
      </c>
      <c r="E75" s="18">
        <v>0.5</v>
      </c>
      <c r="F75" s="19">
        <v>1.2944983818770227E-2</v>
      </c>
      <c r="G75" s="19">
        <f t="shared" si="6"/>
        <v>1.2861736334405146E-2</v>
      </c>
      <c r="H75" s="14">
        <f t="shared" ref="H75:H108" si="11">H74-I74</f>
        <v>92582.529942348105</v>
      </c>
      <c r="I75" s="14">
        <f t="shared" si="9"/>
        <v>1190.7720892906509</v>
      </c>
      <c r="J75" s="14">
        <f t="shared" si="7"/>
        <v>91987.143897702772</v>
      </c>
      <c r="K75" s="14">
        <f t="shared" si="8"/>
        <v>1964969.6632911661</v>
      </c>
      <c r="L75" s="21">
        <f t="shared" si="10"/>
        <v>21.223978913891948</v>
      </c>
    </row>
    <row r="76" spans="1:12" x14ac:dyDescent="0.2">
      <c r="A76" s="17">
        <v>67</v>
      </c>
      <c r="B76" s="48">
        <v>2</v>
      </c>
      <c r="C76" s="47">
        <v>170</v>
      </c>
      <c r="D76" s="47">
        <v>165</v>
      </c>
      <c r="E76" s="18">
        <v>0.5</v>
      </c>
      <c r="F76" s="19">
        <v>1.1940298507462687E-2</v>
      </c>
      <c r="G76" s="19">
        <f t="shared" si="6"/>
        <v>1.1869436201780414E-2</v>
      </c>
      <c r="H76" s="14">
        <f t="shared" si="11"/>
        <v>91391.757853057454</v>
      </c>
      <c r="I76" s="14">
        <f t="shared" si="9"/>
        <v>1084.7686392054295</v>
      </c>
      <c r="J76" s="14">
        <f t="shared" si="7"/>
        <v>90849.373533454738</v>
      </c>
      <c r="K76" s="14">
        <f t="shared" si="8"/>
        <v>1872982.5193934634</v>
      </c>
      <c r="L76" s="21">
        <f t="shared" si="10"/>
        <v>20.493998183128326</v>
      </c>
    </row>
    <row r="77" spans="1:12" x14ac:dyDescent="0.2">
      <c r="A77" s="17">
        <v>68</v>
      </c>
      <c r="B77" s="48">
        <v>1</v>
      </c>
      <c r="C77" s="47">
        <v>133</v>
      </c>
      <c r="D77" s="47">
        <v>165</v>
      </c>
      <c r="E77" s="18">
        <v>0.5</v>
      </c>
      <c r="F77" s="19">
        <v>6.7114093959731542E-3</v>
      </c>
      <c r="G77" s="19">
        <f t="shared" si="6"/>
        <v>6.688963210702341E-3</v>
      </c>
      <c r="H77" s="14">
        <f t="shared" si="11"/>
        <v>90306.989213852023</v>
      </c>
      <c r="I77" s="14">
        <f t="shared" si="9"/>
        <v>604.06012852074934</v>
      </c>
      <c r="J77" s="14">
        <f t="shared" si="7"/>
        <v>90004.959149591639</v>
      </c>
      <c r="K77" s="14">
        <f t="shared" si="8"/>
        <v>1782133.1458600087</v>
      </c>
      <c r="L77" s="21">
        <f t="shared" si="10"/>
        <v>19.73416632947221</v>
      </c>
    </row>
    <row r="78" spans="1:12" x14ac:dyDescent="0.2">
      <c r="A78" s="17">
        <v>69</v>
      </c>
      <c r="B78" s="48">
        <v>2</v>
      </c>
      <c r="C78" s="47">
        <v>145</v>
      </c>
      <c r="D78" s="47">
        <v>131</v>
      </c>
      <c r="E78" s="18">
        <v>0.5</v>
      </c>
      <c r="F78" s="19">
        <v>1.4492753623188406E-2</v>
      </c>
      <c r="G78" s="19">
        <f t="shared" si="6"/>
        <v>1.4388489208633093E-2</v>
      </c>
      <c r="H78" s="14">
        <f t="shared" si="11"/>
        <v>89702.92908533127</v>
      </c>
      <c r="I78" s="14">
        <f t="shared" si="9"/>
        <v>1290.6896271270687</v>
      </c>
      <c r="J78" s="14">
        <f t="shared" si="7"/>
        <v>89057.584271767744</v>
      </c>
      <c r="K78" s="14">
        <f t="shared" si="8"/>
        <v>1692128.186710417</v>
      </c>
      <c r="L78" s="21">
        <f t="shared" si="10"/>
        <v>18.863689335057881</v>
      </c>
    </row>
    <row r="79" spans="1:12" x14ac:dyDescent="0.2">
      <c r="A79" s="17">
        <v>70</v>
      </c>
      <c r="B79" s="48">
        <v>1</v>
      </c>
      <c r="C79" s="47">
        <v>152</v>
      </c>
      <c r="D79" s="47">
        <v>141</v>
      </c>
      <c r="E79" s="18">
        <v>0.5</v>
      </c>
      <c r="F79" s="19">
        <v>6.8259385665529011E-3</v>
      </c>
      <c r="G79" s="19">
        <f t="shared" si="6"/>
        <v>6.8027210884353739E-3</v>
      </c>
      <c r="H79" s="14">
        <f t="shared" si="11"/>
        <v>88412.239458204203</v>
      </c>
      <c r="I79" s="14">
        <f t="shared" si="9"/>
        <v>601.44380583812381</v>
      </c>
      <c r="J79" s="14">
        <f t="shared" si="7"/>
        <v>88111.517555285143</v>
      </c>
      <c r="K79" s="14">
        <f t="shared" si="8"/>
        <v>1603070.6024386494</v>
      </c>
      <c r="L79" s="21">
        <f t="shared" si="10"/>
        <v>18.13177239104413</v>
      </c>
    </row>
    <row r="80" spans="1:12" x14ac:dyDescent="0.2">
      <c r="A80" s="17">
        <v>71</v>
      </c>
      <c r="B80" s="48">
        <v>3</v>
      </c>
      <c r="C80" s="47">
        <v>165</v>
      </c>
      <c r="D80" s="47">
        <v>151</v>
      </c>
      <c r="E80" s="18">
        <v>0.5</v>
      </c>
      <c r="F80" s="19">
        <v>1.8987341772151899E-2</v>
      </c>
      <c r="G80" s="19">
        <f t="shared" si="6"/>
        <v>1.8808777429467086E-2</v>
      </c>
      <c r="H80" s="14">
        <f t="shared" si="11"/>
        <v>87810.795652366083</v>
      </c>
      <c r="I80" s="14">
        <f t="shared" si="9"/>
        <v>1651.6137113297698</v>
      </c>
      <c r="J80" s="14">
        <f t="shared" si="7"/>
        <v>86984.988796701189</v>
      </c>
      <c r="K80" s="14">
        <f t="shared" si="8"/>
        <v>1514959.0848833642</v>
      </c>
      <c r="L80" s="21">
        <f t="shared" si="10"/>
        <v>17.25253795536635</v>
      </c>
    </row>
    <row r="81" spans="1:12" x14ac:dyDescent="0.2">
      <c r="A81" s="17">
        <v>72</v>
      </c>
      <c r="B81" s="48">
        <v>1</v>
      </c>
      <c r="C81" s="47">
        <v>139</v>
      </c>
      <c r="D81" s="47">
        <v>166</v>
      </c>
      <c r="E81" s="18">
        <v>0.5</v>
      </c>
      <c r="F81" s="19">
        <v>6.5573770491803279E-3</v>
      </c>
      <c r="G81" s="19">
        <f t="shared" si="6"/>
        <v>6.5359477124183009E-3</v>
      </c>
      <c r="H81" s="14">
        <f t="shared" si="11"/>
        <v>86159.18194103631</v>
      </c>
      <c r="I81" s="14">
        <f t="shared" si="9"/>
        <v>563.13190811134848</v>
      </c>
      <c r="J81" s="14">
        <f t="shared" si="7"/>
        <v>85877.615986980643</v>
      </c>
      <c r="K81" s="14">
        <f t="shared" si="8"/>
        <v>1427974.096086663</v>
      </c>
      <c r="L81" s="21">
        <f t="shared" si="10"/>
        <v>16.573672868248771</v>
      </c>
    </row>
    <row r="82" spans="1:12" x14ac:dyDescent="0.2">
      <c r="A82" s="17">
        <v>73</v>
      </c>
      <c r="B82" s="48">
        <v>1</v>
      </c>
      <c r="C82" s="47">
        <v>125</v>
      </c>
      <c r="D82" s="47">
        <v>141</v>
      </c>
      <c r="E82" s="18">
        <v>0.5</v>
      </c>
      <c r="F82" s="19">
        <v>7.5187969924812026E-3</v>
      </c>
      <c r="G82" s="19">
        <f t="shared" si="6"/>
        <v>7.4906367041198503E-3</v>
      </c>
      <c r="H82" s="14">
        <f t="shared" si="11"/>
        <v>85596.050032924963</v>
      </c>
      <c r="I82" s="14">
        <f t="shared" si="9"/>
        <v>641.16891410430685</v>
      </c>
      <c r="J82" s="14">
        <f t="shared" si="7"/>
        <v>85275.465575872819</v>
      </c>
      <c r="K82" s="14">
        <f t="shared" si="8"/>
        <v>1342096.4800996822</v>
      </c>
      <c r="L82" s="21">
        <f t="shared" si="10"/>
        <v>15.679420716066195</v>
      </c>
    </row>
    <row r="83" spans="1:12" x14ac:dyDescent="0.2">
      <c r="A83" s="17">
        <v>74</v>
      </c>
      <c r="B83" s="48">
        <v>2</v>
      </c>
      <c r="C83" s="47">
        <v>117</v>
      </c>
      <c r="D83" s="47">
        <v>129</v>
      </c>
      <c r="E83" s="18">
        <v>0.5</v>
      </c>
      <c r="F83" s="19">
        <v>1.6260162601626018E-2</v>
      </c>
      <c r="G83" s="19">
        <f t="shared" si="6"/>
        <v>1.6129032258064519E-2</v>
      </c>
      <c r="H83" s="14">
        <f t="shared" si="11"/>
        <v>84954.88111882066</v>
      </c>
      <c r="I83" s="14">
        <f t="shared" si="9"/>
        <v>1370.2400180454947</v>
      </c>
      <c r="J83" s="14">
        <f t="shared" si="7"/>
        <v>84269.76110979791</v>
      </c>
      <c r="K83" s="14">
        <f t="shared" si="8"/>
        <v>1256821.0145238093</v>
      </c>
      <c r="L83" s="21">
        <f t="shared" si="10"/>
        <v>14.793982381847826</v>
      </c>
    </row>
    <row r="84" spans="1:12" x14ac:dyDescent="0.2">
      <c r="A84" s="17">
        <v>75</v>
      </c>
      <c r="B84" s="48">
        <v>2</v>
      </c>
      <c r="C84" s="47">
        <v>149</v>
      </c>
      <c r="D84" s="47">
        <v>114</v>
      </c>
      <c r="E84" s="18">
        <v>0.5</v>
      </c>
      <c r="F84" s="19">
        <v>1.5209125475285171E-2</v>
      </c>
      <c r="G84" s="19">
        <f t="shared" si="6"/>
        <v>1.5094339622641508E-2</v>
      </c>
      <c r="H84" s="14">
        <f t="shared" si="11"/>
        <v>83584.641100775159</v>
      </c>
      <c r="I84" s="14">
        <f t="shared" si="9"/>
        <v>1261.6549600117005</v>
      </c>
      <c r="J84" s="14">
        <f t="shared" si="7"/>
        <v>82953.813620769317</v>
      </c>
      <c r="K84" s="14">
        <f t="shared" si="8"/>
        <v>1172551.2534140113</v>
      </c>
      <c r="L84" s="21">
        <f t="shared" si="10"/>
        <v>14.028309961878117</v>
      </c>
    </row>
    <row r="85" spans="1:12" x14ac:dyDescent="0.2">
      <c r="A85" s="17">
        <v>76</v>
      </c>
      <c r="B85" s="48">
        <v>1</v>
      </c>
      <c r="C85" s="47">
        <v>84</v>
      </c>
      <c r="D85" s="47">
        <v>149</v>
      </c>
      <c r="E85" s="18">
        <v>0.5</v>
      </c>
      <c r="F85" s="19">
        <v>8.5836909871244635E-3</v>
      </c>
      <c r="G85" s="19">
        <f t="shared" si="6"/>
        <v>8.5470085470085461E-3</v>
      </c>
      <c r="H85" s="14">
        <f t="shared" si="11"/>
        <v>82322.98614076346</v>
      </c>
      <c r="I85" s="14">
        <f t="shared" si="9"/>
        <v>703.61526616037133</v>
      </c>
      <c r="J85" s="14">
        <f t="shared" si="7"/>
        <v>81971.178507683275</v>
      </c>
      <c r="K85" s="14">
        <f t="shared" si="8"/>
        <v>1089597.4397932419</v>
      </c>
      <c r="L85" s="21">
        <f t="shared" si="10"/>
        <v>13.235640382749812</v>
      </c>
    </row>
    <row r="86" spans="1:12" x14ac:dyDescent="0.2">
      <c r="A86" s="17">
        <v>77</v>
      </c>
      <c r="B86" s="48">
        <v>2</v>
      </c>
      <c r="C86" s="47">
        <v>124</v>
      </c>
      <c r="D86" s="47">
        <v>85</v>
      </c>
      <c r="E86" s="18">
        <v>0.5</v>
      </c>
      <c r="F86" s="19">
        <v>1.9138755980861243E-2</v>
      </c>
      <c r="G86" s="19">
        <f t="shared" si="6"/>
        <v>1.8957345971563979E-2</v>
      </c>
      <c r="H86" s="14">
        <f t="shared" si="11"/>
        <v>81619.37087460309</v>
      </c>
      <c r="I86" s="14">
        <f t="shared" si="9"/>
        <v>1547.2866516512433</v>
      </c>
      <c r="J86" s="14">
        <f t="shared" si="7"/>
        <v>80845.72754877746</v>
      </c>
      <c r="K86" s="14">
        <f t="shared" si="8"/>
        <v>1007626.2612855586</v>
      </c>
      <c r="L86" s="21">
        <f t="shared" si="10"/>
        <v>12.345430386049378</v>
      </c>
    </row>
    <row r="87" spans="1:12" x14ac:dyDescent="0.2">
      <c r="A87" s="17">
        <v>78</v>
      </c>
      <c r="B87" s="48">
        <v>6</v>
      </c>
      <c r="C87" s="47">
        <v>130</v>
      </c>
      <c r="D87" s="47">
        <v>119</v>
      </c>
      <c r="E87" s="18">
        <v>0.5</v>
      </c>
      <c r="F87" s="19">
        <v>4.8192771084337352E-2</v>
      </c>
      <c r="G87" s="19">
        <f t="shared" si="6"/>
        <v>4.7058823529411764E-2</v>
      </c>
      <c r="H87" s="14">
        <f t="shared" si="11"/>
        <v>80072.084222951846</v>
      </c>
      <c r="I87" s="14">
        <f t="shared" si="9"/>
        <v>3768.098081080087</v>
      </c>
      <c r="J87" s="14">
        <f t="shared" si="7"/>
        <v>78188.035182411812</v>
      </c>
      <c r="K87" s="14">
        <f t="shared" si="8"/>
        <v>926780.5337367811</v>
      </c>
      <c r="L87" s="21">
        <f t="shared" si="10"/>
        <v>11.574327591576901</v>
      </c>
    </row>
    <row r="88" spans="1:12" x14ac:dyDescent="0.2">
      <c r="A88" s="17">
        <v>79</v>
      </c>
      <c r="B88" s="48">
        <v>9</v>
      </c>
      <c r="C88" s="47">
        <v>127</v>
      </c>
      <c r="D88" s="47">
        <v>125</v>
      </c>
      <c r="E88" s="18">
        <v>0.5</v>
      </c>
      <c r="F88" s="19">
        <v>7.1428571428571425E-2</v>
      </c>
      <c r="G88" s="19">
        <f t="shared" si="6"/>
        <v>6.8965517241379296E-2</v>
      </c>
      <c r="H88" s="14">
        <f t="shared" si="11"/>
        <v>76303.986141871763</v>
      </c>
      <c r="I88" s="14">
        <f t="shared" si="9"/>
        <v>5262.3438718532243</v>
      </c>
      <c r="J88" s="14">
        <f t="shared" si="7"/>
        <v>73672.814205945149</v>
      </c>
      <c r="K88" s="14">
        <f t="shared" si="8"/>
        <v>848592.49855436932</v>
      </c>
      <c r="L88" s="21">
        <f t="shared" si="10"/>
        <v>11.121207966469589</v>
      </c>
    </row>
    <row r="89" spans="1:12" x14ac:dyDescent="0.2">
      <c r="A89" s="17">
        <v>80</v>
      </c>
      <c r="B89" s="48">
        <v>3</v>
      </c>
      <c r="C89" s="47">
        <v>103</v>
      </c>
      <c r="D89" s="47">
        <v>127</v>
      </c>
      <c r="E89" s="18">
        <v>0.5</v>
      </c>
      <c r="F89" s="19">
        <v>2.6086956521739129E-2</v>
      </c>
      <c r="G89" s="19">
        <f t="shared" si="6"/>
        <v>2.575107296137339E-2</v>
      </c>
      <c r="H89" s="14">
        <f t="shared" si="11"/>
        <v>71041.642270018536</v>
      </c>
      <c r="I89" s="14">
        <f t="shared" si="9"/>
        <v>1829.3985133910353</v>
      </c>
      <c r="J89" s="14">
        <f t="shared" si="7"/>
        <v>70126.94301332302</v>
      </c>
      <c r="K89" s="14">
        <f t="shared" si="8"/>
        <v>774919.6843484242</v>
      </c>
      <c r="L89" s="21">
        <f t="shared" si="10"/>
        <v>10.907964112134003</v>
      </c>
    </row>
    <row r="90" spans="1:12" x14ac:dyDescent="0.2">
      <c r="A90" s="17">
        <v>81</v>
      </c>
      <c r="B90" s="48">
        <v>1</v>
      </c>
      <c r="C90" s="47">
        <v>132</v>
      </c>
      <c r="D90" s="47">
        <v>101</v>
      </c>
      <c r="E90" s="18">
        <v>0.5</v>
      </c>
      <c r="F90" s="19">
        <v>8.5836909871244635E-3</v>
      </c>
      <c r="G90" s="19">
        <f t="shared" si="6"/>
        <v>8.5470085470085461E-3</v>
      </c>
      <c r="H90" s="14">
        <f t="shared" si="11"/>
        <v>69212.243756627504</v>
      </c>
      <c r="I90" s="14">
        <f t="shared" si="9"/>
        <v>591.55763894553411</v>
      </c>
      <c r="J90" s="14">
        <f t="shared" si="7"/>
        <v>68916.464937154728</v>
      </c>
      <c r="K90" s="14">
        <f t="shared" si="8"/>
        <v>704792.74133510119</v>
      </c>
      <c r="L90" s="21">
        <f t="shared" si="10"/>
        <v>10.18306448514195</v>
      </c>
    </row>
    <row r="91" spans="1:12" x14ac:dyDescent="0.2">
      <c r="A91" s="17">
        <v>82</v>
      </c>
      <c r="B91" s="48">
        <v>6</v>
      </c>
      <c r="C91" s="47">
        <v>123</v>
      </c>
      <c r="D91" s="47">
        <v>128</v>
      </c>
      <c r="E91" s="18">
        <v>0.5</v>
      </c>
      <c r="F91" s="19">
        <v>4.7808764940239043E-2</v>
      </c>
      <c r="G91" s="19">
        <f t="shared" si="6"/>
        <v>4.6692607003891051E-2</v>
      </c>
      <c r="H91" s="14">
        <f t="shared" si="11"/>
        <v>68620.686117681966</v>
      </c>
      <c r="I91" s="14">
        <f t="shared" si="9"/>
        <v>3204.0787292302862</v>
      </c>
      <c r="J91" s="14">
        <f t="shared" si="7"/>
        <v>67018.646753066831</v>
      </c>
      <c r="K91" s="14">
        <f t="shared" si="8"/>
        <v>635876.27639794652</v>
      </c>
      <c r="L91" s="21">
        <f t="shared" si="10"/>
        <v>9.2665391789793823</v>
      </c>
    </row>
    <row r="92" spans="1:12" x14ac:dyDescent="0.2">
      <c r="A92" s="17">
        <v>83</v>
      </c>
      <c r="B92" s="48">
        <v>6</v>
      </c>
      <c r="C92" s="47">
        <v>113</v>
      </c>
      <c r="D92" s="47">
        <v>128</v>
      </c>
      <c r="E92" s="18">
        <v>0.5</v>
      </c>
      <c r="F92" s="19">
        <v>4.9792531120331947E-2</v>
      </c>
      <c r="G92" s="19">
        <f t="shared" si="6"/>
        <v>4.8582995951417005E-2</v>
      </c>
      <c r="H92" s="14">
        <f t="shared" si="11"/>
        <v>65416.607388451681</v>
      </c>
      <c r="I92" s="14">
        <f t="shared" si="9"/>
        <v>3178.1347719085838</v>
      </c>
      <c r="J92" s="14">
        <f t="shared" si="7"/>
        <v>63827.540002497393</v>
      </c>
      <c r="K92" s="14">
        <f t="shared" si="8"/>
        <v>568857.62964487972</v>
      </c>
      <c r="L92" s="21">
        <f t="shared" si="10"/>
        <v>8.6959206897865364</v>
      </c>
    </row>
    <row r="93" spans="1:12" x14ac:dyDescent="0.2">
      <c r="A93" s="17">
        <v>84</v>
      </c>
      <c r="B93" s="48">
        <v>7</v>
      </c>
      <c r="C93" s="47">
        <v>105</v>
      </c>
      <c r="D93" s="47">
        <v>113</v>
      </c>
      <c r="E93" s="18">
        <v>0.5</v>
      </c>
      <c r="F93" s="19">
        <v>6.4220183486238536E-2</v>
      </c>
      <c r="G93" s="19">
        <f t="shared" si="6"/>
        <v>6.2222222222222227E-2</v>
      </c>
      <c r="H93" s="14">
        <f t="shared" si="11"/>
        <v>62238.472616543098</v>
      </c>
      <c r="I93" s="14">
        <f t="shared" si="9"/>
        <v>3872.6160739182374</v>
      </c>
      <c r="J93" s="14">
        <f t="shared" si="7"/>
        <v>60302.16457958398</v>
      </c>
      <c r="K93" s="14">
        <f t="shared" si="8"/>
        <v>505030.08964238234</v>
      </c>
      <c r="L93" s="21">
        <f t="shared" si="10"/>
        <v>8.1144357888394651</v>
      </c>
    </row>
    <row r="94" spans="1:12" x14ac:dyDescent="0.2">
      <c r="A94" s="17">
        <v>85</v>
      </c>
      <c r="B94" s="48">
        <v>11</v>
      </c>
      <c r="C94" s="47">
        <v>118</v>
      </c>
      <c r="D94" s="47">
        <v>92</v>
      </c>
      <c r="E94" s="18">
        <v>0.5</v>
      </c>
      <c r="F94" s="19">
        <v>0.10476190476190476</v>
      </c>
      <c r="G94" s="19">
        <f t="shared" si="6"/>
        <v>9.9547511312217188E-2</v>
      </c>
      <c r="H94" s="14">
        <f t="shared" si="11"/>
        <v>58365.856542624861</v>
      </c>
      <c r="I94" s="14">
        <f t="shared" si="9"/>
        <v>5810.1757644241943</v>
      </c>
      <c r="J94" s="14">
        <f t="shared" si="7"/>
        <v>55460.768660412759</v>
      </c>
      <c r="K94" s="14">
        <f t="shared" si="8"/>
        <v>444727.92506279837</v>
      </c>
      <c r="L94" s="21">
        <f t="shared" si="10"/>
        <v>7.6196590165349747</v>
      </c>
    </row>
    <row r="95" spans="1:12" x14ac:dyDescent="0.2">
      <c r="A95" s="17">
        <v>86</v>
      </c>
      <c r="B95" s="48">
        <v>6</v>
      </c>
      <c r="C95" s="47">
        <v>110</v>
      </c>
      <c r="D95" s="47">
        <v>112</v>
      </c>
      <c r="E95" s="18">
        <v>0.5</v>
      </c>
      <c r="F95" s="19">
        <v>5.4054054054054057E-2</v>
      </c>
      <c r="G95" s="19">
        <f t="shared" si="6"/>
        <v>5.2631578947368425E-2</v>
      </c>
      <c r="H95" s="14">
        <f t="shared" si="11"/>
        <v>52555.680778200665</v>
      </c>
      <c r="I95" s="14">
        <f t="shared" si="9"/>
        <v>2766.0884620105617</v>
      </c>
      <c r="J95" s="14">
        <f t="shared" si="7"/>
        <v>51172.636547195383</v>
      </c>
      <c r="K95" s="14">
        <f t="shared" si="8"/>
        <v>389267.15640238562</v>
      </c>
      <c r="L95" s="21">
        <f t="shared" si="10"/>
        <v>7.4067569982624599</v>
      </c>
    </row>
    <row r="96" spans="1:12" x14ac:dyDescent="0.2">
      <c r="A96" s="17">
        <v>87</v>
      </c>
      <c r="B96" s="48">
        <v>6</v>
      </c>
      <c r="C96" s="47">
        <v>105</v>
      </c>
      <c r="D96" s="47">
        <v>113</v>
      </c>
      <c r="E96" s="18">
        <v>0.5</v>
      </c>
      <c r="F96" s="19">
        <v>5.5045871559633031E-2</v>
      </c>
      <c r="G96" s="19">
        <f t="shared" si="6"/>
        <v>5.3571428571428568E-2</v>
      </c>
      <c r="H96" s="14">
        <f t="shared" si="11"/>
        <v>49789.592316190101</v>
      </c>
      <c r="I96" s="14">
        <f t="shared" si="9"/>
        <v>2667.2995883673266</v>
      </c>
      <c r="J96" s="14">
        <f t="shared" si="7"/>
        <v>48455.942522006437</v>
      </c>
      <c r="K96" s="14">
        <f t="shared" si="8"/>
        <v>338094.51985519024</v>
      </c>
      <c r="L96" s="21">
        <f t="shared" si="10"/>
        <v>6.7904657203881529</v>
      </c>
    </row>
    <row r="97" spans="1:12" x14ac:dyDescent="0.2">
      <c r="A97" s="17">
        <v>88</v>
      </c>
      <c r="B97" s="48">
        <v>9</v>
      </c>
      <c r="C97" s="47">
        <v>91</v>
      </c>
      <c r="D97" s="47">
        <v>100</v>
      </c>
      <c r="E97" s="18">
        <v>0.5</v>
      </c>
      <c r="F97" s="19">
        <v>9.4240837696335081E-2</v>
      </c>
      <c r="G97" s="19">
        <f t="shared" si="6"/>
        <v>0.09</v>
      </c>
      <c r="H97" s="14">
        <f t="shared" si="11"/>
        <v>47122.292727822773</v>
      </c>
      <c r="I97" s="14">
        <f t="shared" si="9"/>
        <v>4241.006345504049</v>
      </c>
      <c r="J97" s="14">
        <f t="shared" si="7"/>
        <v>45001.789555070747</v>
      </c>
      <c r="K97" s="14">
        <f t="shared" si="8"/>
        <v>289638.57733318378</v>
      </c>
      <c r="L97" s="21">
        <f t="shared" si="10"/>
        <v>6.1465298177686138</v>
      </c>
    </row>
    <row r="98" spans="1:12" x14ac:dyDescent="0.2">
      <c r="A98" s="17">
        <v>89</v>
      </c>
      <c r="B98" s="48">
        <v>10</v>
      </c>
      <c r="C98" s="47">
        <v>86</v>
      </c>
      <c r="D98" s="47">
        <v>90</v>
      </c>
      <c r="E98" s="18">
        <v>0.5</v>
      </c>
      <c r="F98" s="19">
        <v>0.11363636363636363</v>
      </c>
      <c r="G98" s="19">
        <f t="shared" si="6"/>
        <v>0.1075268817204301</v>
      </c>
      <c r="H98" s="14">
        <f t="shared" si="11"/>
        <v>42881.286382318722</v>
      </c>
      <c r="I98" s="14">
        <f t="shared" si="9"/>
        <v>4610.8910088514749</v>
      </c>
      <c r="J98" s="14">
        <f t="shared" si="7"/>
        <v>40575.840877892988</v>
      </c>
      <c r="K98" s="14">
        <f>K99+J98</f>
        <v>244636.78777811304</v>
      </c>
      <c r="L98" s="21">
        <f t="shared" si="10"/>
        <v>5.7049778217237517</v>
      </c>
    </row>
    <row r="99" spans="1:12" x14ac:dyDescent="0.2">
      <c r="A99" s="17">
        <v>90</v>
      </c>
      <c r="B99" s="48">
        <v>8</v>
      </c>
      <c r="C99" s="47">
        <v>87</v>
      </c>
      <c r="D99" s="47">
        <v>80</v>
      </c>
      <c r="E99" s="18">
        <v>0.5</v>
      </c>
      <c r="F99" s="23">
        <v>9.580838323353294E-2</v>
      </c>
      <c r="G99" s="23">
        <f t="shared" si="6"/>
        <v>9.1428571428571442E-2</v>
      </c>
      <c r="H99" s="24">
        <f t="shared" si="11"/>
        <v>38270.395373467247</v>
      </c>
      <c r="I99" s="24">
        <f t="shared" si="9"/>
        <v>3499.0075770027202</v>
      </c>
      <c r="J99" s="24">
        <f t="shared" si="7"/>
        <v>36520.891584965888</v>
      </c>
      <c r="K99" s="24">
        <f t="shared" ref="K99:K108" si="12">K100+J99</f>
        <v>204060.94690022003</v>
      </c>
      <c r="L99" s="25">
        <f t="shared" si="10"/>
        <v>5.3320835833772149</v>
      </c>
    </row>
    <row r="100" spans="1:12" x14ac:dyDescent="0.2">
      <c r="A100" s="17">
        <v>91</v>
      </c>
      <c r="B100" s="48">
        <v>14</v>
      </c>
      <c r="C100" s="47">
        <v>60</v>
      </c>
      <c r="D100" s="47">
        <v>77</v>
      </c>
      <c r="E100" s="18">
        <v>0.5</v>
      </c>
      <c r="F100" s="23">
        <v>0.20437956204379562</v>
      </c>
      <c r="G100" s="23">
        <f t="shared" si="6"/>
        <v>0.18543046357615892</v>
      </c>
      <c r="H100" s="24">
        <f t="shared" si="11"/>
        <v>34771.387796464529</v>
      </c>
      <c r="I100" s="24">
        <f t="shared" si="9"/>
        <v>6447.6745582848125</v>
      </c>
      <c r="J100" s="24">
        <f t="shared" si="7"/>
        <v>31547.550517322125</v>
      </c>
      <c r="K100" s="24">
        <f t="shared" si="12"/>
        <v>167540.05531525414</v>
      </c>
      <c r="L100" s="25">
        <f t="shared" si="10"/>
        <v>4.8183309879937894</v>
      </c>
    </row>
    <row r="101" spans="1:12" x14ac:dyDescent="0.2">
      <c r="A101" s="17">
        <v>92</v>
      </c>
      <c r="B101" s="48">
        <v>9</v>
      </c>
      <c r="C101" s="47">
        <v>54</v>
      </c>
      <c r="D101" s="47">
        <v>47</v>
      </c>
      <c r="E101" s="18">
        <v>0.5</v>
      </c>
      <c r="F101" s="23">
        <v>0.17821782178217821</v>
      </c>
      <c r="G101" s="23">
        <f t="shared" si="6"/>
        <v>0.16363636363636361</v>
      </c>
      <c r="H101" s="24">
        <f t="shared" si="11"/>
        <v>28323.713238179716</v>
      </c>
      <c r="I101" s="24">
        <f t="shared" si="9"/>
        <v>4634.7894389748617</v>
      </c>
      <c r="J101" s="24">
        <f t="shared" si="7"/>
        <v>26006.318518692286</v>
      </c>
      <c r="K101" s="24">
        <f t="shared" si="12"/>
        <v>135992.50479793202</v>
      </c>
      <c r="L101" s="25">
        <f t="shared" si="10"/>
        <v>4.8013656844476609</v>
      </c>
    </row>
    <row r="102" spans="1:12" x14ac:dyDescent="0.2">
      <c r="A102" s="17">
        <v>93</v>
      </c>
      <c r="B102" s="48">
        <v>9</v>
      </c>
      <c r="C102" s="47">
        <v>48</v>
      </c>
      <c r="D102" s="47">
        <v>52</v>
      </c>
      <c r="E102" s="18">
        <v>0.5</v>
      </c>
      <c r="F102" s="23">
        <v>0.18</v>
      </c>
      <c r="G102" s="23">
        <f t="shared" si="6"/>
        <v>0.16513761467889906</v>
      </c>
      <c r="H102" s="24">
        <f t="shared" si="11"/>
        <v>23688.923799204855</v>
      </c>
      <c r="I102" s="24">
        <f t="shared" si="9"/>
        <v>3911.9323705108932</v>
      </c>
      <c r="J102" s="24">
        <f t="shared" si="7"/>
        <v>21732.957613949406</v>
      </c>
      <c r="K102" s="24">
        <f t="shared" si="12"/>
        <v>109986.18627923973</v>
      </c>
      <c r="L102" s="25">
        <f t="shared" si="10"/>
        <v>4.6429372314048116</v>
      </c>
    </row>
    <row r="103" spans="1:12" x14ac:dyDescent="0.2">
      <c r="A103" s="17">
        <v>94</v>
      </c>
      <c r="B103" s="48">
        <v>10</v>
      </c>
      <c r="C103" s="47">
        <v>34</v>
      </c>
      <c r="D103" s="47">
        <v>42</v>
      </c>
      <c r="E103" s="18">
        <v>0.5</v>
      </c>
      <c r="F103" s="23">
        <v>0.26315789473684209</v>
      </c>
      <c r="G103" s="23">
        <f t="shared" si="6"/>
        <v>0.23255813953488372</v>
      </c>
      <c r="H103" s="24">
        <f t="shared" si="11"/>
        <v>19776.99142869396</v>
      </c>
      <c r="I103" s="24">
        <f t="shared" si="9"/>
        <v>4599.3003322544091</v>
      </c>
      <c r="J103" s="24">
        <f t="shared" si="7"/>
        <v>17477.341262566755</v>
      </c>
      <c r="K103" s="24">
        <f t="shared" si="12"/>
        <v>88253.228665290328</v>
      </c>
      <c r="L103" s="25">
        <f t="shared" si="10"/>
        <v>4.4624193211332361</v>
      </c>
    </row>
    <row r="104" spans="1:12" x14ac:dyDescent="0.2">
      <c r="A104" s="17">
        <v>95</v>
      </c>
      <c r="B104" s="48">
        <v>2</v>
      </c>
      <c r="C104" s="47">
        <v>28</v>
      </c>
      <c r="D104" s="47">
        <v>30</v>
      </c>
      <c r="E104" s="18">
        <v>0.5</v>
      </c>
      <c r="F104" s="23">
        <v>6.8965517241379309E-2</v>
      </c>
      <c r="G104" s="23">
        <f t="shared" si="6"/>
        <v>6.6666666666666666E-2</v>
      </c>
      <c r="H104" s="24">
        <f t="shared" si="11"/>
        <v>15177.69109643955</v>
      </c>
      <c r="I104" s="24">
        <f t="shared" si="9"/>
        <v>1011.84607309597</v>
      </c>
      <c r="J104" s="24">
        <f t="shared" si="7"/>
        <v>14671.768059891565</v>
      </c>
      <c r="K104" s="24">
        <f t="shared" si="12"/>
        <v>70775.887402723572</v>
      </c>
      <c r="L104" s="25">
        <f t="shared" si="10"/>
        <v>4.6631524487493685</v>
      </c>
    </row>
    <row r="105" spans="1:12" x14ac:dyDescent="0.2">
      <c r="A105" s="17">
        <v>96</v>
      </c>
      <c r="B105" s="48">
        <v>6</v>
      </c>
      <c r="C105" s="47">
        <v>23</v>
      </c>
      <c r="D105" s="47">
        <v>28</v>
      </c>
      <c r="E105" s="18">
        <v>0.5</v>
      </c>
      <c r="F105" s="23">
        <v>0.23529411764705882</v>
      </c>
      <c r="G105" s="23">
        <f t="shared" si="6"/>
        <v>0.21052631578947367</v>
      </c>
      <c r="H105" s="24">
        <f t="shared" si="11"/>
        <v>14165.84502334358</v>
      </c>
      <c r="I105" s="24">
        <f t="shared" si="9"/>
        <v>2982.2831628091744</v>
      </c>
      <c r="J105" s="24">
        <f t="shared" si="7"/>
        <v>12674.703441938993</v>
      </c>
      <c r="K105" s="24">
        <f t="shared" si="12"/>
        <v>56104.119342832011</v>
      </c>
      <c r="L105" s="25">
        <f t="shared" si="10"/>
        <v>3.9605204808028951</v>
      </c>
    </row>
    <row r="106" spans="1:12" x14ac:dyDescent="0.2">
      <c r="A106" s="17">
        <v>97</v>
      </c>
      <c r="B106" s="48">
        <v>2</v>
      </c>
      <c r="C106" s="47">
        <v>20</v>
      </c>
      <c r="D106" s="47">
        <v>19</v>
      </c>
      <c r="E106" s="18">
        <v>0.5</v>
      </c>
      <c r="F106" s="23">
        <v>0.10256410256410256</v>
      </c>
      <c r="G106" s="23">
        <f t="shared" si="6"/>
        <v>9.7560975609756087E-2</v>
      </c>
      <c r="H106" s="24">
        <f t="shared" si="11"/>
        <v>11183.561860534406</v>
      </c>
      <c r="I106" s="24">
        <f t="shared" si="9"/>
        <v>1091.0792059057956</v>
      </c>
      <c r="J106" s="24">
        <f t="shared" si="7"/>
        <v>10638.02225758151</v>
      </c>
      <c r="K106" s="24">
        <f t="shared" si="12"/>
        <v>43429.415900893015</v>
      </c>
      <c r="L106" s="25">
        <f t="shared" si="10"/>
        <v>3.883325942350333</v>
      </c>
    </row>
    <row r="107" spans="1:12" x14ac:dyDescent="0.2">
      <c r="A107" s="17">
        <v>98</v>
      </c>
      <c r="B107" s="48">
        <v>2</v>
      </c>
      <c r="C107" s="47">
        <v>8</v>
      </c>
      <c r="D107" s="47">
        <v>15</v>
      </c>
      <c r="E107" s="18">
        <v>0.5</v>
      </c>
      <c r="F107" s="23">
        <v>0.17391304347826086</v>
      </c>
      <c r="G107" s="23">
        <f t="shared" si="6"/>
        <v>0.16</v>
      </c>
      <c r="H107" s="24">
        <f t="shared" si="11"/>
        <v>10092.482654628611</v>
      </c>
      <c r="I107" s="24">
        <f t="shared" si="9"/>
        <v>1614.7972247405778</v>
      </c>
      <c r="J107" s="24">
        <f t="shared" si="7"/>
        <v>9285.0840422583224</v>
      </c>
      <c r="K107" s="24">
        <f t="shared" si="12"/>
        <v>32791.393643311509</v>
      </c>
      <c r="L107" s="25">
        <f t="shared" si="10"/>
        <v>3.2490909090909095</v>
      </c>
    </row>
    <row r="108" spans="1:12" x14ac:dyDescent="0.2">
      <c r="A108" s="17">
        <v>99</v>
      </c>
      <c r="B108" s="48">
        <v>0</v>
      </c>
      <c r="C108" s="47">
        <v>12</v>
      </c>
      <c r="D108" s="47">
        <v>9</v>
      </c>
      <c r="E108" s="18">
        <v>0.5</v>
      </c>
      <c r="F108" s="23">
        <v>0</v>
      </c>
      <c r="G108" s="23">
        <f t="shared" si="6"/>
        <v>0</v>
      </c>
      <c r="H108" s="24">
        <f t="shared" si="11"/>
        <v>8477.6854298880335</v>
      </c>
      <c r="I108" s="24">
        <f t="shared" si="9"/>
        <v>0</v>
      </c>
      <c r="J108" s="24">
        <f t="shared" si="7"/>
        <v>8477.6854298880335</v>
      </c>
      <c r="K108" s="24">
        <f t="shared" si="12"/>
        <v>23506.309601053184</v>
      </c>
      <c r="L108" s="25">
        <f t="shared" si="10"/>
        <v>2.7727272727272729</v>
      </c>
    </row>
    <row r="109" spans="1:12" x14ac:dyDescent="0.2">
      <c r="A109" s="17" t="s">
        <v>22</v>
      </c>
      <c r="B109" s="48">
        <v>11</v>
      </c>
      <c r="C109" s="47">
        <v>18</v>
      </c>
      <c r="D109" s="47">
        <v>21</v>
      </c>
      <c r="E109" s="18"/>
      <c r="F109" s="23">
        <v>0.5641025641025641</v>
      </c>
      <c r="G109" s="23">
        <v>1</v>
      </c>
      <c r="H109" s="24">
        <f>H108-I108</f>
        <v>8477.6854298880335</v>
      </c>
      <c r="I109" s="24">
        <f>H109*G109</f>
        <v>8477.6854298880335</v>
      </c>
      <c r="J109" s="24">
        <f>H109/F109</f>
        <v>15028.624171165151</v>
      </c>
      <c r="K109" s="24">
        <f>J109</f>
        <v>15028.624171165151</v>
      </c>
      <c r="L109" s="25">
        <f>K109/H109</f>
        <v>1.7727272727272727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2.28515625" style="10" customWidth="1"/>
    <col min="5" max="7" width="12.28515625" style="11" customWidth="1"/>
    <col min="8" max="11" width="12.28515625" style="10" customWidth="1"/>
    <col min="12" max="12" width="12.2851562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78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4.25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1</v>
      </c>
      <c r="C9" s="9">
        <v>197</v>
      </c>
      <c r="D9" s="47">
        <v>199</v>
      </c>
      <c r="E9" s="18">
        <v>0.5</v>
      </c>
      <c r="F9" s="19">
        <v>5.0505050505050509E-3</v>
      </c>
      <c r="G9" s="19">
        <f t="shared" ref="G9:G72" si="0">F9/((1+(1-E9)*F9))</f>
        <v>5.0377833753148613E-3</v>
      </c>
      <c r="H9" s="14">
        <v>100000</v>
      </c>
      <c r="I9" s="14">
        <f>H9*G9</f>
        <v>503.77833753148616</v>
      </c>
      <c r="J9" s="14">
        <f t="shared" ref="J9:J72" si="1">H10+I9*E9</f>
        <v>99748.110831234255</v>
      </c>
      <c r="K9" s="14">
        <f t="shared" ref="K9:K72" si="2">K10+J9</f>
        <v>8548268.6225992683</v>
      </c>
      <c r="L9" s="20">
        <f>K9/H9</f>
        <v>85.48268622599268</v>
      </c>
    </row>
    <row r="10" spans="1:13" x14ac:dyDescent="0.2">
      <c r="A10" s="17">
        <v>1</v>
      </c>
      <c r="B10" s="46">
        <v>0</v>
      </c>
      <c r="C10" s="9">
        <v>195</v>
      </c>
      <c r="D10" s="47">
        <v>195</v>
      </c>
      <c r="E10" s="18">
        <v>0.5</v>
      </c>
      <c r="F10" s="19">
        <v>0</v>
      </c>
      <c r="G10" s="19">
        <f t="shared" si="0"/>
        <v>0</v>
      </c>
      <c r="H10" s="14">
        <f>H9-I9</f>
        <v>99496.22166246851</v>
      </c>
      <c r="I10" s="14">
        <f t="shared" ref="I10:I73" si="3">H10*G10</f>
        <v>0</v>
      </c>
      <c r="J10" s="14">
        <f t="shared" si="1"/>
        <v>99496.22166246851</v>
      </c>
      <c r="K10" s="14">
        <f t="shared" si="2"/>
        <v>8448520.5117680337</v>
      </c>
      <c r="L10" s="21">
        <f t="shared" ref="L10:L73" si="4">K10/H10</f>
        <v>84.912978308149604</v>
      </c>
    </row>
    <row r="11" spans="1:13" x14ac:dyDescent="0.2">
      <c r="A11" s="17">
        <v>2</v>
      </c>
      <c r="B11" s="46">
        <v>0</v>
      </c>
      <c r="C11" s="9">
        <v>230</v>
      </c>
      <c r="D11" s="47">
        <v>196</v>
      </c>
      <c r="E11" s="18">
        <v>0.5</v>
      </c>
      <c r="F11" s="19">
        <v>0</v>
      </c>
      <c r="G11" s="19">
        <f t="shared" si="0"/>
        <v>0</v>
      </c>
      <c r="H11" s="14">
        <f t="shared" ref="H11:H74" si="5">H10-I10</f>
        <v>99496.22166246851</v>
      </c>
      <c r="I11" s="14">
        <f t="shared" si="3"/>
        <v>0</v>
      </c>
      <c r="J11" s="14">
        <f t="shared" si="1"/>
        <v>99496.22166246851</v>
      </c>
      <c r="K11" s="14">
        <f t="shared" si="2"/>
        <v>8349024.2901055655</v>
      </c>
      <c r="L11" s="21">
        <f t="shared" si="4"/>
        <v>83.912978308149604</v>
      </c>
    </row>
    <row r="12" spans="1:13" x14ac:dyDescent="0.2">
      <c r="A12" s="17">
        <v>3</v>
      </c>
      <c r="B12" s="46">
        <v>0</v>
      </c>
      <c r="C12" s="9">
        <v>217</v>
      </c>
      <c r="D12" s="47">
        <v>227</v>
      </c>
      <c r="E12" s="18">
        <v>0.5</v>
      </c>
      <c r="F12" s="19">
        <v>0</v>
      </c>
      <c r="G12" s="19">
        <f t="shared" si="0"/>
        <v>0</v>
      </c>
      <c r="H12" s="14">
        <f t="shared" si="5"/>
        <v>99496.22166246851</v>
      </c>
      <c r="I12" s="14">
        <f t="shared" si="3"/>
        <v>0</v>
      </c>
      <c r="J12" s="14">
        <f t="shared" si="1"/>
        <v>99496.22166246851</v>
      </c>
      <c r="K12" s="14">
        <f t="shared" si="2"/>
        <v>8249528.0684430972</v>
      </c>
      <c r="L12" s="21">
        <f t="shared" si="4"/>
        <v>82.912978308149619</v>
      </c>
    </row>
    <row r="13" spans="1:13" x14ac:dyDescent="0.2">
      <c r="A13" s="17">
        <v>4</v>
      </c>
      <c r="B13" s="46">
        <v>0</v>
      </c>
      <c r="C13" s="9">
        <v>256</v>
      </c>
      <c r="D13" s="47">
        <v>214</v>
      </c>
      <c r="E13" s="18">
        <v>0.5</v>
      </c>
      <c r="F13" s="19">
        <v>0</v>
      </c>
      <c r="G13" s="19">
        <f t="shared" si="0"/>
        <v>0</v>
      </c>
      <c r="H13" s="14">
        <f t="shared" si="5"/>
        <v>99496.22166246851</v>
      </c>
      <c r="I13" s="14">
        <f t="shared" si="3"/>
        <v>0</v>
      </c>
      <c r="J13" s="14">
        <f t="shared" si="1"/>
        <v>99496.22166246851</v>
      </c>
      <c r="K13" s="14">
        <f t="shared" si="2"/>
        <v>8150031.8467806289</v>
      </c>
      <c r="L13" s="21">
        <f t="shared" si="4"/>
        <v>81.912978308149619</v>
      </c>
    </row>
    <row r="14" spans="1:13" x14ac:dyDescent="0.2">
      <c r="A14" s="17">
        <v>5</v>
      </c>
      <c r="B14" s="46">
        <v>0</v>
      </c>
      <c r="C14" s="9">
        <v>268</v>
      </c>
      <c r="D14" s="47">
        <v>250</v>
      </c>
      <c r="E14" s="18">
        <v>0.5</v>
      </c>
      <c r="F14" s="19">
        <v>0</v>
      </c>
      <c r="G14" s="19">
        <f t="shared" si="0"/>
        <v>0</v>
      </c>
      <c r="H14" s="14">
        <f t="shared" si="5"/>
        <v>99496.22166246851</v>
      </c>
      <c r="I14" s="14">
        <f t="shared" si="3"/>
        <v>0</v>
      </c>
      <c r="J14" s="14">
        <f t="shared" si="1"/>
        <v>99496.22166246851</v>
      </c>
      <c r="K14" s="14">
        <f t="shared" si="2"/>
        <v>8050535.6251181606</v>
      </c>
      <c r="L14" s="21">
        <f t="shared" si="4"/>
        <v>80.912978308149619</v>
      </c>
    </row>
    <row r="15" spans="1:13" x14ac:dyDescent="0.2">
      <c r="A15" s="17">
        <v>6</v>
      </c>
      <c r="B15" s="46">
        <v>0</v>
      </c>
      <c r="C15" s="9">
        <v>236</v>
      </c>
      <c r="D15" s="47">
        <v>271</v>
      </c>
      <c r="E15" s="18">
        <v>0.5</v>
      </c>
      <c r="F15" s="19">
        <v>0</v>
      </c>
      <c r="G15" s="19">
        <f t="shared" si="0"/>
        <v>0</v>
      </c>
      <c r="H15" s="14">
        <f t="shared" si="5"/>
        <v>99496.22166246851</v>
      </c>
      <c r="I15" s="14">
        <f t="shared" si="3"/>
        <v>0</v>
      </c>
      <c r="J15" s="14">
        <f t="shared" si="1"/>
        <v>99496.22166246851</v>
      </c>
      <c r="K15" s="14">
        <f t="shared" si="2"/>
        <v>7951039.4034556923</v>
      </c>
      <c r="L15" s="21">
        <f t="shared" si="4"/>
        <v>79.912978308149619</v>
      </c>
    </row>
    <row r="16" spans="1:13" x14ac:dyDescent="0.2">
      <c r="A16" s="17">
        <v>7</v>
      </c>
      <c r="B16" s="46">
        <v>0</v>
      </c>
      <c r="C16" s="9">
        <v>233</v>
      </c>
      <c r="D16" s="47">
        <v>240</v>
      </c>
      <c r="E16" s="18">
        <v>0.5</v>
      </c>
      <c r="F16" s="19">
        <v>0</v>
      </c>
      <c r="G16" s="19">
        <f t="shared" si="0"/>
        <v>0</v>
      </c>
      <c r="H16" s="14">
        <f t="shared" si="5"/>
        <v>99496.22166246851</v>
      </c>
      <c r="I16" s="14">
        <f t="shared" si="3"/>
        <v>0</v>
      </c>
      <c r="J16" s="14">
        <f t="shared" si="1"/>
        <v>99496.22166246851</v>
      </c>
      <c r="K16" s="14">
        <f t="shared" si="2"/>
        <v>7851543.1817932241</v>
      </c>
      <c r="L16" s="21">
        <f t="shared" si="4"/>
        <v>78.912978308149619</v>
      </c>
    </row>
    <row r="17" spans="1:12" x14ac:dyDescent="0.2">
      <c r="A17" s="17">
        <v>8</v>
      </c>
      <c r="B17" s="46">
        <v>0</v>
      </c>
      <c r="C17" s="9">
        <v>210</v>
      </c>
      <c r="D17" s="47">
        <v>232</v>
      </c>
      <c r="E17" s="18">
        <v>0.5</v>
      </c>
      <c r="F17" s="19">
        <v>0</v>
      </c>
      <c r="G17" s="19">
        <f t="shared" si="0"/>
        <v>0</v>
      </c>
      <c r="H17" s="14">
        <f t="shared" si="5"/>
        <v>99496.22166246851</v>
      </c>
      <c r="I17" s="14">
        <f t="shared" si="3"/>
        <v>0</v>
      </c>
      <c r="J17" s="14">
        <f t="shared" si="1"/>
        <v>99496.22166246851</v>
      </c>
      <c r="K17" s="14">
        <f t="shared" si="2"/>
        <v>7752046.9601307558</v>
      </c>
      <c r="L17" s="21">
        <f t="shared" si="4"/>
        <v>77.912978308149619</v>
      </c>
    </row>
    <row r="18" spans="1:12" x14ac:dyDescent="0.2">
      <c r="A18" s="17">
        <v>9</v>
      </c>
      <c r="B18" s="46">
        <v>0</v>
      </c>
      <c r="C18" s="9">
        <v>236</v>
      </c>
      <c r="D18" s="47">
        <v>211</v>
      </c>
      <c r="E18" s="18">
        <v>0.5</v>
      </c>
      <c r="F18" s="19">
        <v>0</v>
      </c>
      <c r="G18" s="19">
        <f t="shared" si="0"/>
        <v>0</v>
      </c>
      <c r="H18" s="14">
        <f t="shared" si="5"/>
        <v>99496.22166246851</v>
      </c>
      <c r="I18" s="14">
        <f t="shared" si="3"/>
        <v>0</v>
      </c>
      <c r="J18" s="14">
        <f t="shared" si="1"/>
        <v>99496.22166246851</v>
      </c>
      <c r="K18" s="14">
        <f t="shared" si="2"/>
        <v>7652550.7384682875</v>
      </c>
      <c r="L18" s="21">
        <f t="shared" si="4"/>
        <v>76.912978308149633</v>
      </c>
    </row>
    <row r="19" spans="1:12" x14ac:dyDescent="0.2">
      <c r="A19" s="17">
        <v>10</v>
      </c>
      <c r="B19" s="46">
        <v>0</v>
      </c>
      <c r="C19" s="9">
        <v>221</v>
      </c>
      <c r="D19" s="47">
        <v>228</v>
      </c>
      <c r="E19" s="18">
        <v>0.5</v>
      </c>
      <c r="F19" s="19">
        <v>0</v>
      </c>
      <c r="G19" s="19">
        <f t="shared" si="0"/>
        <v>0</v>
      </c>
      <c r="H19" s="14">
        <f t="shared" si="5"/>
        <v>99496.22166246851</v>
      </c>
      <c r="I19" s="14">
        <f t="shared" si="3"/>
        <v>0</v>
      </c>
      <c r="J19" s="14">
        <f t="shared" si="1"/>
        <v>99496.22166246851</v>
      </c>
      <c r="K19" s="14">
        <f t="shared" si="2"/>
        <v>7553054.5168058192</v>
      </c>
      <c r="L19" s="21">
        <f t="shared" si="4"/>
        <v>75.912978308149633</v>
      </c>
    </row>
    <row r="20" spans="1:12" x14ac:dyDescent="0.2">
      <c r="A20" s="17">
        <v>11</v>
      </c>
      <c r="B20" s="46">
        <v>0</v>
      </c>
      <c r="C20" s="9">
        <v>218</v>
      </c>
      <c r="D20" s="47">
        <v>224</v>
      </c>
      <c r="E20" s="18">
        <v>0.5</v>
      </c>
      <c r="F20" s="19">
        <v>0</v>
      </c>
      <c r="G20" s="19">
        <f t="shared" si="0"/>
        <v>0</v>
      </c>
      <c r="H20" s="14">
        <f t="shared" si="5"/>
        <v>99496.22166246851</v>
      </c>
      <c r="I20" s="14">
        <f t="shared" si="3"/>
        <v>0</v>
      </c>
      <c r="J20" s="14">
        <f t="shared" si="1"/>
        <v>99496.22166246851</v>
      </c>
      <c r="K20" s="14">
        <f t="shared" si="2"/>
        <v>7453558.295143351</v>
      </c>
      <c r="L20" s="21">
        <f t="shared" si="4"/>
        <v>74.912978308149633</v>
      </c>
    </row>
    <row r="21" spans="1:12" x14ac:dyDescent="0.2">
      <c r="A21" s="17">
        <v>12</v>
      </c>
      <c r="B21" s="46">
        <v>0</v>
      </c>
      <c r="C21" s="9">
        <v>193</v>
      </c>
      <c r="D21" s="47">
        <v>212</v>
      </c>
      <c r="E21" s="18">
        <v>0.5</v>
      </c>
      <c r="F21" s="19">
        <v>0</v>
      </c>
      <c r="G21" s="19">
        <f t="shared" si="0"/>
        <v>0</v>
      </c>
      <c r="H21" s="14">
        <f t="shared" si="5"/>
        <v>99496.22166246851</v>
      </c>
      <c r="I21" s="14">
        <f t="shared" si="3"/>
        <v>0</v>
      </c>
      <c r="J21" s="14">
        <f t="shared" si="1"/>
        <v>99496.22166246851</v>
      </c>
      <c r="K21" s="14">
        <f t="shared" si="2"/>
        <v>7354062.0734808827</v>
      </c>
      <c r="L21" s="21">
        <f t="shared" si="4"/>
        <v>73.912978308149633</v>
      </c>
    </row>
    <row r="22" spans="1:12" x14ac:dyDescent="0.2">
      <c r="A22" s="17">
        <v>13</v>
      </c>
      <c r="B22" s="46">
        <v>0</v>
      </c>
      <c r="C22" s="9">
        <v>217</v>
      </c>
      <c r="D22" s="47">
        <v>194</v>
      </c>
      <c r="E22" s="18">
        <v>0.5</v>
      </c>
      <c r="F22" s="19">
        <v>0</v>
      </c>
      <c r="G22" s="19">
        <f t="shared" si="0"/>
        <v>0</v>
      </c>
      <c r="H22" s="14">
        <f t="shared" si="5"/>
        <v>99496.22166246851</v>
      </c>
      <c r="I22" s="14">
        <f t="shared" si="3"/>
        <v>0</v>
      </c>
      <c r="J22" s="14">
        <f t="shared" si="1"/>
        <v>99496.22166246851</v>
      </c>
      <c r="K22" s="14">
        <f t="shared" si="2"/>
        <v>7254565.8518184144</v>
      </c>
      <c r="L22" s="21">
        <f t="shared" si="4"/>
        <v>72.912978308149633</v>
      </c>
    </row>
    <row r="23" spans="1:12" x14ac:dyDescent="0.2">
      <c r="A23" s="17">
        <v>14</v>
      </c>
      <c r="B23" s="46">
        <v>0</v>
      </c>
      <c r="C23" s="9">
        <v>243</v>
      </c>
      <c r="D23" s="47">
        <v>218</v>
      </c>
      <c r="E23" s="18">
        <v>0.5</v>
      </c>
      <c r="F23" s="19">
        <v>0</v>
      </c>
      <c r="G23" s="19">
        <f t="shared" si="0"/>
        <v>0</v>
      </c>
      <c r="H23" s="14">
        <f t="shared" si="5"/>
        <v>99496.22166246851</v>
      </c>
      <c r="I23" s="14">
        <f t="shared" si="3"/>
        <v>0</v>
      </c>
      <c r="J23" s="14">
        <f t="shared" si="1"/>
        <v>99496.22166246851</v>
      </c>
      <c r="K23" s="14">
        <f t="shared" si="2"/>
        <v>7155069.6301559461</v>
      </c>
      <c r="L23" s="21">
        <f t="shared" si="4"/>
        <v>71.912978308149633</v>
      </c>
    </row>
    <row r="24" spans="1:12" x14ac:dyDescent="0.2">
      <c r="A24" s="17">
        <v>15</v>
      </c>
      <c r="B24" s="46">
        <v>0</v>
      </c>
      <c r="C24" s="9">
        <v>193</v>
      </c>
      <c r="D24" s="47">
        <v>246</v>
      </c>
      <c r="E24" s="18">
        <v>0.5</v>
      </c>
      <c r="F24" s="19">
        <v>0</v>
      </c>
      <c r="G24" s="19">
        <f t="shared" si="0"/>
        <v>0</v>
      </c>
      <c r="H24" s="14">
        <f t="shared" si="5"/>
        <v>99496.22166246851</v>
      </c>
      <c r="I24" s="14">
        <f t="shared" si="3"/>
        <v>0</v>
      </c>
      <c r="J24" s="14">
        <f t="shared" si="1"/>
        <v>99496.22166246851</v>
      </c>
      <c r="K24" s="14">
        <f t="shared" si="2"/>
        <v>7055573.4084934779</v>
      </c>
      <c r="L24" s="21">
        <f t="shared" si="4"/>
        <v>70.912978308149647</v>
      </c>
    </row>
    <row r="25" spans="1:12" x14ac:dyDescent="0.2">
      <c r="A25" s="17">
        <v>16</v>
      </c>
      <c r="B25" s="46">
        <v>0</v>
      </c>
      <c r="C25" s="9">
        <v>157</v>
      </c>
      <c r="D25" s="47">
        <v>183</v>
      </c>
      <c r="E25" s="18">
        <v>0.5</v>
      </c>
      <c r="F25" s="19">
        <v>0</v>
      </c>
      <c r="G25" s="19">
        <f t="shared" si="0"/>
        <v>0</v>
      </c>
      <c r="H25" s="14">
        <f t="shared" si="5"/>
        <v>99496.22166246851</v>
      </c>
      <c r="I25" s="14">
        <f t="shared" si="3"/>
        <v>0</v>
      </c>
      <c r="J25" s="14">
        <f t="shared" si="1"/>
        <v>99496.22166246851</v>
      </c>
      <c r="K25" s="14">
        <f t="shared" si="2"/>
        <v>6956077.1868310096</v>
      </c>
      <c r="L25" s="21">
        <f t="shared" si="4"/>
        <v>69.912978308149647</v>
      </c>
    </row>
    <row r="26" spans="1:12" x14ac:dyDescent="0.2">
      <c r="A26" s="17">
        <v>17</v>
      </c>
      <c r="B26" s="46">
        <v>0</v>
      </c>
      <c r="C26" s="9">
        <v>192</v>
      </c>
      <c r="D26" s="47">
        <v>152</v>
      </c>
      <c r="E26" s="18">
        <v>0.5</v>
      </c>
      <c r="F26" s="19">
        <v>0</v>
      </c>
      <c r="G26" s="19">
        <f t="shared" si="0"/>
        <v>0</v>
      </c>
      <c r="H26" s="14">
        <f t="shared" si="5"/>
        <v>99496.22166246851</v>
      </c>
      <c r="I26" s="14">
        <f t="shared" si="3"/>
        <v>0</v>
      </c>
      <c r="J26" s="14">
        <f t="shared" si="1"/>
        <v>99496.22166246851</v>
      </c>
      <c r="K26" s="14">
        <f t="shared" si="2"/>
        <v>6856580.9651685413</v>
      </c>
      <c r="L26" s="21">
        <f t="shared" si="4"/>
        <v>68.912978308149647</v>
      </c>
    </row>
    <row r="27" spans="1:12" x14ac:dyDescent="0.2">
      <c r="A27" s="17">
        <v>18</v>
      </c>
      <c r="B27" s="46">
        <v>0</v>
      </c>
      <c r="C27" s="9">
        <v>179</v>
      </c>
      <c r="D27" s="47">
        <v>196</v>
      </c>
      <c r="E27" s="18">
        <v>0.5</v>
      </c>
      <c r="F27" s="19">
        <v>0</v>
      </c>
      <c r="G27" s="19">
        <f t="shared" si="0"/>
        <v>0</v>
      </c>
      <c r="H27" s="14">
        <f t="shared" si="5"/>
        <v>99496.22166246851</v>
      </c>
      <c r="I27" s="14">
        <f t="shared" si="3"/>
        <v>0</v>
      </c>
      <c r="J27" s="14">
        <f t="shared" si="1"/>
        <v>99496.22166246851</v>
      </c>
      <c r="K27" s="14">
        <f t="shared" si="2"/>
        <v>6757084.743506073</v>
      </c>
      <c r="L27" s="21">
        <f t="shared" si="4"/>
        <v>67.912978308149647</v>
      </c>
    </row>
    <row r="28" spans="1:12" x14ac:dyDescent="0.2">
      <c r="A28" s="17">
        <v>19</v>
      </c>
      <c r="B28" s="46">
        <v>0</v>
      </c>
      <c r="C28" s="9">
        <v>165</v>
      </c>
      <c r="D28" s="47">
        <v>176</v>
      </c>
      <c r="E28" s="18">
        <v>0.5</v>
      </c>
      <c r="F28" s="19">
        <v>0</v>
      </c>
      <c r="G28" s="19">
        <f t="shared" si="0"/>
        <v>0</v>
      </c>
      <c r="H28" s="14">
        <f t="shared" si="5"/>
        <v>99496.22166246851</v>
      </c>
      <c r="I28" s="14">
        <f t="shared" si="3"/>
        <v>0</v>
      </c>
      <c r="J28" s="14">
        <f t="shared" si="1"/>
        <v>99496.22166246851</v>
      </c>
      <c r="K28" s="14">
        <f t="shared" si="2"/>
        <v>6657588.5218436047</v>
      </c>
      <c r="L28" s="21">
        <f t="shared" si="4"/>
        <v>66.912978308149647</v>
      </c>
    </row>
    <row r="29" spans="1:12" x14ac:dyDescent="0.2">
      <c r="A29" s="17">
        <v>20</v>
      </c>
      <c r="B29" s="46">
        <v>0</v>
      </c>
      <c r="C29" s="9">
        <v>171</v>
      </c>
      <c r="D29" s="47">
        <v>159</v>
      </c>
      <c r="E29" s="18">
        <v>0.5</v>
      </c>
      <c r="F29" s="19">
        <v>0</v>
      </c>
      <c r="G29" s="19">
        <f t="shared" si="0"/>
        <v>0</v>
      </c>
      <c r="H29" s="14">
        <f t="shared" si="5"/>
        <v>99496.22166246851</v>
      </c>
      <c r="I29" s="14">
        <f t="shared" si="3"/>
        <v>0</v>
      </c>
      <c r="J29" s="14">
        <f t="shared" si="1"/>
        <v>99496.22166246851</v>
      </c>
      <c r="K29" s="14">
        <f t="shared" si="2"/>
        <v>6558092.3001811365</v>
      </c>
      <c r="L29" s="21">
        <f t="shared" si="4"/>
        <v>65.912978308149647</v>
      </c>
    </row>
    <row r="30" spans="1:12" x14ac:dyDescent="0.2">
      <c r="A30" s="17">
        <v>21</v>
      </c>
      <c r="B30" s="46">
        <v>1</v>
      </c>
      <c r="C30" s="9">
        <v>146</v>
      </c>
      <c r="D30" s="47">
        <v>179</v>
      </c>
      <c r="E30" s="18">
        <v>0.5</v>
      </c>
      <c r="F30" s="19">
        <v>6.1538461538461538E-3</v>
      </c>
      <c r="G30" s="19">
        <f t="shared" si="0"/>
        <v>6.1349693251533752E-3</v>
      </c>
      <c r="H30" s="14">
        <f t="shared" si="5"/>
        <v>99496.22166246851</v>
      </c>
      <c r="I30" s="14">
        <f t="shared" si="3"/>
        <v>610.40626786790506</v>
      </c>
      <c r="J30" s="14">
        <f t="shared" si="1"/>
        <v>99191.018528534565</v>
      </c>
      <c r="K30" s="14">
        <f t="shared" si="2"/>
        <v>6458596.0785186682</v>
      </c>
      <c r="L30" s="21">
        <f t="shared" si="4"/>
        <v>64.912978308149661</v>
      </c>
    </row>
    <row r="31" spans="1:12" x14ac:dyDescent="0.2">
      <c r="A31" s="17">
        <v>22</v>
      </c>
      <c r="B31" s="46">
        <v>0</v>
      </c>
      <c r="C31" s="9">
        <v>173</v>
      </c>
      <c r="D31" s="47">
        <v>149</v>
      </c>
      <c r="E31" s="18">
        <v>0.5</v>
      </c>
      <c r="F31" s="19">
        <v>0</v>
      </c>
      <c r="G31" s="19">
        <f t="shared" si="0"/>
        <v>0</v>
      </c>
      <c r="H31" s="14">
        <f t="shared" si="5"/>
        <v>98885.815394600606</v>
      </c>
      <c r="I31" s="14">
        <f t="shared" si="3"/>
        <v>0</v>
      </c>
      <c r="J31" s="14">
        <f t="shared" si="1"/>
        <v>98885.815394600606</v>
      </c>
      <c r="K31" s="14">
        <f t="shared" si="2"/>
        <v>6359405.0599901341</v>
      </c>
      <c r="L31" s="21">
        <f t="shared" si="4"/>
        <v>64.310589285360464</v>
      </c>
    </row>
    <row r="32" spans="1:12" x14ac:dyDescent="0.2">
      <c r="A32" s="17">
        <v>23</v>
      </c>
      <c r="B32" s="46">
        <v>0</v>
      </c>
      <c r="C32" s="9">
        <v>176</v>
      </c>
      <c r="D32" s="47">
        <v>163</v>
      </c>
      <c r="E32" s="18">
        <v>0.5</v>
      </c>
      <c r="F32" s="19">
        <v>0</v>
      </c>
      <c r="G32" s="19">
        <f t="shared" si="0"/>
        <v>0</v>
      </c>
      <c r="H32" s="14">
        <f t="shared" si="5"/>
        <v>98885.815394600606</v>
      </c>
      <c r="I32" s="14">
        <f t="shared" si="3"/>
        <v>0</v>
      </c>
      <c r="J32" s="14">
        <f t="shared" si="1"/>
        <v>98885.815394600606</v>
      </c>
      <c r="K32" s="14">
        <f t="shared" si="2"/>
        <v>6260519.2445955332</v>
      </c>
      <c r="L32" s="21">
        <f t="shared" si="4"/>
        <v>63.310589285360457</v>
      </c>
    </row>
    <row r="33" spans="1:12" x14ac:dyDescent="0.2">
      <c r="A33" s="17">
        <v>24</v>
      </c>
      <c r="B33" s="46">
        <v>0</v>
      </c>
      <c r="C33" s="9">
        <v>174</v>
      </c>
      <c r="D33" s="47">
        <v>181</v>
      </c>
      <c r="E33" s="18">
        <v>0.5</v>
      </c>
      <c r="F33" s="19">
        <v>0</v>
      </c>
      <c r="G33" s="19">
        <f t="shared" si="0"/>
        <v>0</v>
      </c>
      <c r="H33" s="14">
        <f t="shared" si="5"/>
        <v>98885.815394600606</v>
      </c>
      <c r="I33" s="14">
        <f t="shared" si="3"/>
        <v>0</v>
      </c>
      <c r="J33" s="14">
        <f t="shared" si="1"/>
        <v>98885.815394600606</v>
      </c>
      <c r="K33" s="14">
        <f t="shared" si="2"/>
        <v>6161633.4292009324</v>
      </c>
      <c r="L33" s="21">
        <f t="shared" si="4"/>
        <v>62.310589285360457</v>
      </c>
    </row>
    <row r="34" spans="1:12" x14ac:dyDescent="0.2">
      <c r="A34" s="17">
        <v>25</v>
      </c>
      <c r="B34" s="46">
        <v>0</v>
      </c>
      <c r="C34" s="9">
        <v>185</v>
      </c>
      <c r="D34" s="47">
        <v>184</v>
      </c>
      <c r="E34" s="18">
        <v>0.5</v>
      </c>
      <c r="F34" s="19">
        <v>0</v>
      </c>
      <c r="G34" s="19">
        <f t="shared" si="0"/>
        <v>0</v>
      </c>
      <c r="H34" s="14">
        <f t="shared" si="5"/>
        <v>98885.815394600606</v>
      </c>
      <c r="I34" s="14">
        <f t="shared" si="3"/>
        <v>0</v>
      </c>
      <c r="J34" s="14">
        <f t="shared" si="1"/>
        <v>98885.815394600606</v>
      </c>
      <c r="K34" s="14">
        <f t="shared" si="2"/>
        <v>6062747.6138063315</v>
      </c>
      <c r="L34" s="21">
        <f t="shared" si="4"/>
        <v>61.31058928536045</v>
      </c>
    </row>
    <row r="35" spans="1:12" x14ac:dyDescent="0.2">
      <c r="A35" s="17">
        <v>26</v>
      </c>
      <c r="B35" s="46">
        <v>0</v>
      </c>
      <c r="C35" s="9">
        <v>201</v>
      </c>
      <c r="D35" s="47">
        <v>185</v>
      </c>
      <c r="E35" s="18">
        <v>0.5</v>
      </c>
      <c r="F35" s="19">
        <v>0</v>
      </c>
      <c r="G35" s="19">
        <f t="shared" si="0"/>
        <v>0</v>
      </c>
      <c r="H35" s="14">
        <f t="shared" si="5"/>
        <v>98885.815394600606</v>
      </c>
      <c r="I35" s="14">
        <f t="shared" si="3"/>
        <v>0</v>
      </c>
      <c r="J35" s="14">
        <f t="shared" si="1"/>
        <v>98885.815394600606</v>
      </c>
      <c r="K35" s="14">
        <f t="shared" si="2"/>
        <v>5963861.7984117307</v>
      </c>
      <c r="L35" s="21">
        <f t="shared" si="4"/>
        <v>60.31058928536045</v>
      </c>
    </row>
    <row r="36" spans="1:12" x14ac:dyDescent="0.2">
      <c r="A36" s="17">
        <v>27</v>
      </c>
      <c r="B36" s="46">
        <v>0</v>
      </c>
      <c r="C36" s="9">
        <v>201</v>
      </c>
      <c r="D36" s="47">
        <v>191</v>
      </c>
      <c r="E36" s="18">
        <v>0.5</v>
      </c>
      <c r="F36" s="19">
        <v>0</v>
      </c>
      <c r="G36" s="19">
        <f t="shared" si="0"/>
        <v>0</v>
      </c>
      <c r="H36" s="14">
        <f t="shared" si="5"/>
        <v>98885.815394600606</v>
      </c>
      <c r="I36" s="14">
        <f t="shared" si="3"/>
        <v>0</v>
      </c>
      <c r="J36" s="14">
        <f t="shared" si="1"/>
        <v>98885.815394600606</v>
      </c>
      <c r="K36" s="14">
        <f t="shared" si="2"/>
        <v>5864975.9830171298</v>
      </c>
      <c r="L36" s="21">
        <f t="shared" si="4"/>
        <v>59.31058928536045</v>
      </c>
    </row>
    <row r="37" spans="1:12" x14ac:dyDescent="0.2">
      <c r="A37" s="17">
        <v>28</v>
      </c>
      <c r="B37" s="46">
        <v>0</v>
      </c>
      <c r="C37" s="9">
        <v>204</v>
      </c>
      <c r="D37" s="47">
        <v>200</v>
      </c>
      <c r="E37" s="18">
        <v>0.5</v>
      </c>
      <c r="F37" s="19">
        <v>0</v>
      </c>
      <c r="G37" s="19">
        <f t="shared" si="0"/>
        <v>0</v>
      </c>
      <c r="H37" s="14">
        <f t="shared" si="5"/>
        <v>98885.815394600606</v>
      </c>
      <c r="I37" s="14">
        <f t="shared" si="3"/>
        <v>0</v>
      </c>
      <c r="J37" s="14">
        <f t="shared" si="1"/>
        <v>98885.815394600606</v>
      </c>
      <c r="K37" s="14">
        <f t="shared" si="2"/>
        <v>5766090.167622529</v>
      </c>
      <c r="L37" s="21">
        <f t="shared" si="4"/>
        <v>58.310589285360443</v>
      </c>
    </row>
    <row r="38" spans="1:12" x14ac:dyDescent="0.2">
      <c r="A38" s="17">
        <v>29</v>
      </c>
      <c r="B38" s="46">
        <v>0</v>
      </c>
      <c r="C38" s="9">
        <v>227</v>
      </c>
      <c r="D38" s="47">
        <v>205</v>
      </c>
      <c r="E38" s="18">
        <v>0.5</v>
      </c>
      <c r="F38" s="19">
        <v>0</v>
      </c>
      <c r="G38" s="19">
        <f t="shared" si="0"/>
        <v>0</v>
      </c>
      <c r="H38" s="14">
        <f t="shared" si="5"/>
        <v>98885.815394600606</v>
      </c>
      <c r="I38" s="14">
        <f t="shared" si="3"/>
        <v>0</v>
      </c>
      <c r="J38" s="14">
        <f t="shared" si="1"/>
        <v>98885.815394600606</v>
      </c>
      <c r="K38" s="14">
        <f t="shared" si="2"/>
        <v>5667204.3522279281</v>
      </c>
      <c r="L38" s="21">
        <f t="shared" si="4"/>
        <v>57.310589285360443</v>
      </c>
    </row>
    <row r="39" spans="1:12" x14ac:dyDescent="0.2">
      <c r="A39" s="17">
        <v>30</v>
      </c>
      <c r="B39" s="46">
        <v>0</v>
      </c>
      <c r="C39" s="9">
        <v>246</v>
      </c>
      <c r="D39" s="47">
        <v>232</v>
      </c>
      <c r="E39" s="18">
        <v>0.5</v>
      </c>
      <c r="F39" s="19">
        <v>0</v>
      </c>
      <c r="G39" s="19">
        <f t="shared" si="0"/>
        <v>0</v>
      </c>
      <c r="H39" s="14">
        <f t="shared" si="5"/>
        <v>98885.815394600606</v>
      </c>
      <c r="I39" s="14">
        <f t="shared" si="3"/>
        <v>0</v>
      </c>
      <c r="J39" s="14">
        <f t="shared" si="1"/>
        <v>98885.815394600606</v>
      </c>
      <c r="K39" s="14">
        <f t="shared" si="2"/>
        <v>5568318.5368333273</v>
      </c>
      <c r="L39" s="21">
        <f t="shared" si="4"/>
        <v>56.310589285360436</v>
      </c>
    </row>
    <row r="40" spans="1:12" x14ac:dyDescent="0.2">
      <c r="A40" s="17">
        <v>31</v>
      </c>
      <c r="B40" s="46">
        <v>1</v>
      </c>
      <c r="C40" s="9">
        <v>255</v>
      </c>
      <c r="D40" s="47">
        <v>249</v>
      </c>
      <c r="E40" s="18">
        <v>0.5</v>
      </c>
      <c r="F40" s="19">
        <v>3.968253968253968E-3</v>
      </c>
      <c r="G40" s="19">
        <f t="shared" si="0"/>
        <v>3.9603960396039604E-3</v>
      </c>
      <c r="H40" s="14">
        <f t="shared" si="5"/>
        <v>98885.815394600606</v>
      </c>
      <c r="I40" s="14">
        <f t="shared" si="3"/>
        <v>391.62699166178459</v>
      </c>
      <c r="J40" s="14">
        <f t="shared" si="1"/>
        <v>98690.001898769711</v>
      </c>
      <c r="K40" s="14">
        <f t="shared" si="2"/>
        <v>5469432.7214387264</v>
      </c>
      <c r="L40" s="21">
        <f t="shared" si="4"/>
        <v>55.310589285360436</v>
      </c>
    </row>
    <row r="41" spans="1:12" x14ac:dyDescent="0.2">
      <c r="A41" s="17">
        <v>32</v>
      </c>
      <c r="B41" s="46">
        <v>0</v>
      </c>
      <c r="C41" s="9">
        <v>266</v>
      </c>
      <c r="D41" s="47">
        <v>246</v>
      </c>
      <c r="E41" s="18">
        <v>0.5</v>
      </c>
      <c r="F41" s="19">
        <v>0</v>
      </c>
      <c r="G41" s="19">
        <f t="shared" si="0"/>
        <v>0</v>
      </c>
      <c r="H41" s="14">
        <f t="shared" si="5"/>
        <v>98494.188402938817</v>
      </c>
      <c r="I41" s="14">
        <f t="shared" si="3"/>
        <v>0</v>
      </c>
      <c r="J41" s="14">
        <f t="shared" si="1"/>
        <v>98494.188402938817</v>
      </c>
      <c r="K41" s="14">
        <f t="shared" si="2"/>
        <v>5370742.7195399571</v>
      </c>
      <c r="L41" s="21">
        <f t="shared" si="4"/>
        <v>54.52852403400999</v>
      </c>
    </row>
    <row r="42" spans="1:12" x14ac:dyDescent="0.2">
      <c r="A42" s="17">
        <v>33</v>
      </c>
      <c r="B42" s="46">
        <v>0</v>
      </c>
      <c r="C42" s="9">
        <v>276</v>
      </c>
      <c r="D42" s="47">
        <v>257</v>
      </c>
      <c r="E42" s="18">
        <v>0.5</v>
      </c>
      <c r="F42" s="19">
        <v>0</v>
      </c>
      <c r="G42" s="19">
        <f t="shared" si="0"/>
        <v>0</v>
      </c>
      <c r="H42" s="14">
        <f t="shared" si="5"/>
        <v>98494.188402938817</v>
      </c>
      <c r="I42" s="14">
        <f t="shared" si="3"/>
        <v>0</v>
      </c>
      <c r="J42" s="14">
        <f t="shared" si="1"/>
        <v>98494.188402938817</v>
      </c>
      <c r="K42" s="14">
        <f t="shared" si="2"/>
        <v>5272248.5311370185</v>
      </c>
      <c r="L42" s="21">
        <f t="shared" si="4"/>
        <v>53.52852403400999</v>
      </c>
    </row>
    <row r="43" spans="1:12" x14ac:dyDescent="0.2">
      <c r="A43" s="17">
        <v>34</v>
      </c>
      <c r="B43" s="46">
        <v>0</v>
      </c>
      <c r="C43" s="9">
        <v>320</v>
      </c>
      <c r="D43" s="47">
        <v>290</v>
      </c>
      <c r="E43" s="18">
        <v>0.5</v>
      </c>
      <c r="F43" s="19">
        <v>0</v>
      </c>
      <c r="G43" s="19">
        <f t="shared" si="0"/>
        <v>0</v>
      </c>
      <c r="H43" s="14">
        <f t="shared" si="5"/>
        <v>98494.188402938817</v>
      </c>
      <c r="I43" s="14">
        <f t="shared" si="3"/>
        <v>0</v>
      </c>
      <c r="J43" s="14">
        <f t="shared" si="1"/>
        <v>98494.188402938817</v>
      </c>
      <c r="K43" s="14">
        <f t="shared" si="2"/>
        <v>5173754.3427340798</v>
      </c>
      <c r="L43" s="21">
        <f t="shared" si="4"/>
        <v>52.52852403400999</v>
      </c>
    </row>
    <row r="44" spans="1:12" x14ac:dyDescent="0.2">
      <c r="A44" s="17">
        <v>35</v>
      </c>
      <c r="B44" s="46">
        <v>0</v>
      </c>
      <c r="C44" s="9">
        <v>332</v>
      </c>
      <c r="D44" s="47">
        <v>321</v>
      </c>
      <c r="E44" s="18">
        <v>0.5</v>
      </c>
      <c r="F44" s="19">
        <v>0</v>
      </c>
      <c r="G44" s="19">
        <f t="shared" si="0"/>
        <v>0</v>
      </c>
      <c r="H44" s="14">
        <f t="shared" si="5"/>
        <v>98494.188402938817</v>
      </c>
      <c r="I44" s="14">
        <f t="shared" si="3"/>
        <v>0</v>
      </c>
      <c r="J44" s="14">
        <f t="shared" si="1"/>
        <v>98494.188402938817</v>
      </c>
      <c r="K44" s="14">
        <f t="shared" si="2"/>
        <v>5075260.1543311412</v>
      </c>
      <c r="L44" s="21">
        <f t="shared" si="4"/>
        <v>51.52852403400999</v>
      </c>
    </row>
    <row r="45" spans="1:12" x14ac:dyDescent="0.2">
      <c r="A45" s="17">
        <v>36</v>
      </c>
      <c r="B45" s="46">
        <v>0</v>
      </c>
      <c r="C45" s="9">
        <v>329</v>
      </c>
      <c r="D45" s="47">
        <v>336</v>
      </c>
      <c r="E45" s="18">
        <v>0.5</v>
      </c>
      <c r="F45" s="19">
        <v>0</v>
      </c>
      <c r="G45" s="19">
        <f t="shared" si="0"/>
        <v>0</v>
      </c>
      <c r="H45" s="14">
        <f t="shared" si="5"/>
        <v>98494.188402938817</v>
      </c>
      <c r="I45" s="14">
        <f t="shared" si="3"/>
        <v>0</v>
      </c>
      <c r="J45" s="14">
        <f t="shared" si="1"/>
        <v>98494.188402938817</v>
      </c>
      <c r="K45" s="14">
        <f t="shared" si="2"/>
        <v>4976765.9659282025</v>
      </c>
      <c r="L45" s="21">
        <f t="shared" si="4"/>
        <v>50.528524034009997</v>
      </c>
    </row>
    <row r="46" spans="1:12" x14ac:dyDescent="0.2">
      <c r="A46" s="17">
        <v>37</v>
      </c>
      <c r="B46" s="46">
        <v>0</v>
      </c>
      <c r="C46" s="9">
        <v>376</v>
      </c>
      <c r="D46" s="47">
        <v>334</v>
      </c>
      <c r="E46" s="18">
        <v>0.5</v>
      </c>
      <c r="F46" s="19">
        <v>0</v>
      </c>
      <c r="G46" s="19">
        <f t="shared" si="0"/>
        <v>0</v>
      </c>
      <c r="H46" s="14">
        <f t="shared" si="5"/>
        <v>98494.188402938817</v>
      </c>
      <c r="I46" s="14">
        <f t="shared" si="3"/>
        <v>0</v>
      </c>
      <c r="J46" s="14">
        <f t="shared" si="1"/>
        <v>98494.188402938817</v>
      </c>
      <c r="K46" s="14">
        <f t="shared" si="2"/>
        <v>4878271.7775252638</v>
      </c>
      <c r="L46" s="21">
        <f t="shared" si="4"/>
        <v>49.528524034009997</v>
      </c>
    </row>
    <row r="47" spans="1:12" x14ac:dyDescent="0.2">
      <c r="A47" s="17">
        <v>38</v>
      </c>
      <c r="B47" s="46">
        <v>0</v>
      </c>
      <c r="C47" s="9">
        <v>366</v>
      </c>
      <c r="D47" s="47">
        <v>362</v>
      </c>
      <c r="E47" s="18">
        <v>0.5</v>
      </c>
      <c r="F47" s="19">
        <v>0</v>
      </c>
      <c r="G47" s="19">
        <f t="shared" si="0"/>
        <v>0</v>
      </c>
      <c r="H47" s="14">
        <f t="shared" si="5"/>
        <v>98494.188402938817</v>
      </c>
      <c r="I47" s="14">
        <f t="shared" si="3"/>
        <v>0</v>
      </c>
      <c r="J47" s="14">
        <f t="shared" si="1"/>
        <v>98494.188402938817</v>
      </c>
      <c r="K47" s="14">
        <f t="shared" si="2"/>
        <v>4779777.5891223252</v>
      </c>
      <c r="L47" s="21">
        <f t="shared" si="4"/>
        <v>48.528524034009997</v>
      </c>
    </row>
    <row r="48" spans="1:12" x14ac:dyDescent="0.2">
      <c r="A48" s="17">
        <v>39</v>
      </c>
      <c r="B48" s="46">
        <v>1</v>
      </c>
      <c r="C48" s="9">
        <v>390</v>
      </c>
      <c r="D48" s="47">
        <v>376</v>
      </c>
      <c r="E48" s="18">
        <v>0.5</v>
      </c>
      <c r="F48" s="19">
        <v>2.6109660574412533E-3</v>
      </c>
      <c r="G48" s="19">
        <f t="shared" si="0"/>
        <v>2.6075619295958278E-3</v>
      </c>
      <c r="H48" s="14">
        <f t="shared" si="5"/>
        <v>98494.188402938817</v>
      </c>
      <c r="I48" s="14">
        <f t="shared" si="3"/>
        <v>256.82969596594216</v>
      </c>
      <c r="J48" s="14">
        <f t="shared" si="1"/>
        <v>98365.773554955842</v>
      </c>
      <c r="K48" s="14">
        <f t="shared" si="2"/>
        <v>4681283.4007193865</v>
      </c>
      <c r="L48" s="21">
        <f t="shared" si="4"/>
        <v>47.528524034009997</v>
      </c>
    </row>
    <row r="49" spans="1:12" x14ac:dyDescent="0.2">
      <c r="A49" s="17">
        <v>40</v>
      </c>
      <c r="B49" s="46">
        <v>0</v>
      </c>
      <c r="C49" s="9">
        <v>390</v>
      </c>
      <c r="D49" s="47">
        <v>391</v>
      </c>
      <c r="E49" s="18">
        <v>0.5</v>
      </c>
      <c r="F49" s="19">
        <v>0</v>
      </c>
      <c r="G49" s="19">
        <f t="shared" si="0"/>
        <v>0</v>
      </c>
      <c r="H49" s="14">
        <f t="shared" si="5"/>
        <v>98237.358706972867</v>
      </c>
      <c r="I49" s="14">
        <f t="shared" si="3"/>
        <v>0</v>
      </c>
      <c r="J49" s="14">
        <f t="shared" si="1"/>
        <v>98237.358706972867</v>
      </c>
      <c r="K49" s="14">
        <f t="shared" si="2"/>
        <v>4582917.6271644309</v>
      </c>
      <c r="L49" s="21">
        <f t="shared" si="4"/>
        <v>46.651474423641403</v>
      </c>
    </row>
    <row r="50" spans="1:12" x14ac:dyDescent="0.2">
      <c r="A50" s="17">
        <v>41</v>
      </c>
      <c r="B50" s="46">
        <v>0</v>
      </c>
      <c r="C50" s="9">
        <v>393</v>
      </c>
      <c r="D50" s="47">
        <v>391</v>
      </c>
      <c r="E50" s="18">
        <v>0.5</v>
      </c>
      <c r="F50" s="19">
        <v>0</v>
      </c>
      <c r="G50" s="19">
        <f t="shared" si="0"/>
        <v>0</v>
      </c>
      <c r="H50" s="14">
        <f t="shared" si="5"/>
        <v>98237.358706972867</v>
      </c>
      <c r="I50" s="14">
        <f t="shared" si="3"/>
        <v>0</v>
      </c>
      <c r="J50" s="14">
        <f t="shared" si="1"/>
        <v>98237.358706972867</v>
      </c>
      <c r="K50" s="14">
        <f t="shared" si="2"/>
        <v>4484680.2684574584</v>
      </c>
      <c r="L50" s="21">
        <f t="shared" si="4"/>
        <v>45.65147442364141</v>
      </c>
    </row>
    <row r="51" spans="1:12" x14ac:dyDescent="0.2">
      <c r="A51" s="17">
        <v>42</v>
      </c>
      <c r="B51" s="46">
        <v>0</v>
      </c>
      <c r="C51" s="9">
        <v>391</v>
      </c>
      <c r="D51" s="47">
        <v>389</v>
      </c>
      <c r="E51" s="18">
        <v>0.5</v>
      </c>
      <c r="F51" s="19">
        <v>0</v>
      </c>
      <c r="G51" s="19">
        <f t="shared" si="0"/>
        <v>0</v>
      </c>
      <c r="H51" s="14">
        <f t="shared" si="5"/>
        <v>98237.358706972867</v>
      </c>
      <c r="I51" s="14">
        <f t="shared" si="3"/>
        <v>0</v>
      </c>
      <c r="J51" s="14">
        <f t="shared" si="1"/>
        <v>98237.358706972867</v>
      </c>
      <c r="K51" s="14">
        <f t="shared" si="2"/>
        <v>4386442.9097504858</v>
      </c>
      <c r="L51" s="21">
        <f t="shared" si="4"/>
        <v>44.65147442364141</v>
      </c>
    </row>
    <row r="52" spans="1:12" x14ac:dyDescent="0.2">
      <c r="A52" s="17">
        <v>43</v>
      </c>
      <c r="B52" s="46">
        <v>0</v>
      </c>
      <c r="C52" s="9">
        <v>367</v>
      </c>
      <c r="D52" s="47">
        <v>392</v>
      </c>
      <c r="E52" s="18">
        <v>0.5</v>
      </c>
      <c r="F52" s="19">
        <v>0</v>
      </c>
      <c r="G52" s="19">
        <f t="shared" si="0"/>
        <v>0</v>
      </c>
      <c r="H52" s="14">
        <f t="shared" si="5"/>
        <v>98237.358706972867</v>
      </c>
      <c r="I52" s="14">
        <f t="shared" si="3"/>
        <v>0</v>
      </c>
      <c r="J52" s="14">
        <f t="shared" si="1"/>
        <v>98237.358706972867</v>
      </c>
      <c r="K52" s="14">
        <f t="shared" si="2"/>
        <v>4288205.5510435132</v>
      </c>
      <c r="L52" s="21">
        <f t="shared" si="4"/>
        <v>43.65147442364141</v>
      </c>
    </row>
    <row r="53" spans="1:12" x14ac:dyDescent="0.2">
      <c r="A53" s="17">
        <v>44</v>
      </c>
      <c r="B53" s="46">
        <v>0</v>
      </c>
      <c r="C53" s="9">
        <v>369</v>
      </c>
      <c r="D53" s="47">
        <v>352</v>
      </c>
      <c r="E53" s="18">
        <v>0.5</v>
      </c>
      <c r="F53" s="19">
        <v>0</v>
      </c>
      <c r="G53" s="19">
        <f t="shared" si="0"/>
        <v>0</v>
      </c>
      <c r="H53" s="14">
        <f t="shared" si="5"/>
        <v>98237.358706972867</v>
      </c>
      <c r="I53" s="14">
        <f t="shared" si="3"/>
        <v>0</v>
      </c>
      <c r="J53" s="14">
        <f t="shared" si="1"/>
        <v>98237.358706972867</v>
      </c>
      <c r="K53" s="14">
        <f t="shared" si="2"/>
        <v>4189968.1923365407</v>
      </c>
      <c r="L53" s="21">
        <f t="shared" si="4"/>
        <v>42.651474423641417</v>
      </c>
    </row>
    <row r="54" spans="1:12" x14ac:dyDescent="0.2">
      <c r="A54" s="17">
        <v>45</v>
      </c>
      <c r="B54" s="46">
        <v>0</v>
      </c>
      <c r="C54" s="9">
        <v>319</v>
      </c>
      <c r="D54" s="47">
        <v>362</v>
      </c>
      <c r="E54" s="18">
        <v>0.5</v>
      </c>
      <c r="F54" s="19">
        <v>0</v>
      </c>
      <c r="G54" s="19">
        <f t="shared" si="0"/>
        <v>0</v>
      </c>
      <c r="H54" s="14">
        <f t="shared" si="5"/>
        <v>98237.358706972867</v>
      </c>
      <c r="I54" s="14">
        <f t="shared" si="3"/>
        <v>0</v>
      </c>
      <c r="J54" s="14">
        <f t="shared" si="1"/>
        <v>98237.358706972867</v>
      </c>
      <c r="K54" s="14">
        <f t="shared" si="2"/>
        <v>4091730.8336295676</v>
      </c>
      <c r="L54" s="21">
        <f t="shared" si="4"/>
        <v>41.651474423641417</v>
      </c>
    </row>
    <row r="55" spans="1:12" x14ac:dyDescent="0.2">
      <c r="A55" s="17">
        <v>46</v>
      </c>
      <c r="B55" s="46">
        <v>0</v>
      </c>
      <c r="C55" s="9">
        <v>325</v>
      </c>
      <c r="D55" s="47">
        <v>324</v>
      </c>
      <c r="E55" s="18">
        <v>0.5</v>
      </c>
      <c r="F55" s="19">
        <v>0</v>
      </c>
      <c r="G55" s="19">
        <f t="shared" si="0"/>
        <v>0</v>
      </c>
      <c r="H55" s="14">
        <f t="shared" si="5"/>
        <v>98237.358706972867</v>
      </c>
      <c r="I55" s="14">
        <f t="shared" si="3"/>
        <v>0</v>
      </c>
      <c r="J55" s="14">
        <f t="shared" si="1"/>
        <v>98237.358706972867</v>
      </c>
      <c r="K55" s="14">
        <f t="shared" si="2"/>
        <v>3993493.4749225946</v>
      </c>
      <c r="L55" s="21">
        <f t="shared" si="4"/>
        <v>40.65147442364141</v>
      </c>
    </row>
    <row r="56" spans="1:12" x14ac:dyDescent="0.2">
      <c r="A56" s="17">
        <v>47</v>
      </c>
      <c r="B56" s="46">
        <v>1</v>
      </c>
      <c r="C56" s="9">
        <v>357</v>
      </c>
      <c r="D56" s="47">
        <v>323</v>
      </c>
      <c r="E56" s="18">
        <v>0.5</v>
      </c>
      <c r="F56" s="19">
        <v>2.9411764705882353E-3</v>
      </c>
      <c r="G56" s="19">
        <f t="shared" si="0"/>
        <v>2.936857562408223E-3</v>
      </c>
      <c r="H56" s="14">
        <f t="shared" si="5"/>
        <v>98237.358706972867</v>
      </c>
      <c r="I56" s="14">
        <f t="shared" si="3"/>
        <v>288.50912982958255</v>
      </c>
      <c r="J56" s="14">
        <f t="shared" si="1"/>
        <v>98093.104142058073</v>
      </c>
      <c r="K56" s="14">
        <f t="shared" si="2"/>
        <v>3895256.1162156216</v>
      </c>
      <c r="L56" s="21">
        <f t="shared" si="4"/>
        <v>39.65147442364141</v>
      </c>
    </row>
    <row r="57" spans="1:12" x14ac:dyDescent="0.2">
      <c r="A57" s="17">
        <v>48</v>
      </c>
      <c r="B57" s="46">
        <v>0</v>
      </c>
      <c r="C57" s="9">
        <v>316</v>
      </c>
      <c r="D57" s="47">
        <v>349</v>
      </c>
      <c r="E57" s="18">
        <v>0.5</v>
      </c>
      <c r="F57" s="19">
        <v>0</v>
      </c>
      <c r="G57" s="19">
        <f t="shared" si="0"/>
        <v>0</v>
      </c>
      <c r="H57" s="14">
        <f t="shared" si="5"/>
        <v>97948.849577143279</v>
      </c>
      <c r="I57" s="14">
        <f t="shared" si="3"/>
        <v>0</v>
      </c>
      <c r="J57" s="14">
        <f t="shared" si="1"/>
        <v>97948.849577143279</v>
      </c>
      <c r="K57" s="14">
        <f t="shared" si="2"/>
        <v>3797163.0120735634</v>
      </c>
      <c r="L57" s="21">
        <f t="shared" si="4"/>
        <v>38.766795408688957</v>
      </c>
    </row>
    <row r="58" spans="1:12" x14ac:dyDescent="0.2">
      <c r="A58" s="17">
        <v>49</v>
      </c>
      <c r="B58" s="46">
        <v>1</v>
      </c>
      <c r="C58" s="9">
        <v>288</v>
      </c>
      <c r="D58" s="47">
        <v>309</v>
      </c>
      <c r="E58" s="18">
        <v>0.5</v>
      </c>
      <c r="F58" s="19">
        <v>3.3500837520938024E-3</v>
      </c>
      <c r="G58" s="19">
        <f t="shared" si="0"/>
        <v>3.3444816053511705E-3</v>
      </c>
      <c r="H58" s="14">
        <f t="shared" si="5"/>
        <v>97948.849577143279</v>
      </c>
      <c r="I58" s="14">
        <f t="shared" si="3"/>
        <v>327.58812567606446</v>
      </c>
      <c r="J58" s="14">
        <f t="shared" si="1"/>
        <v>97785.055514305248</v>
      </c>
      <c r="K58" s="14">
        <f t="shared" si="2"/>
        <v>3699214.1624964201</v>
      </c>
      <c r="L58" s="21">
        <f t="shared" si="4"/>
        <v>37.766795408688957</v>
      </c>
    </row>
    <row r="59" spans="1:12" x14ac:dyDescent="0.2">
      <c r="A59" s="17">
        <v>50</v>
      </c>
      <c r="B59" s="46">
        <v>2</v>
      </c>
      <c r="C59" s="9">
        <v>289</v>
      </c>
      <c r="D59" s="47">
        <v>290</v>
      </c>
      <c r="E59" s="18">
        <v>0.5</v>
      </c>
      <c r="F59" s="19">
        <v>6.9084628670120895E-3</v>
      </c>
      <c r="G59" s="19">
        <f t="shared" si="0"/>
        <v>6.8846815834767644E-3</v>
      </c>
      <c r="H59" s="14">
        <f t="shared" si="5"/>
        <v>97621.261451467217</v>
      </c>
      <c r="I59" s="14">
        <f t="shared" si="3"/>
        <v>672.0913008706865</v>
      </c>
      <c r="J59" s="14">
        <f t="shared" si="1"/>
        <v>97285.215801031882</v>
      </c>
      <c r="K59" s="14">
        <f t="shared" si="2"/>
        <v>3601429.1069821147</v>
      </c>
      <c r="L59" s="21">
        <f t="shared" si="4"/>
        <v>36.891851769120798</v>
      </c>
    </row>
    <row r="60" spans="1:12" x14ac:dyDescent="0.2">
      <c r="A60" s="17">
        <v>51</v>
      </c>
      <c r="B60" s="46">
        <v>1</v>
      </c>
      <c r="C60" s="9">
        <v>269</v>
      </c>
      <c r="D60" s="47">
        <v>294</v>
      </c>
      <c r="E60" s="18">
        <v>0.5</v>
      </c>
      <c r="F60" s="19">
        <v>3.552397868561279E-3</v>
      </c>
      <c r="G60" s="19">
        <f t="shared" si="0"/>
        <v>3.5460992907801422E-3</v>
      </c>
      <c r="H60" s="14">
        <f t="shared" si="5"/>
        <v>96949.170150596532</v>
      </c>
      <c r="I60" s="14">
        <f t="shared" si="3"/>
        <v>343.79138351275367</v>
      </c>
      <c r="J60" s="14">
        <f t="shared" si="1"/>
        <v>96777.274458840155</v>
      </c>
      <c r="K60" s="14">
        <f t="shared" si="2"/>
        <v>3504143.8911810829</v>
      </c>
      <c r="L60" s="21">
        <f t="shared" si="4"/>
        <v>36.144134970293209</v>
      </c>
    </row>
    <row r="61" spans="1:12" x14ac:dyDescent="0.2">
      <c r="A61" s="17">
        <v>52</v>
      </c>
      <c r="B61" s="46">
        <v>1</v>
      </c>
      <c r="C61" s="9">
        <v>308</v>
      </c>
      <c r="D61" s="47">
        <v>274</v>
      </c>
      <c r="E61" s="18">
        <v>0.5</v>
      </c>
      <c r="F61" s="19">
        <v>3.4364261168384879E-3</v>
      </c>
      <c r="G61" s="19">
        <f t="shared" si="0"/>
        <v>3.4305317324185248E-3</v>
      </c>
      <c r="H61" s="14">
        <f t="shared" si="5"/>
        <v>96605.378767083777</v>
      </c>
      <c r="I61" s="14">
        <f t="shared" si="3"/>
        <v>331.40781738279168</v>
      </c>
      <c r="J61" s="14">
        <f t="shared" si="1"/>
        <v>96439.674858392391</v>
      </c>
      <c r="K61" s="14">
        <f t="shared" si="2"/>
        <v>3407366.6167222429</v>
      </c>
      <c r="L61" s="21">
        <f t="shared" si="4"/>
        <v>35.270982425703508</v>
      </c>
    </row>
    <row r="62" spans="1:12" x14ac:dyDescent="0.2">
      <c r="A62" s="17">
        <v>53</v>
      </c>
      <c r="B62" s="46">
        <v>0</v>
      </c>
      <c r="C62" s="9">
        <v>232</v>
      </c>
      <c r="D62" s="47">
        <v>314</v>
      </c>
      <c r="E62" s="18">
        <v>0.5</v>
      </c>
      <c r="F62" s="19">
        <v>0</v>
      </c>
      <c r="G62" s="19">
        <f t="shared" si="0"/>
        <v>0</v>
      </c>
      <c r="H62" s="14">
        <f t="shared" si="5"/>
        <v>96273.97094970099</v>
      </c>
      <c r="I62" s="14">
        <f t="shared" si="3"/>
        <v>0</v>
      </c>
      <c r="J62" s="14">
        <f t="shared" si="1"/>
        <v>96273.97094970099</v>
      </c>
      <c r="K62" s="14">
        <f t="shared" si="2"/>
        <v>3310926.9418638507</v>
      </c>
      <c r="L62" s="21">
        <f t="shared" si="4"/>
        <v>34.390675996876325</v>
      </c>
    </row>
    <row r="63" spans="1:12" x14ac:dyDescent="0.2">
      <c r="A63" s="17">
        <v>54</v>
      </c>
      <c r="B63" s="46">
        <v>0</v>
      </c>
      <c r="C63" s="9">
        <v>263</v>
      </c>
      <c r="D63" s="47">
        <v>233</v>
      </c>
      <c r="E63" s="18">
        <v>0.5</v>
      </c>
      <c r="F63" s="19">
        <v>0</v>
      </c>
      <c r="G63" s="19">
        <f t="shared" si="0"/>
        <v>0</v>
      </c>
      <c r="H63" s="14">
        <f t="shared" si="5"/>
        <v>96273.97094970099</v>
      </c>
      <c r="I63" s="14">
        <f t="shared" si="3"/>
        <v>0</v>
      </c>
      <c r="J63" s="14">
        <f t="shared" si="1"/>
        <v>96273.97094970099</v>
      </c>
      <c r="K63" s="14">
        <f t="shared" si="2"/>
        <v>3214652.9709141497</v>
      </c>
      <c r="L63" s="21">
        <f t="shared" si="4"/>
        <v>33.390675996876325</v>
      </c>
    </row>
    <row r="64" spans="1:12" x14ac:dyDescent="0.2">
      <c r="A64" s="17">
        <v>55</v>
      </c>
      <c r="B64" s="46">
        <v>0</v>
      </c>
      <c r="C64" s="9">
        <v>262</v>
      </c>
      <c r="D64" s="47">
        <v>264</v>
      </c>
      <c r="E64" s="18">
        <v>0.5</v>
      </c>
      <c r="F64" s="19">
        <v>0</v>
      </c>
      <c r="G64" s="19">
        <f t="shared" si="0"/>
        <v>0</v>
      </c>
      <c r="H64" s="14">
        <f t="shared" si="5"/>
        <v>96273.97094970099</v>
      </c>
      <c r="I64" s="14">
        <f t="shared" si="3"/>
        <v>0</v>
      </c>
      <c r="J64" s="14">
        <f t="shared" si="1"/>
        <v>96273.97094970099</v>
      </c>
      <c r="K64" s="14">
        <f t="shared" si="2"/>
        <v>3118378.9999644486</v>
      </c>
      <c r="L64" s="21">
        <f t="shared" si="4"/>
        <v>32.390675996876325</v>
      </c>
    </row>
    <row r="65" spans="1:12" x14ac:dyDescent="0.2">
      <c r="A65" s="17">
        <v>56</v>
      </c>
      <c r="B65" s="46">
        <v>0</v>
      </c>
      <c r="C65" s="9">
        <v>226</v>
      </c>
      <c r="D65" s="47">
        <v>263</v>
      </c>
      <c r="E65" s="18">
        <v>0.5</v>
      </c>
      <c r="F65" s="19">
        <v>0</v>
      </c>
      <c r="G65" s="19">
        <f t="shared" si="0"/>
        <v>0</v>
      </c>
      <c r="H65" s="14">
        <f t="shared" si="5"/>
        <v>96273.97094970099</v>
      </c>
      <c r="I65" s="14">
        <f t="shared" si="3"/>
        <v>0</v>
      </c>
      <c r="J65" s="14">
        <f t="shared" si="1"/>
        <v>96273.97094970099</v>
      </c>
      <c r="K65" s="14">
        <f t="shared" si="2"/>
        <v>3022105.0290147476</v>
      </c>
      <c r="L65" s="21">
        <f t="shared" si="4"/>
        <v>31.390675996876325</v>
      </c>
    </row>
    <row r="66" spans="1:12" x14ac:dyDescent="0.2">
      <c r="A66" s="17">
        <v>57</v>
      </c>
      <c r="B66" s="46">
        <v>0</v>
      </c>
      <c r="C66" s="9">
        <v>223</v>
      </c>
      <c r="D66" s="47">
        <v>225</v>
      </c>
      <c r="E66" s="18">
        <v>0.5</v>
      </c>
      <c r="F66" s="19">
        <v>0</v>
      </c>
      <c r="G66" s="19">
        <f t="shared" si="0"/>
        <v>0</v>
      </c>
      <c r="H66" s="14">
        <f t="shared" si="5"/>
        <v>96273.97094970099</v>
      </c>
      <c r="I66" s="14">
        <f t="shared" si="3"/>
        <v>0</v>
      </c>
      <c r="J66" s="14">
        <f t="shared" si="1"/>
        <v>96273.97094970099</v>
      </c>
      <c r="K66" s="14">
        <f t="shared" si="2"/>
        <v>2925831.0580650466</v>
      </c>
      <c r="L66" s="21">
        <f t="shared" si="4"/>
        <v>30.390675996876325</v>
      </c>
    </row>
    <row r="67" spans="1:12" x14ac:dyDescent="0.2">
      <c r="A67" s="17">
        <v>58</v>
      </c>
      <c r="B67" s="46">
        <v>0</v>
      </c>
      <c r="C67" s="9">
        <v>208</v>
      </c>
      <c r="D67" s="47">
        <v>223</v>
      </c>
      <c r="E67" s="18">
        <v>0.5</v>
      </c>
      <c r="F67" s="19">
        <v>0</v>
      </c>
      <c r="G67" s="19">
        <f t="shared" si="0"/>
        <v>0</v>
      </c>
      <c r="H67" s="14">
        <f t="shared" si="5"/>
        <v>96273.97094970099</v>
      </c>
      <c r="I67" s="14">
        <f t="shared" si="3"/>
        <v>0</v>
      </c>
      <c r="J67" s="14">
        <f t="shared" si="1"/>
        <v>96273.97094970099</v>
      </c>
      <c r="K67" s="14">
        <f t="shared" si="2"/>
        <v>2829557.0871153455</v>
      </c>
      <c r="L67" s="21">
        <f t="shared" si="4"/>
        <v>29.390675996876325</v>
      </c>
    </row>
    <row r="68" spans="1:12" x14ac:dyDescent="0.2">
      <c r="A68" s="17">
        <v>59</v>
      </c>
      <c r="B68" s="46">
        <v>0</v>
      </c>
      <c r="C68" s="9">
        <v>193</v>
      </c>
      <c r="D68" s="47">
        <v>205</v>
      </c>
      <c r="E68" s="18">
        <v>0.5</v>
      </c>
      <c r="F68" s="19">
        <v>0</v>
      </c>
      <c r="G68" s="19">
        <f t="shared" si="0"/>
        <v>0</v>
      </c>
      <c r="H68" s="14">
        <f t="shared" si="5"/>
        <v>96273.97094970099</v>
      </c>
      <c r="I68" s="14">
        <f t="shared" si="3"/>
        <v>0</v>
      </c>
      <c r="J68" s="14">
        <f t="shared" si="1"/>
        <v>96273.97094970099</v>
      </c>
      <c r="K68" s="14">
        <f t="shared" si="2"/>
        <v>2733283.1161656445</v>
      </c>
      <c r="L68" s="21">
        <f t="shared" si="4"/>
        <v>28.390675996876325</v>
      </c>
    </row>
    <row r="69" spans="1:12" x14ac:dyDescent="0.2">
      <c r="A69" s="17">
        <v>60</v>
      </c>
      <c r="B69" s="46">
        <v>0</v>
      </c>
      <c r="C69" s="9">
        <v>176</v>
      </c>
      <c r="D69" s="47">
        <v>196</v>
      </c>
      <c r="E69" s="18">
        <v>0.5</v>
      </c>
      <c r="F69" s="19">
        <v>0</v>
      </c>
      <c r="G69" s="19">
        <f t="shared" si="0"/>
        <v>0</v>
      </c>
      <c r="H69" s="14">
        <f t="shared" si="5"/>
        <v>96273.97094970099</v>
      </c>
      <c r="I69" s="14">
        <f t="shared" si="3"/>
        <v>0</v>
      </c>
      <c r="J69" s="14">
        <f t="shared" si="1"/>
        <v>96273.97094970099</v>
      </c>
      <c r="K69" s="14">
        <f t="shared" si="2"/>
        <v>2637009.1452159435</v>
      </c>
      <c r="L69" s="21">
        <f t="shared" si="4"/>
        <v>27.390675996876325</v>
      </c>
    </row>
    <row r="70" spans="1:12" x14ac:dyDescent="0.2">
      <c r="A70" s="17">
        <v>61</v>
      </c>
      <c r="B70" s="46">
        <v>0</v>
      </c>
      <c r="C70" s="9">
        <v>177</v>
      </c>
      <c r="D70" s="47">
        <v>178</v>
      </c>
      <c r="E70" s="18">
        <v>0.5</v>
      </c>
      <c r="F70" s="19">
        <v>0</v>
      </c>
      <c r="G70" s="19">
        <f t="shared" si="0"/>
        <v>0</v>
      </c>
      <c r="H70" s="14">
        <f t="shared" si="5"/>
        <v>96273.97094970099</v>
      </c>
      <c r="I70" s="14">
        <f t="shared" si="3"/>
        <v>0</v>
      </c>
      <c r="J70" s="14">
        <f t="shared" si="1"/>
        <v>96273.97094970099</v>
      </c>
      <c r="K70" s="14">
        <f t="shared" si="2"/>
        <v>2540735.1742662424</v>
      </c>
      <c r="L70" s="21">
        <f t="shared" si="4"/>
        <v>26.390675996876325</v>
      </c>
    </row>
    <row r="71" spans="1:12" x14ac:dyDescent="0.2">
      <c r="A71" s="17">
        <v>62</v>
      </c>
      <c r="B71" s="46">
        <v>0</v>
      </c>
      <c r="C71" s="9">
        <v>188</v>
      </c>
      <c r="D71" s="47">
        <v>174</v>
      </c>
      <c r="E71" s="18">
        <v>0.5</v>
      </c>
      <c r="F71" s="19">
        <v>0</v>
      </c>
      <c r="G71" s="19">
        <f t="shared" si="0"/>
        <v>0</v>
      </c>
      <c r="H71" s="14">
        <f t="shared" si="5"/>
        <v>96273.97094970099</v>
      </c>
      <c r="I71" s="14">
        <f t="shared" si="3"/>
        <v>0</v>
      </c>
      <c r="J71" s="14">
        <f t="shared" si="1"/>
        <v>96273.97094970099</v>
      </c>
      <c r="K71" s="14">
        <f t="shared" si="2"/>
        <v>2444461.2033165414</v>
      </c>
      <c r="L71" s="21">
        <f t="shared" si="4"/>
        <v>25.390675996876322</v>
      </c>
    </row>
    <row r="72" spans="1:12" x14ac:dyDescent="0.2">
      <c r="A72" s="17">
        <v>63</v>
      </c>
      <c r="B72" s="46">
        <v>0</v>
      </c>
      <c r="C72" s="9">
        <v>154</v>
      </c>
      <c r="D72" s="47">
        <v>189</v>
      </c>
      <c r="E72" s="18">
        <v>0.5</v>
      </c>
      <c r="F72" s="19">
        <v>0</v>
      </c>
      <c r="G72" s="19">
        <f t="shared" si="0"/>
        <v>0</v>
      </c>
      <c r="H72" s="14">
        <f t="shared" si="5"/>
        <v>96273.97094970099</v>
      </c>
      <c r="I72" s="14">
        <f t="shared" si="3"/>
        <v>0</v>
      </c>
      <c r="J72" s="14">
        <f t="shared" si="1"/>
        <v>96273.97094970099</v>
      </c>
      <c r="K72" s="14">
        <f t="shared" si="2"/>
        <v>2348187.2323668404</v>
      </c>
      <c r="L72" s="21">
        <f t="shared" si="4"/>
        <v>24.390675996876322</v>
      </c>
    </row>
    <row r="73" spans="1:12" x14ac:dyDescent="0.2">
      <c r="A73" s="17">
        <v>64</v>
      </c>
      <c r="B73" s="46">
        <v>1</v>
      </c>
      <c r="C73" s="9">
        <v>146</v>
      </c>
      <c r="D73" s="47">
        <v>144</v>
      </c>
      <c r="E73" s="18">
        <v>0.5</v>
      </c>
      <c r="F73" s="19">
        <v>6.8965517241379309E-3</v>
      </c>
      <c r="G73" s="19">
        <f t="shared" ref="G73:G108" si="6">F73/((1+(1-E73)*F73))</f>
        <v>6.8728522336769767E-3</v>
      </c>
      <c r="H73" s="14">
        <f t="shared" si="5"/>
        <v>96273.97094970099</v>
      </c>
      <c r="I73" s="14">
        <f t="shared" si="3"/>
        <v>661.67677628660476</v>
      </c>
      <c r="J73" s="14">
        <f t="shared" ref="J73:J108" si="7">H74+I73*E73</f>
        <v>95943.132561557679</v>
      </c>
      <c r="K73" s="14">
        <f t="shared" ref="K73:K97" si="8">K74+J73</f>
        <v>2251913.2614171393</v>
      </c>
      <c r="L73" s="21">
        <f t="shared" si="4"/>
        <v>23.390675996876322</v>
      </c>
    </row>
    <row r="74" spans="1:12" x14ac:dyDescent="0.2">
      <c r="A74" s="17">
        <v>65</v>
      </c>
      <c r="B74" s="46">
        <v>1</v>
      </c>
      <c r="C74" s="9">
        <v>162</v>
      </c>
      <c r="D74" s="47">
        <v>147</v>
      </c>
      <c r="E74" s="18">
        <v>0.5</v>
      </c>
      <c r="F74" s="19">
        <v>6.4724919093851136E-3</v>
      </c>
      <c r="G74" s="19">
        <f t="shared" si="6"/>
        <v>6.4516129032258064E-3</v>
      </c>
      <c r="H74" s="14">
        <f t="shared" si="5"/>
        <v>95612.294173414382</v>
      </c>
      <c r="I74" s="14">
        <f t="shared" ref="I74:I108" si="9">H74*G74</f>
        <v>616.85351079622183</v>
      </c>
      <c r="J74" s="14">
        <f t="shared" si="7"/>
        <v>95303.867418016263</v>
      </c>
      <c r="K74" s="14">
        <f t="shared" si="8"/>
        <v>2155970.1288555819</v>
      </c>
      <c r="L74" s="21">
        <f t="shared" ref="L74:L108" si="10">K74/H74</f>
        <v>22.54908897955367</v>
      </c>
    </row>
    <row r="75" spans="1:12" x14ac:dyDescent="0.2">
      <c r="A75" s="17">
        <v>66</v>
      </c>
      <c r="B75" s="46">
        <v>1</v>
      </c>
      <c r="C75" s="9">
        <v>171</v>
      </c>
      <c r="D75" s="47">
        <v>161</v>
      </c>
      <c r="E75" s="18">
        <v>0.5</v>
      </c>
      <c r="F75" s="19">
        <v>6.024096385542169E-3</v>
      </c>
      <c r="G75" s="19">
        <f t="shared" si="6"/>
        <v>6.006006006006006E-3</v>
      </c>
      <c r="H75" s="14">
        <f t="shared" ref="H75:H108" si="11">H74-I74</f>
        <v>94995.440662618159</v>
      </c>
      <c r="I75" s="14">
        <f t="shared" si="9"/>
        <v>570.54318716287185</v>
      </c>
      <c r="J75" s="14">
        <f t="shared" si="7"/>
        <v>94710.169069036725</v>
      </c>
      <c r="K75" s="14">
        <f t="shared" si="8"/>
        <v>2060666.2614375656</v>
      </c>
      <c r="L75" s="21">
        <f t="shared" si="10"/>
        <v>21.692264882018303</v>
      </c>
    </row>
    <row r="76" spans="1:12" x14ac:dyDescent="0.2">
      <c r="A76" s="17">
        <v>67</v>
      </c>
      <c r="B76" s="46">
        <v>2</v>
      </c>
      <c r="C76" s="9">
        <v>132</v>
      </c>
      <c r="D76" s="47">
        <v>170</v>
      </c>
      <c r="E76" s="18">
        <v>0.5</v>
      </c>
      <c r="F76" s="19">
        <v>1.3245033112582781E-2</v>
      </c>
      <c r="G76" s="19">
        <f t="shared" si="6"/>
        <v>1.3157894736842105E-2</v>
      </c>
      <c r="H76" s="14">
        <f t="shared" si="11"/>
        <v>94424.897475455291</v>
      </c>
      <c r="I76" s="14">
        <f t="shared" si="9"/>
        <v>1242.4328615191484</v>
      </c>
      <c r="J76" s="14">
        <f t="shared" si="7"/>
        <v>93803.681044695724</v>
      </c>
      <c r="K76" s="14">
        <f t="shared" si="8"/>
        <v>1965956.0923685289</v>
      </c>
      <c r="L76" s="21">
        <f t="shared" si="10"/>
        <v>20.820314820882462</v>
      </c>
    </row>
    <row r="77" spans="1:12" x14ac:dyDescent="0.2">
      <c r="A77" s="17">
        <v>68</v>
      </c>
      <c r="B77" s="46">
        <v>0</v>
      </c>
      <c r="C77" s="9">
        <v>143</v>
      </c>
      <c r="D77" s="47">
        <v>133</v>
      </c>
      <c r="E77" s="18">
        <v>0.5</v>
      </c>
      <c r="F77" s="19">
        <v>0</v>
      </c>
      <c r="G77" s="19">
        <f t="shared" si="6"/>
        <v>0</v>
      </c>
      <c r="H77" s="14">
        <f t="shared" si="11"/>
        <v>93182.464613936143</v>
      </c>
      <c r="I77" s="14">
        <f t="shared" si="9"/>
        <v>0</v>
      </c>
      <c r="J77" s="14">
        <f t="shared" si="7"/>
        <v>93182.464613936143</v>
      </c>
      <c r="K77" s="14">
        <f t="shared" si="8"/>
        <v>1872152.4113238333</v>
      </c>
      <c r="L77" s="21">
        <f t="shared" si="10"/>
        <v>20.091252351827563</v>
      </c>
    </row>
    <row r="78" spans="1:12" x14ac:dyDescent="0.2">
      <c r="A78" s="17">
        <v>69</v>
      </c>
      <c r="B78" s="46">
        <v>2</v>
      </c>
      <c r="C78" s="9">
        <v>147</v>
      </c>
      <c r="D78" s="47">
        <v>145</v>
      </c>
      <c r="E78" s="18">
        <v>0.5</v>
      </c>
      <c r="F78" s="19">
        <v>1.3698630136986301E-2</v>
      </c>
      <c r="G78" s="19">
        <f t="shared" si="6"/>
        <v>1.3605442176870748E-2</v>
      </c>
      <c r="H78" s="14">
        <f t="shared" si="11"/>
        <v>93182.464613936143</v>
      </c>
      <c r="I78" s="14">
        <f t="shared" si="9"/>
        <v>1267.7886342032127</v>
      </c>
      <c r="J78" s="14">
        <f t="shared" si="7"/>
        <v>92548.570296834529</v>
      </c>
      <c r="K78" s="14">
        <f t="shared" si="8"/>
        <v>1778969.9467098971</v>
      </c>
      <c r="L78" s="21">
        <f t="shared" si="10"/>
        <v>19.091252351827563</v>
      </c>
    </row>
    <row r="79" spans="1:12" x14ac:dyDescent="0.2">
      <c r="A79" s="17">
        <v>70</v>
      </c>
      <c r="B79" s="46">
        <v>1</v>
      </c>
      <c r="C79" s="9">
        <v>166</v>
      </c>
      <c r="D79" s="47">
        <v>152</v>
      </c>
      <c r="E79" s="18">
        <v>0.5</v>
      </c>
      <c r="F79" s="19">
        <v>6.2893081761006293E-3</v>
      </c>
      <c r="G79" s="19">
        <f t="shared" si="6"/>
        <v>6.269592476489028E-3</v>
      </c>
      <c r="H79" s="14">
        <f t="shared" si="11"/>
        <v>91914.675979732929</v>
      </c>
      <c r="I79" s="14">
        <f t="shared" si="9"/>
        <v>576.26756100146031</v>
      </c>
      <c r="J79" s="14">
        <f t="shared" si="7"/>
        <v>91626.542199232208</v>
      </c>
      <c r="K79" s="14">
        <f t="shared" si="8"/>
        <v>1686421.3764130627</v>
      </c>
      <c r="L79" s="21">
        <f t="shared" si="10"/>
        <v>18.347683418749323</v>
      </c>
    </row>
    <row r="80" spans="1:12" x14ac:dyDescent="0.2">
      <c r="A80" s="17">
        <v>71</v>
      </c>
      <c r="B80" s="46">
        <v>2</v>
      </c>
      <c r="C80" s="9">
        <v>141</v>
      </c>
      <c r="D80" s="47">
        <v>165</v>
      </c>
      <c r="E80" s="18">
        <v>0.5</v>
      </c>
      <c r="F80" s="19">
        <v>1.3071895424836602E-2</v>
      </c>
      <c r="G80" s="19">
        <f t="shared" si="6"/>
        <v>1.2987012987012988E-2</v>
      </c>
      <c r="H80" s="14">
        <f t="shared" si="11"/>
        <v>91338.408418731473</v>
      </c>
      <c r="I80" s="14">
        <f t="shared" si="9"/>
        <v>1186.213096347162</v>
      </c>
      <c r="J80" s="14">
        <f t="shared" si="7"/>
        <v>90745.301870557902</v>
      </c>
      <c r="K80" s="14">
        <f t="shared" si="8"/>
        <v>1594794.8342138305</v>
      </c>
      <c r="L80" s="21">
        <f t="shared" si="10"/>
        <v>17.460287099624715</v>
      </c>
    </row>
    <row r="81" spans="1:12" x14ac:dyDescent="0.2">
      <c r="A81" s="17">
        <v>72</v>
      </c>
      <c r="B81" s="46">
        <v>1</v>
      </c>
      <c r="C81" s="9">
        <v>124</v>
      </c>
      <c r="D81" s="47">
        <v>139</v>
      </c>
      <c r="E81" s="18">
        <v>0.5</v>
      </c>
      <c r="F81" s="19">
        <v>7.6045627376425855E-3</v>
      </c>
      <c r="G81" s="19">
        <f t="shared" si="6"/>
        <v>7.575757575757576E-3</v>
      </c>
      <c r="H81" s="14">
        <f t="shared" si="11"/>
        <v>90152.195322384316</v>
      </c>
      <c r="I81" s="14">
        <f t="shared" si="9"/>
        <v>682.9711766847297</v>
      </c>
      <c r="J81" s="14">
        <f t="shared" si="7"/>
        <v>89810.709734041942</v>
      </c>
      <c r="K81" s="14">
        <f t="shared" si="8"/>
        <v>1504049.5323432726</v>
      </c>
      <c r="L81" s="21">
        <f t="shared" si="10"/>
        <v>16.683448771988196</v>
      </c>
    </row>
    <row r="82" spans="1:12" x14ac:dyDescent="0.2">
      <c r="A82" s="17">
        <v>73</v>
      </c>
      <c r="B82" s="46">
        <v>0</v>
      </c>
      <c r="C82" s="9">
        <v>116</v>
      </c>
      <c r="D82" s="47">
        <v>125</v>
      </c>
      <c r="E82" s="18">
        <v>0.5</v>
      </c>
      <c r="F82" s="19">
        <v>0</v>
      </c>
      <c r="G82" s="19">
        <f t="shared" si="6"/>
        <v>0</v>
      </c>
      <c r="H82" s="14">
        <f t="shared" si="11"/>
        <v>89469.224145699583</v>
      </c>
      <c r="I82" s="14">
        <f t="shared" si="9"/>
        <v>0</v>
      </c>
      <c r="J82" s="14">
        <f t="shared" si="7"/>
        <v>89469.224145699583</v>
      </c>
      <c r="K82" s="14">
        <f t="shared" si="8"/>
        <v>1414238.8226092306</v>
      </c>
      <c r="L82" s="21">
        <f t="shared" si="10"/>
        <v>15.806986548873603</v>
      </c>
    </row>
    <row r="83" spans="1:12" x14ac:dyDescent="0.2">
      <c r="A83" s="17">
        <v>74</v>
      </c>
      <c r="B83" s="46">
        <v>0</v>
      </c>
      <c r="C83" s="9">
        <v>142</v>
      </c>
      <c r="D83" s="47">
        <v>117</v>
      </c>
      <c r="E83" s="18">
        <v>0.5</v>
      </c>
      <c r="F83" s="19">
        <v>0</v>
      </c>
      <c r="G83" s="19">
        <f t="shared" si="6"/>
        <v>0</v>
      </c>
      <c r="H83" s="14">
        <f t="shared" si="11"/>
        <v>89469.224145699583</v>
      </c>
      <c r="I83" s="14">
        <f t="shared" si="9"/>
        <v>0</v>
      </c>
      <c r="J83" s="14">
        <f t="shared" si="7"/>
        <v>89469.224145699583</v>
      </c>
      <c r="K83" s="14">
        <f t="shared" si="8"/>
        <v>1324769.5984635311</v>
      </c>
      <c r="L83" s="21">
        <f t="shared" si="10"/>
        <v>14.806986548873603</v>
      </c>
    </row>
    <row r="84" spans="1:12" x14ac:dyDescent="0.2">
      <c r="A84" s="17">
        <v>75</v>
      </c>
      <c r="B84" s="46">
        <v>0</v>
      </c>
      <c r="C84" s="9">
        <v>85</v>
      </c>
      <c r="D84" s="47">
        <v>149</v>
      </c>
      <c r="E84" s="18">
        <v>0.5</v>
      </c>
      <c r="F84" s="19">
        <v>0</v>
      </c>
      <c r="G84" s="19">
        <f t="shared" si="6"/>
        <v>0</v>
      </c>
      <c r="H84" s="14">
        <f t="shared" si="11"/>
        <v>89469.224145699583</v>
      </c>
      <c r="I84" s="14">
        <f t="shared" si="9"/>
        <v>0</v>
      </c>
      <c r="J84" s="14">
        <f t="shared" si="7"/>
        <v>89469.224145699583</v>
      </c>
      <c r="K84" s="14">
        <f t="shared" si="8"/>
        <v>1235300.3743178316</v>
      </c>
      <c r="L84" s="21">
        <f t="shared" si="10"/>
        <v>13.806986548873605</v>
      </c>
    </row>
    <row r="85" spans="1:12" x14ac:dyDescent="0.2">
      <c r="A85" s="17">
        <v>76</v>
      </c>
      <c r="B85" s="46">
        <v>0</v>
      </c>
      <c r="C85" s="9">
        <v>122</v>
      </c>
      <c r="D85" s="47">
        <v>84</v>
      </c>
      <c r="E85" s="18">
        <v>0.5</v>
      </c>
      <c r="F85" s="19">
        <v>0</v>
      </c>
      <c r="G85" s="19">
        <f t="shared" si="6"/>
        <v>0</v>
      </c>
      <c r="H85" s="14">
        <f t="shared" si="11"/>
        <v>89469.224145699583</v>
      </c>
      <c r="I85" s="14">
        <f t="shared" si="9"/>
        <v>0</v>
      </c>
      <c r="J85" s="14">
        <f t="shared" si="7"/>
        <v>89469.224145699583</v>
      </c>
      <c r="K85" s="14">
        <f t="shared" si="8"/>
        <v>1145831.1501721321</v>
      </c>
      <c r="L85" s="21">
        <f t="shared" si="10"/>
        <v>12.806986548873605</v>
      </c>
    </row>
    <row r="86" spans="1:12" x14ac:dyDescent="0.2">
      <c r="A86" s="17">
        <v>77</v>
      </c>
      <c r="B86" s="46">
        <v>4</v>
      </c>
      <c r="C86" s="9">
        <v>127</v>
      </c>
      <c r="D86" s="47">
        <v>124</v>
      </c>
      <c r="E86" s="18">
        <v>0.5</v>
      </c>
      <c r="F86" s="19">
        <v>3.1872509960159362E-2</v>
      </c>
      <c r="G86" s="19">
        <f t="shared" si="6"/>
        <v>3.1372549019607843E-2</v>
      </c>
      <c r="H86" s="14">
        <f t="shared" si="11"/>
        <v>89469.224145699583</v>
      </c>
      <c r="I86" s="14">
        <f t="shared" si="9"/>
        <v>2806.8776202572417</v>
      </c>
      <c r="J86" s="14">
        <f t="shared" si="7"/>
        <v>88065.785335570952</v>
      </c>
      <c r="K86" s="14">
        <f t="shared" si="8"/>
        <v>1056361.9260264325</v>
      </c>
      <c r="L86" s="21">
        <f t="shared" si="10"/>
        <v>11.806986548873605</v>
      </c>
    </row>
    <row r="87" spans="1:12" x14ac:dyDescent="0.2">
      <c r="A87" s="17">
        <v>78</v>
      </c>
      <c r="B87" s="46">
        <v>4</v>
      </c>
      <c r="C87" s="9">
        <v>133</v>
      </c>
      <c r="D87" s="47">
        <v>130</v>
      </c>
      <c r="E87" s="18">
        <v>0.5</v>
      </c>
      <c r="F87" s="19">
        <v>3.0418250950570342E-2</v>
      </c>
      <c r="G87" s="19">
        <f t="shared" si="6"/>
        <v>2.9962546816479405E-2</v>
      </c>
      <c r="H87" s="14">
        <f t="shared" si="11"/>
        <v>86662.346525442335</v>
      </c>
      <c r="I87" s="14">
        <f t="shared" si="9"/>
        <v>2596.6246149945273</v>
      </c>
      <c r="J87" s="14">
        <f t="shared" si="7"/>
        <v>85364.034217945082</v>
      </c>
      <c r="K87" s="14">
        <f t="shared" si="8"/>
        <v>968296.1406908615</v>
      </c>
      <c r="L87" s="21">
        <f t="shared" si="10"/>
        <v>11.173204736691373</v>
      </c>
    </row>
    <row r="88" spans="1:12" x14ac:dyDescent="0.2">
      <c r="A88" s="17">
        <v>79</v>
      </c>
      <c r="B88" s="46">
        <v>4</v>
      </c>
      <c r="C88" s="9">
        <v>104</v>
      </c>
      <c r="D88" s="47">
        <v>127</v>
      </c>
      <c r="E88" s="18">
        <v>0.5</v>
      </c>
      <c r="F88" s="19">
        <v>3.4632034632034632E-2</v>
      </c>
      <c r="G88" s="19">
        <f t="shared" si="6"/>
        <v>3.4042553191489362E-2</v>
      </c>
      <c r="H88" s="14">
        <f t="shared" si="11"/>
        <v>84065.721910447814</v>
      </c>
      <c r="I88" s="14">
        <f t="shared" si="9"/>
        <v>2861.8118097173724</v>
      </c>
      <c r="J88" s="14">
        <f t="shared" si="7"/>
        <v>82634.816005589135</v>
      </c>
      <c r="K88" s="14">
        <f t="shared" si="8"/>
        <v>882932.10647291644</v>
      </c>
      <c r="L88" s="21">
        <f t="shared" si="10"/>
        <v>10.502879014272574</v>
      </c>
    </row>
    <row r="89" spans="1:12" x14ac:dyDescent="0.2">
      <c r="A89" s="17">
        <v>80</v>
      </c>
      <c r="B89" s="46">
        <v>3</v>
      </c>
      <c r="C89" s="9">
        <v>129</v>
      </c>
      <c r="D89" s="47">
        <v>103</v>
      </c>
      <c r="E89" s="18">
        <v>0.5</v>
      </c>
      <c r="F89" s="19">
        <v>2.5862068965517241E-2</v>
      </c>
      <c r="G89" s="19">
        <f t="shared" si="6"/>
        <v>2.553191489361702E-2</v>
      </c>
      <c r="H89" s="14">
        <f t="shared" si="11"/>
        <v>81203.910100730442</v>
      </c>
      <c r="I89" s="14">
        <f t="shared" si="9"/>
        <v>2073.291321720777</v>
      </c>
      <c r="J89" s="14">
        <f t="shared" si="7"/>
        <v>80167.26443987005</v>
      </c>
      <c r="K89" s="14">
        <f t="shared" si="8"/>
        <v>800297.29046732734</v>
      </c>
      <c r="L89" s="21">
        <f t="shared" si="10"/>
        <v>9.8554033848196259</v>
      </c>
    </row>
    <row r="90" spans="1:12" x14ac:dyDescent="0.2">
      <c r="A90" s="17">
        <v>81</v>
      </c>
      <c r="B90" s="46">
        <v>4</v>
      </c>
      <c r="C90" s="9">
        <v>123</v>
      </c>
      <c r="D90" s="47">
        <v>132</v>
      </c>
      <c r="E90" s="18">
        <v>0.5</v>
      </c>
      <c r="F90" s="19">
        <v>3.1372549019607843E-2</v>
      </c>
      <c r="G90" s="19">
        <f t="shared" si="6"/>
        <v>3.0888030888030889E-2</v>
      </c>
      <c r="H90" s="14">
        <f t="shared" si="11"/>
        <v>79130.618779009659</v>
      </c>
      <c r="I90" s="14">
        <f t="shared" si="9"/>
        <v>2444.1889970350476</v>
      </c>
      <c r="J90" s="14">
        <f t="shared" si="7"/>
        <v>77908.524280492144</v>
      </c>
      <c r="K90" s="14">
        <f t="shared" si="8"/>
        <v>720130.02602745732</v>
      </c>
      <c r="L90" s="21">
        <f t="shared" si="10"/>
        <v>9.1005231241598779</v>
      </c>
    </row>
    <row r="91" spans="1:12" x14ac:dyDescent="0.2">
      <c r="A91" s="17">
        <v>82</v>
      </c>
      <c r="B91" s="46">
        <v>5</v>
      </c>
      <c r="C91" s="9">
        <v>111</v>
      </c>
      <c r="D91" s="47">
        <v>123</v>
      </c>
      <c r="E91" s="18">
        <v>0.5</v>
      </c>
      <c r="F91" s="19">
        <v>4.2735042735042736E-2</v>
      </c>
      <c r="G91" s="19">
        <f t="shared" si="6"/>
        <v>4.1841004184100423E-2</v>
      </c>
      <c r="H91" s="14">
        <f t="shared" si="11"/>
        <v>76686.429781974613</v>
      </c>
      <c r="I91" s="14">
        <f t="shared" si="9"/>
        <v>3208.637229371323</v>
      </c>
      <c r="J91" s="14">
        <f t="shared" si="7"/>
        <v>75082.111167288953</v>
      </c>
      <c r="K91" s="14">
        <f t="shared" si="8"/>
        <v>642221.50174696522</v>
      </c>
      <c r="L91" s="21">
        <f t="shared" si="10"/>
        <v>8.3746433830972453</v>
      </c>
    </row>
    <row r="92" spans="1:12" x14ac:dyDescent="0.2">
      <c r="A92" s="17">
        <v>83</v>
      </c>
      <c r="B92" s="46">
        <v>5</v>
      </c>
      <c r="C92" s="9">
        <v>105</v>
      </c>
      <c r="D92" s="47">
        <v>113</v>
      </c>
      <c r="E92" s="18">
        <v>0.5</v>
      </c>
      <c r="F92" s="19">
        <v>4.5871559633027525E-2</v>
      </c>
      <c r="G92" s="19">
        <f t="shared" si="6"/>
        <v>4.4843049327354265E-2</v>
      </c>
      <c r="H92" s="14">
        <f t="shared" si="11"/>
        <v>73477.792552603292</v>
      </c>
      <c r="I92" s="14">
        <f t="shared" si="9"/>
        <v>3294.9682759014931</v>
      </c>
      <c r="J92" s="14">
        <f t="shared" si="7"/>
        <v>71830.308414652536</v>
      </c>
      <c r="K92" s="14">
        <f t="shared" si="8"/>
        <v>567139.39057967626</v>
      </c>
      <c r="L92" s="21">
        <f t="shared" si="10"/>
        <v>7.7185142731888279</v>
      </c>
    </row>
    <row r="93" spans="1:12" x14ac:dyDescent="0.2">
      <c r="A93" s="17">
        <v>84</v>
      </c>
      <c r="B93" s="46">
        <v>11</v>
      </c>
      <c r="C93" s="9">
        <v>118</v>
      </c>
      <c r="D93" s="47">
        <v>105</v>
      </c>
      <c r="E93" s="18">
        <v>0.5</v>
      </c>
      <c r="F93" s="19">
        <v>9.8654708520179366E-2</v>
      </c>
      <c r="G93" s="19">
        <f t="shared" si="6"/>
        <v>9.4017094017094016E-2</v>
      </c>
      <c r="H93" s="14">
        <f t="shared" si="11"/>
        <v>70182.824276701795</v>
      </c>
      <c r="I93" s="14">
        <f t="shared" si="9"/>
        <v>6598.3851884078613</v>
      </c>
      <c r="J93" s="14">
        <f t="shared" si="7"/>
        <v>66883.631682497857</v>
      </c>
      <c r="K93" s="14">
        <f t="shared" si="8"/>
        <v>495309.08216502372</v>
      </c>
      <c r="L93" s="21">
        <f t="shared" si="10"/>
        <v>7.0574116569066137</v>
      </c>
    </row>
    <row r="94" spans="1:12" x14ac:dyDescent="0.2">
      <c r="A94" s="17">
        <v>85</v>
      </c>
      <c r="B94" s="46">
        <v>10</v>
      </c>
      <c r="C94" s="9">
        <v>113</v>
      </c>
      <c r="D94" s="47">
        <v>118</v>
      </c>
      <c r="E94" s="18">
        <v>0.5</v>
      </c>
      <c r="F94" s="19">
        <v>8.6580086580086577E-2</v>
      </c>
      <c r="G94" s="19">
        <f t="shared" si="6"/>
        <v>8.29875518672199E-2</v>
      </c>
      <c r="H94" s="14">
        <f t="shared" si="11"/>
        <v>63584.439088293933</v>
      </c>
      <c r="I94" s="14">
        <f t="shared" si="9"/>
        <v>5276.7169367878769</v>
      </c>
      <c r="J94" s="14">
        <f t="shared" si="7"/>
        <v>60946.0806199</v>
      </c>
      <c r="K94" s="14">
        <f t="shared" si="8"/>
        <v>428425.45048252586</v>
      </c>
      <c r="L94" s="21">
        <f t="shared" si="10"/>
        <v>6.7378977722459794</v>
      </c>
    </row>
    <row r="95" spans="1:12" x14ac:dyDescent="0.2">
      <c r="A95" s="17">
        <v>86</v>
      </c>
      <c r="B95" s="46">
        <v>11</v>
      </c>
      <c r="C95" s="9">
        <v>104</v>
      </c>
      <c r="D95" s="47">
        <v>110</v>
      </c>
      <c r="E95" s="18">
        <v>0.5</v>
      </c>
      <c r="F95" s="19">
        <v>0.10280373831775701</v>
      </c>
      <c r="G95" s="19">
        <f t="shared" si="6"/>
        <v>9.7777777777777783E-2</v>
      </c>
      <c r="H95" s="14">
        <f t="shared" si="11"/>
        <v>58307.722151506059</v>
      </c>
      <c r="I95" s="14">
        <f t="shared" si="9"/>
        <v>5701.1994992583705</v>
      </c>
      <c r="J95" s="14">
        <f t="shared" si="7"/>
        <v>55457.12240187687</v>
      </c>
      <c r="K95" s="14">
        <f t="shared" si="8"/>
        <v>367479.36986262584</v>
      </c>
      <c r="L95" s="21">
        <f t="shared" si="10"/>
        <v>6.3024134077433525</v>
      </c>
    </row>
    <row r="96" spans="1:12" x14ac:dyDescent="0.2">
      <c r="A96" s="17">
        <v>87</v>
      </c>
      <c r="B96" s="46">
        <v>10</v>
      </c>
      <c r="C96" s="9">
        <v>101</v>
      </c>
      <c r="D96" s="47">
        <v>105</v>
      </c>
      <c r="E96" s="18">
        <v>0.5</v>
      </c>
      <c r="F96" s="19">
        <v>9.7087378640776698E-2</v>
      </c>
      <c r="G96" s="19">
        <f t="shared" si="6"/>
        <v>9.2592592592592587E-2</v>
      </c>
      <c r="H96" s="14">
        <f t="shared" si="11"/>
        <v>52606.522652247688</v>
      </c>
      <c r="I96" s="14">
        <f t="shared" si="9"/>
        <v>4870.9743196525633</v>
      </c>
      <c r="J96" s="14">
        <f t="shared" si="7"/>
        <v>50171.035492421404</v>
      </c>
      <c r="K96" s="14">
        <f t="shared" si="8"/>
        <v>312022.24746074894</v>
      </c>
      <c r="L96" s="21">
        <f t="shared" si="10"/>
        <v>5.9312463878928776</v>
      </c>
    </row>
    <row r="97" spans="1:12" x14ac:dyDescent="0.2">
      <c r="A97" s="17">
        <v>88</v>
      </c>
      <c r="B97" s="46">
        <v>9</v>
      </c>
      <c r="C97" s="9">
        <v>92</v>
      </c>
      <c r="D97" s="47">
        <v>91</v>
      </c>
      <c r="E97" s="18">
        <v>0.5</v>
      </c>
      <c r="F97" s="19">
        <v>9.8360655737704916E-2</v>
      </c>
      <c r="G97" s="19">
        <f t="shared" si="6"/>
        <v>9.375E-2</v>
      </c>
      <c r="H97" s="14">
        <f t="shared" si="11"/>
        <v>47735.548332595121</v>
      </c>
      <c r="I97" s="14">
        <f t="shared" si="9"/>
        <v>4475.2076561807926</v>
      </c>
      <c r="J97" s="14">
        <f t="shared" si="7"/>
        <v>45497.944504504725</v>
      </c>
      <c r="K97" s="14">
        <f t="shared" si="8"/>
        <v>261851.21196832755</v>
      </c>
      <c r="L97" s="21">
        <f t="shared" si="10"/>
        <v>5.4854552029839887</v>
      </c>
    </row>
    <row r="98" spans="1:12" x14ac:dyDescent="0.2">
      <c r="A98" s="17">
        <v>89</v>
      </c>
      <c r="B98" s="46">
        <v>10</v>
      </c>
      <c r="C98" s="9">
        <v>91</v>
      </c>
      <c r="D98" s="47">
        <v>86</v>
      </c>
      <c r="E98" s="18">
        <v>0.5</v>
      </c>
      <c r="F98" s="19">
        <v>0.11299435028248588</v>
      </c>
      <c r="G98" s="19">
        <f t="shared" si="6"/>
        <v>0.10695187165775402</v>
      </c>
      <c r="H98" s="14">
        <f t="shared" si="11"/>
        <v>43260.340676414329</v>
      </c>
      <c r="I98" s="14">
        <f t="shared" si="9"/>
        <v>4626.7744038945812</v>
      </c>
      <c r="J98" s="14">
        <f t="shared" si="7"/>
        <v>40946.953474467038</v>
      </c>
      <c r="K98" s="14">
        <f>K99+J98</f>
        <v>216353.26746382282</v>
      </c>
      <c r="L98" s="21">
        <f t="shared" si="10"/>
        <v>5.0011919481202627</v>
      </c>
    </row>
    <row r="99" spans="1:12" x14ac:dyDescent="0.2">
      <c r="A99" s="17">
        <v>90</v>
      </c>
      <c r="B99" s="46">
        <v>12</v>
      </c>
      <c r="C99" s="9">
        <v>67</v>
      </c>
      <c r="D99" s="47">
        <v>87</v>
      </c>
      <c r="E99" s="18">
        <v>0.5</v>
      </c>
      <c r="F99" s="23">
        <v>0.15584415584415584</v>
      </c>
      <c r="G99" s="23">
        <f t="shared" si="6"/>
        <v>0.14457831325301204</v>
      </c>
      <c r="H99" s="24">
        <f t="shared" si="11"/>
        <v>38633.566272519747</v>
      </c>
      <c r="I99" s="24">
        <f t="shared" si="9"/>
        <v>5585.575846629361</v>
      </c>
      <c r="J99" s="24">
        <f t="shared" si="7"/>
        <v>35840.778349205066</v>
      </c>
      <c r="K99" s="24">
        <f t="shared" ref="K99:K108" si="12">K100+J99</f>
        <v>175406.31398935578</v>
      </c>
      <c r="L99" s="25">
        <f t="shared" si="10"/>
        <v>4.5402568520867614</v>
      </c>
    </row>
    <row r="100" spans="1:12" x14ac:dyDescent="0.2">
      <c r="A100" s="17">
        <v>91</v>
      </c>
      <c r="B100" s="46">
        <v>15</v>
      </c>
      <c r="C100" s="9">
        <v>68</v>
      </c>
      <c r="D100" s="47">
        <v>60</v>
      </c>
      <c r="E100" s="18">
        <v>0.5</v>
      </c>
      <c r="F100" s="23">
        <v>0.234375</v>
      </c>
      <c r="G100" s="23">
        <f t="shared" si="6"/>
        <v>0.20979020979020979</v>
      </c>
      <c r="H100" s="24">
        <f t="shared" si="11"/>
        <v>33047.990425890384</v>
      </c>
      <c r="I100" s="24">
        <f t="shared" si="9"/>
        <v>6933.1448445923879</v>
      </c>
      <c r="J100" s="24">
        <f t="shared" si="7"/>
        <v>29581.41800359419</v>
      </c>
      <c r="K100" s="24">
        <f t="shared" si="12"/>
        <v>139565.53564015072</v>
      </c>
      <c r="L100" s="25">
        <f t="shared" si="10"/>
        <v>4.2231171651155099</v>
      </c>
    </row>
    <row r="101" spans="1:12" x14ac:dyDescent="0.2">
      <c r="A101" s="17">
        <v>92</v>
      </c>
      <c r="B101" s="46">
        <v>9</v>
      </c>
      <c r="C101" s="9">
        <v>55</v>
      </c>
      <c r="D101" s="47">
        <v>54</v>
      </c>
      <c r="E101" s="18">
        <v>0.5</v>
      </c>
      <c r="F101" s="23">
        <v>0.16513761467889909</v>
      </c>
      <c r="G101" s="23">
        <f t="shared" si="6"/>
        <v>0.15254237288135594</v>
      </c>
      <c r="H101" s="24">
        <f t="shared" si="11"/>
        <v>26114.845581297996</v>
      </c>
      <c r="I101" s="24">
        <f t="shared" si="9"/>
        <v>3983.6205124013895</v>
      </c>
      <c r="J101" s="24">
        <f t="shared" si="7"/>
        <v>24123.035325097298</v>
      </c>
      <c r="K101" s="24">
        <f t="shared" si="12"/>
        <v>109984.11763655653</v>
      </c>
      <c r="L101" s="25">
        <f t="shared" si="10"/>
        <v>4.2115553505444066</v>
      </c>
    </row>
    <row r="102" spans="1:12" x14ac:dyDescent="0.2">
      <c r="A102" s="17">
        <v>93</v>
      </c>
      <c r="B102" s="46">
        <v>10</v>
      </c>
      <c r="C102" s="9">
        <v>35</v>
      </c>
      <c r="D102" s="47">
        <v>48</v>
      </c>
      <c r="E102" s="18">
        <v>0.5</v>
      </c>
      <c r="F102" s="23">
        <v>0.24096385542168675</v>
      </c>
      <c r="G102" s="23">
        <f t="shared" si="6"/>
        <v>0.21505376344086022</v>
      </c>
      <c r="H102" s="24">
        <f t="shared" si="11"/>
        <v>22131.225068896605</v>
      </c>
      <c r="I102" s="24">
        <f t="shared" si="9"/>
        <v>4759.4032406229262</v>
      </c>
      <c r="J102" s="24">
        <f t="shared" si="7"/>
        <v>19751.52344858514</v>
      </c>
      <c r="K102" s="24">
        <f t="shared" si="12"/>
        <v>85861.082311459235</v>
      </c>
      <c r="L102" s="25">
        <f t="shared" si="10"/>
        <v>3.8796353136424004</v>
      </c>
    </row>
    <row r="103" spans="1:12" x14ac:dyDescent="0.2">
      <c r="A103" s="17">
        <v>94</v>
      </c>
      <c r="B103" s="46">
        <v>7</v>
      </c>
      <c r="C103" s="9">
        <v>34</v>
      </c>
      <c r="D103" s="47">
        <v>34</v>
      </c>
      <c r="E103" s="18">
        <v>0.5</v>
      </c>
      <c r="F103" s="23">
        <v>0.20588235294117646</v>
      </c>
      <c r="G103" s="23">
        <f t="shared" si="6"/>
        <v>0.18666666666666665</v>
      </c>
      <c r="H103" s="24">
        <f t="shared" si="11"/>
        <v>17371.821828273678</v>
      </c>
      <c r="I103" s="24">
        <f t="shared" si="9"/>
        <v>3242.7400746110861</v>
      </c>
      <c r="J103" s="24">
        <f t="shared" si="7"/>
        <v>15750.451790968134</v>
      </c>
      <c r="K103" s="24">
        <f t="shared" si="12"/>
        <v>66109.558862874095</v>
      </c>
      <c r="L103" s="25">
        <f t="shared" si="10"/>
        <v>3.8055627968320995</v>
      </c>
    </row>
    <row r="104" spans="1:12" x14ac:dyDescent="0.2">
      <c r="A104" s="17">
        <v>95</v>
      </c>
      <c r="B104" s="46">
        <v>7</v>
      </c>
      <c r="C104" s="9">
        <v>25</v>
      </c>
      <c r="D104" s="47">
        <v>28</v>
      </c>
      <c r="E104" s="18">
        <v>0.5</v>
      </c>
      <c r="F104" s="23">
        <v>0.26415094339622641</v>
      </c>
      <c r="G104" s="23">
        <f t="shared" si="6"/>
        <v>0.23333333333333334</v>
      </c>
      <c r="H104" s="24">
        <f t="shared" si="11"/>
        <v>14129.081753662591</v>
      </c>
      <c r="I104" s="24">
        <f t="shared" si="9"/>
        <v>3296.7857425212715</v>
      </c>
      <c r="J104" s="24">
        <f t="shared" si="7"/>
        <v>12480.688882401955</v>
      </c>
      <c r="K104" s="24">
        <f t="shared" si="12"/>
        <v>50359.107071905964</v>
      </c>
      <c r="L104" s="25">
        <f t="shared" si="10"/>
        <v>3.56421655348209</v>
      </c>
    </row>
    <row r="105" spans="1:12" x14ac:dyDescent="0.2">
      <c r="A105" s="17">
        <v>96</v>
      </c>
      <c r="B105" s="46">
        <v>4</v>
      </c>
      <c r="C105" s="9">
        <v>32</v>
      </c>
      <c r="D105" s="47">
        <v>23</v>
      </c>
      <c r="E105" s="18">
        <v>0.5</v>
      </c>
      <c r="F105" s="23">
        <v>0.14545454545454545</v>
      </c>
      <c r="G105" s="23">
        <f t="shared" si="6"/>
        <v>0.13559322033898305</v>
      </c>
      <c r="H105" s="24">
        <f t="shared" si="11"/>
        <v>10832.296011141319</v>
      </c>
      <c r="I105" s="24">
        <f t="shared" si="9"/>
        <v>1468.7858998157722</v>
      </c>
      <c r="J105" s="24">
        <f t="shared" si="7"/>
        <v>10097.903061233434</v>
      </c>
      <c r="K105" s="24">
        <f t="shared" si="12"/>
        <v>37878.418189504009</v>
      </c>
      <c r="L105" s="25">
        <f t="shared" si="10"/>
        <v>3.4968042001940307</v>
      </c>
    </row>
    <row r="106" spans="1:12" x14ac:dyDescent="0.2">
      <c r="A106" s="17">
        <v>97</v>
      </c>
      <c r="B106" s="46">
        <v>5</v>
      </c>
      <c r="C106" s="9">
        <v>8</v>
      </c>
      <c r="D106" s="47">
        <v>20</v>
      </c>
      <c r="E106" s="18">
        <v>0.5</v>
      </c>
      <c r="F106" s="23">
        <v>0.35714285714285715</v>
      </c>
      <c r="G106" s="23">
        <f t="shared" si="6"/>
        <v>0.30303030303030304</v>
      </c>
      <c r="H106" s="24">
        <f t="shared" si="11"/>
        <v>9363.5101113255478</v>
      </c>
      <c r="I106" s="24">
        <f t="shared" si="9"/>
        <v>2837.4273064622871</v>
      </c>
      <c r="J106" s="24">
        <f t="shared" si="7"/>
        <v>7944.7964580944044</v>
      </c>
      <c r="K106" s="24">
        <f t="shared" si="12"/>
        <v>27780.515128270577</v>
      </c>
      <c r="L106" s="25">
        <f t="shared" si="10"/>
        <v>2.9668911335578003</v>
      </c>
    </row>
    <row r="107" spans="1:12" x14ac:dyDescent="0.2">
      <c r="A107" s="17">
        <v>98</v>
      </c>
      <c r="B107" s="46">
        <v>2</v>
      </c>
      <c r="C107" s="9">
        <v>13</v>
      </c>
      <c r="D107" s="47">
        <v>8</v>
      </c>
      <c r="E107" s="18">
        <v>0.5</v>
      </c>
      <c r="F107" s="23">
        <v>0.19047619047619047</v>
      </c>
      <c r="G107" s="23">
        <f t="shared" si="6"/>
        <v>0.17391304347826084</v>
      </c>
      <c r="H107" s="24">
        <f t="shared" si="11"/>
        <v>6526.0828048632611</v>
      </c>
      <c r="I107" s="24">
        <f t="shared" si="9"/>
        <v>1134.9709225849147</v>
      </c>
      <c r="J107" s="24">
        <f t="shared" si="7"/>
        <v>5958.5973435708038</v>
      </c>
      <c r="K107" s="24">
        <f t="shared" si="12"/>
        <v>19835.718670176175</v>
      </c>
      <c r="L107" s="25">
        <f t="shared" si="10"/>
        <v>3.0394524959742348</v>
      </c>
    </row>
    <row r="108" spans="1:12" x14ac:dyDescent="0.2">
      <c r="A108" s="17">
        <v>99</v>
      </c>
      <c r="B108" s="46">
        <v>3</v>
      </c>
      <c r="C108" s="9">
        <v>12</v>
      </c>
      <c r="D108" s="47">
        <v>12</v>
      </c>
      <c r="E108" s="18">
        <v>0.5</v>
      </c>
      <c r="F108" s="23">
        <v>0.25</v>
      </c>
      <c r="G108" s="23">
        <f t="shared" si="6"/>
        <v>0.22222222222222221</v>
      </c>
      <c r="H108" s="24">
        <f t="shared" si="11"/>
        <v>5391.1118822783465</v>
      </c>
      <c r="I108" s="24">
        <f t="shared" si="9"/>
        <v>1198.0248627285214</v>
      </c>
      <c r="J108" s="24">
        <f t="shared" si="7"/>
        <v>4792.0994509140855</v>
      </c>
      <c r="K108" s="24">
        <f t="shared" si="12"/>
        <v>13877.121326605371</v>
      </c>
      <c r="L108" s="25">
        <f t="shared" si="10"/>
        <v>2.5740740740740735</v>
      </c>
    </row>
    <row r="109" spans="1:12" x14ac:dyDescent="0.2">
      <c r="A109" s="17" t="s">
        <v>22</v>
      </c>
      <c r="B109" s="46">
        <v>9</v>
      </c>
      <c r="C109" s="9">
        <v>21</v>
      </c>
      <c r="D109" s="47">
        <v>18</v>
      </c>
      <c r="E109" s="18"/>
      <c r="F109" s="23">
        <v>0.46153846153846156</v>
      </c>
      <c r="G109" s="23">
        <v>1</v>
      </c>
      <c r="H109" s="24">
        <f>H108-I108</f>
        <v>4193.0870195498246</v>
      </c>
      <c r="I109" s="24">
        <f>H109*G109</f>
        <v>4193.0870195498246</v>
      </c>
      <c r="J109" s="24">
        <f>H109/F109</f>
        <v>9085.0218756912855</v>
      </c>
      <c r="K109" s="24">
        <f>J109</f>
        <v>9085.0218756912855</v>
      </c>
      <c r="L109" s="25">
        <f>K109/H109</f>
        <v>2.1666666666666665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Sierra Norte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Sierra Norte 2010-2022 por edad. Mujeres.</dc:title>
  <dc:creator>Dirección General de Economía. Comunidad de Madrid</dc:creator>
  <cp:keywords>Defunciones, Mortalidad, Esperanza de vida, Sierra Norte, 2022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2024-01-24T07:50:58Z</dcterms:modified>
</cp:coreProperties>
</file>