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TODO\paginsti\Entrada\MNP\Matrimonios\2022\retrospectivas\"/>
    </mc:Choice>
  </mc:AlternateContent>
  <bookViews>
    <workbookView xWindow="-24" yWindow="-24" windowWidth="6816" windowHeight="8628"/>
  </bookViews>
  <sheets>
    <sheet name="Mat05_tt" sheetId="2" r:id="rId1"/>
    <sheet name="Porcentajes" sheetId="3" r:id="rId2"/>
    <sheet name="Por día semana_2022" sheetId="5" r:id="rId3"/>
    <sheet name="Número medio_2022" sheetId="4" r:id="rId4"/>
    <sheet name="Correspondencia_día_mes_año" sheetId="6" r:id="rId5"/>
    <sheet name="Gráfico tipo dia" sheetId="7" state="hidden" r:id="rId6"/>
    <sheet name="Numero medio" sheetId="10" state="hidden" r:id="rId7"/>
  </sheets>
  <externalReferences>
    <externalReference r:id="rId8"/>
  </externalReferences>
  <definedNames>
    <definedName name="_IDX37" localSheetId="0">Mat05_tt!$A$1</definedName>
    <definedName name="_IDX37" localSheetId="1">Porcentajes!$A$1</definedName>
    <definedName name="_xlnm.Print_Area" localSheetId="0">Mat05_tt!$A$2:$S$119</definedName>
    <definedName name="_xlnm.Print_Area" localSheetId="1">Porcentajes!$A$2:$P$117</definedName>
  </definedNames>
  <calcPr calcId="162913"/>
</workbook>
</file>

<file path=xl/calcChain.xml><?xml version="1.0" encoding="utf-8"?>
<calcChain xmlns="http://schemas.openxmlformats.org/spreadsheetml/2006/main">
  <c r="H48" i="10" l="1"/>
  <c r="G48" i="10"/>
  <c r="F48" i="10"/>
  <c r="E48" i="10"/>
  <c r="D48" i="10"/>
  <c r="C48" i="10"/>
  <c r="B48" i="10"/>
  <c r="H47" i="10"/>
  <c r="G47" i="10"/>
  <c r="F47" i="10"/>
  <c r="E47" i="10"/>
  <c r="D47" i="10"/>
  <c r="C47" i="10"/>
  <c r="B47" i="10"/>
  <c r="H46" i="10"/>
  <c r="G46" i="10"/>
  <c r="F46" i="10"/>
  <c r="E46" i="10"/>
  <c r="D46" i="10"/>
  <c r="C46" i="10"/>
  <c r="B46" i="10"/>
  <c r="H45" i="10"/>
  <c r="G45" i="10"/>
  <c r="F45" i="10"/>
  <c r="E45" i="10"/>
  <c r="D45" i="10"/>
  <c r="C45" i="10"/>
  <c r="B45" i="10"/>
  <c r="H44" i="10"/>
  <c r="G44" i="10"/>
  <c r="F44" i="10"/>
  <c r="E44" i="10"/>
  <c r="D44" i="10"/>
  <c r="C44" i="10"/>
  <c r="B44" i="10"/>
  <c r="H43" i="10"/>
  <c r="G43" i="10"/>
  <c r="F43" i="10"/>
  <c r="E43" i="10"/>
  <c r="D43" i="10"/>
  <c r="C43" i="10"/>
  <c r="B43" i="10"/>
  <c r="H42" i="10"/>
  <c r="G42" i="10"/>
  <c r="F42" i="10"/>
  <c r="E42" i="10"/>
  <c r="D42" i="10"/>
  <c r="C42" i="10"/>
  <c r="B42" i="10"/>
  <c r="H41" i="10"/>
  <c r="G41" i="10"/>
  <c r="F41" i="10"/>
  <c r="E41" i="10"/>
  <c r="D41" i="10"/>
  <c r="C41" i="10"/>
  <c r="B41" i="10"/>
  <c r="H40" i="10"/>
  <c r="G40" i="10"/>
  <c r="F40" i="10"/>
  <c r="E40" i="10"/>
  <c r="D40" i="10"/>
  <c r="C40" i="10"/>
  <c r="B40" i="10"/>
  <c r="H39" i="10"/>
  <c r="G39" i="10"/>
  <c r="F39" i="10"/>
  <c r="E39" i="10"/>
  <c r="D39" i="10"/>
  <c r="C39" i="10"/>
  <c r="B39" i="10"/>
  <c r="H38" i="10"/>
  <c r="G38" i="10"/>
  <c r="F38" i="10"/>
  <c r="E38" i="10"/>
  <c r="D38" i="10"/>
  <c r="C38" i="10"/>
  <c r="B38" i="10"/>
  <c r="H37" i="10"/>
  <c r="H49" i="10" s="1"/>
  <c r="G37" i="10"/>
  <c r="G49" i="10" s="1"/>
  <c r="F37" i="10"/>
  <c r="F49" i="10" s="1"/>
  <c r="E37" i="10"/>
  <c r="E49" i="10" s="1"/>
  <c r="D37" i="10"/>
  <c r="D49" i="10" s="1"/>
  <c r="C37" i="10"/>
  <c r="C49" i="10" s="1"/>
  <c r="B37" i="10"/>
  <c r="B49" i="10" s="1"/>
  <c r="C10" i="6" l="1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O11" i="6"/>
  <c r="C11" i="6" s="1"/>
  <c r="J11" i="6"/>
  <c r="R11" i="6"/>
  <c r="Z11" i="6"/>
  <c r="AE11" i="6"/>
  <c r="W11" i="6" l="1"/>
  <c r="O11" i="6"/>
  <c r="G11" i="6"/>
  <c r="AO12" i="6"/>
  <c r="H11" i="6"/>
  <c r="AD11" i="6"/>
  <c r="V11" i="6"/>
  <c r="N11" i="6"/>
  <c r="F11" i="6"/>
  <c r="P11" i="6"/>
  <c r="AC11" i="6"/>
  <c r="U11" i="6"/>
  <c r="M11" i="6"/>
  <c r="E11" i="6"/>
  <c r="Y11" i="6"/>
  <c r="Q11" i="6"/>
  <c r="I11" i="6"/>
  <c r="X11" i="6"/>
  <c r="AB11" i="6"/>
  <c r="T11" i="6"/>
  <c r="L11" i="6"/>
  <c r="D11" i="6"/>
  <c r="AA11" i="6"/>
  <c r="S11" i="6"/>
  <c r="K11" i="6"/>
  <c r="E12" i="6" l="1"/>
  <c r="M12" i="6"/>
  <c r="U12" i="6"/>
  <c r="AC12" i="6"/>
  <c r="T12" i="6"/>
  <c r="F12" i="6"/>
  <c r="N12" i="6"/>
  <c r="V12" i="6"/>
  <c r="AD12" i="6"/>
  <c r="AO13" i="6"/>
  <c r="S12" i="6"/>
  <c r="D12" i="6"/>
  <c r="G12" i="6"/>
  <c r="O12" i="6"/>
  <c r="W12" i="6"/>
  <c r="AE12" i="6"/>
  <c r="J12" i="6"/>
  <c r="K12" i="6"/>
  <c r="H12" i="6"/>
  <c r="P12" i="6"/>
  <c r="X12" i="6"/>
  <c r="AF12" i="6"/>
  <c r="Z12" i="6"/>
  <c r="C12" i="6"/>
  <c r="L12" i="6"/>
  <c r="I12" i="6"/>
  <c r="Q12" i="6"/>
  <c r="Y12" i="6"/>
  <c r="AG12" i="6"/>
  <c r="R12" i="6"/>
  <c r="AA12" i="6"/>
  <c r="AB12" i="6"/>
  <c r="E13" i="6" l="1"/>
  <c r="M13" i="6"/>
  <c r="U13" i="6"/>
  <c r="AC13" i="6"/>
  <c r="J13" i="6"/>
  <c r="C13" i="6"/>
  <c r="T13" i="6"/>
  <c r="F13" i="6"/>
  <c r="N13" i="6"/>
  <c r="V13" i="6"/>
  <c r="AD13" i="6"/>
  <c r="AA13" i="6"/>
  <c r="L13" i="6"/>
  <c r="G13" i="6"/>
  <c r="O13" i="6"/>
  <c r="W13" i="6"/>
  <c r="AE13" i="6"/>
  <c r="Z13" i="6"/>
  <c r="S13" i="6"/>
  <c r="H13" i="6"/>
  <c r="P13" i="6"/>
  <c r="X13" i="6"/>
  <c r="AF13" i="6"/>
  <c r="AO14" i="6"/>
  <c r="R13" i="6"/>
  <c r="K13" i="6"/>
  <c r="D13" i="6"/>
  <c r="AB13" i="6"/>
  <c r="I13" i="6"/>
  <c r="Q13" i="6"/>
  <c r="Y13" i="6"/>
  <c r="J14" i="6" l="1"/>
  <c r="Z14" i="6"/>
  <c r="M14" i="6"/>
  <c r="AC14" i="6"/>
  <c r="U14" i="6"/>
  <c r="Y14" i="6"/>
  <c r="N14" i="6"/>
  <c r="AD14" i="6"/>
  <c r="Q14" i="6"/>
  <c r="AG14" i="6"/>
  <c r="V14" i="6"/>
  <c r="R14" i="6"/>
  <c r="E14" i="6"/>
  <c r="F14" i="6"/>
  <c r="I14" i="6"/>
  <c r="AE14" i="6"/>
  <c r="AB14" i="6"/>
  <c r="C14" i="6"/>
  <c r="AO15" i="6"/>
  <c r="AF14" i="6"/>
  <c r="L14" i="6"/>
  <c r="S14" i="6"/>
  <c r="P14" i="6"/>
  <c r="G14" i="6"/>
  <c r="D14" i="6"/>
  <c r="K14" i="6"/>
  <c r="H14" i="6"/>
  <c r="O14" i="6"/>
  <c r="W14" i="6"/>
  <c r="AA14" i="6"/>
  <c r="T14" i="6"/>
  <c r="X14" i="6"/>
  <c r="F15" i="6" l="1"/>
  <c r="C15" i="6"/>
  <c r="H15" i="6"/>
  <c r="L15" i="6"/>
  <c r="N15" i="6"/>
  <c r="X15" i="6"/>
  <c r="U15" i="6"/>
  <c r="Y15" i="6"/>
  <c r="J15" i="6"/>
  <c r="G15" i="6"/>
  <c r="P15" i="6"/>
  <c r="T15" i="6"/>
  <c r="K15" i="6"/>
  <c r="O15" i="6"/>
  <c r="AC15" i="6"/>
  <c r="E15" i="6"/>
  <c r="AD15" i="6"/>
  <c r="AA15" i="6"/>
  <c r="M15" i="6"/>
  <c r="AB15" i="6"/>
  <c r="Z15" i="6"/>
  <c r="AO16" i="6"/>
  <c r="D15" i="6"/>
  <c r="R15" i="6"/>
  <c r="AF15" i="6"/>
  <c r="W15" i="6"/>
  <c r="V15" i="6"/>
  <c r="S15" i="6"/>
  <c r="I15" i="6"/>
  <c r="Q15" i="6"/>
  <c r="AE15" i="6"/>
  <c r="J16" i="6" l="1"/>
  <c r="K16" i="6"/>
  <c r="X16" i="6"/>
  <c r="T16" i="6"/>
  <c r="AO17" i="6"/>
  <c r="U16" i="6"/>
  <c r="F16" i="6"/>
  <c r="L16" i="6"/>
  <c r="N16" i="6"/>
  <c r="O16" i="6"/>
  <c r="AF16" i="6"/>
  <c r="AB16" i="6"/>
  <c r="I16" i="6"/>
  <c r="Y16" i="6"/>
  <c r="R16" i="6"/>
  <c r="S16" i="6"/>
  <c r="AC16" i="6"/>
  <c r="AD16" i="6"/>
  <c r="AE16" i="6"/>
  <c r="AG16" i="6"/>
  <c r="V16" i="6"/>
  <c r="W16" i="6"/>
  <c r="Q16" i="6"/>
  <c r="G16" i="6"/>
  <c r="Z16" i="6"/>
  <c r="AA16" i="6"/>
  <c r="E16" i="6"/>
  <c r="C16" i="6"/>
  <c r="H16" i="6"/>
  <c r="D16" i="6"/>
  <c r="M16" i="6"/>
  <c r="P16" i="6"/>
  <c r="D17" i="6" l="1"/>
  <c r="E17" i="6"/>
  <c r="F17" i="6"/>
  <c r="J17" i="6"/>
  <c r="U17" i="6"/>
  <c r="H17" i="6"/>
  <c r="I17" i="6"/>
  <c r="N17" i="6"/>
  <c r="R17" i="6"/>
  <c r="G17" i="6"/>
  <c r="AF17" i="6"/>
  <c r="AG17" i="6"/>
  <c r="K17" i="6"/>
  <c r="L17" i="6"/>
  <c r="M17" i="6"/>
  <c r="V17" i="6"/>
  <c r="Z17" i="6"/>
  <c r="X17" i="6"/>
  <c r="Y17" i="6"/>
  <c r="O17" i="6"/>
  <c r="C17" i="6"/>
  <c r="AB17" i="6"/>
  <c r="AC17" i="6"/>
  <c r="W17" i="6"/>
  <c r="AO18" i="6"/>
  <c r="AE17" i="6"/>
  <c r="P17" i="6"/>
  <c r="Q17" i="6"/>
  <c r="AD17" i="6"/>
  <c r="S17" i="6"/>
  <c r="T17" i="6"/>
  <c r="AA17" i="6"/>
  <c r="G18" i="6" l="1"/>
  <c r="H18" i="6"/>
  <c r="M18" i="6"/>
  <c r="Q18" i="6"/>
  <c r="U18" i="6"/>
  <c r="O18" i="6"/>
  <c r="AF18" i="6"/>
  <c r="K18" i="6"/>
  <c r="Y18" i="6"/>
  <c r="AC18" i="6"/>
  <c r="V18" i="6"/>
  <c r="J18" i="6"/>
  <c r="AE18" i="6"/>
  <c r="AD18" i="6"/>
  <c r="S18" i="6"/>
  <c r="T18" i="6"/>
  <c r="F18" i="6"/>
  <c r="Z18" i="6"/>
  <c r="W18" i="6"/>
  <c r="X18" i="6"/>
  <c r="N18" i="6"/>
  <c r="AO19" i="6"/>
  <c r="AA18" i="6"/>
  <c r="C18" i="6"/>
  <c r="D18" i="6"/>
  <c r="E18" i="6"/>
  <c r="I18" i="6"/>
  <c r="L18" i="6"/>
  <c r="P18" i="6"/>
  <c r="R18" i="6"/>
  <c r="AB18" i="6"/>
  <c r="C19" i="6" l="1"/>
  <c r="D19" i="6"/>
  <c r="AO20" i="6"/>
  <c r="AD19" i="6"/>
  <c r="I19" i="6"/>
  <c r="X19" i="6"/>
  <c r="G19" i="6"/>
  <c r="H19" i="6"/>
  <c r="E19" i="6"/>
  <c r="M19" i="6"/>
  <c r="AF19" i="6"/>
  <c r="J19" i="6"/>
  <c r="K19" i="6"/>
  <c r="L19" i="6"/>
  <c r="Q19" i="6"/>
  <c r="R19" i="6"/>
  <c r="O19" i="6"/>
  <c r="P19" i="6"/>
  <c r="U19" i="6"/>
  <c r="Y19" i="6"/>
  <c r="AB19" i="6"/>
  <c r="N19" i="6"/>
  <c r="S19" i="6"/>
  <c r="T19" i="6"/>
  <c r="AC19" i="6"/>
  <c r="AG19" i="6"/>
  <c r="W19" i="6"/>
  <c r="F19" i="6"/>
  <c r="AA19" i="6"/>
  <c r="Z19" i="6"/>
  <c r="AE19" i="6"/>
  <c r="V19" i="6"/>
  <c r="E20" i="6" l="1"/>
  <c r="J20" i="6"/>
  <c r="K20" i="6"/>
  <c r="O20" i="6"/>
  <c r="N20" i="6"/>
  <c r="W20" i="6"/>
  <c r="V20" i="6"/>
  <c r="L20" i="6"/>
  <c r="I20" i="6"/>
  <c r="S20" i="6"/>
  <c r="AE20" i="6"/>
  <c r="X20" i="6"/>
  <c r="AF20" i="6"/>
  <c r="AO21" i="6"/>
  <c r="AB20" i="6"/>
  <c r="G20" i="6"/>
  <c r="M20" i="6"/>
  <c r="R20" i="6"/>
  <c r="AA20" i="6"/>
  <c r="P20" i="6"/>
  <c r="T20" i="6"/>
  <c r="F20" i="6"/>
  <c r="C20" i="6"/>
  <c r="Q20" i="6"/>
  <c r="D20" i="6"/>
  <c r="Y20" i="6"/>
  <c r="U20" i="6"/>
  <c r="Z20" i="6"/>
  <c r="AD20" i="6"/>
  <c r="AC20" i="6"/>
  <c r="H20" i="6"/>
  <c r="I21" i="6" l="1"/>
  <c r="J21" i="6"/>
  <c r="S21" i="6"/>
  <c r="W21" i="6"/>
  <c r="AA21" i="6"/>
  <c r="D21" i="6"/>
  <c r="L21" i="6"/>
  <c r="T21" i="6"/>
  <c r="O21" i="6"/>
  <c r="M21" i="6"/>
  <c r="N21" i="6"/>
  <c r="AE21" i="6"/>
  <c r="U21" i="6"/>
  <c r="Z21" i="6"/>
  <c r="H21" i="6"/>
  <c r="C21" i="6"/>
  <c r="G21" i="6"/>
  <c r="Q21" i="6"/>
  <c r="R21" i="6"/>
  <c r="P21" i="6"/>
  <c r="X21" i="6"/>
  <c r="AF21" i="6"/>
  <c r="AG21" i="6"/>
  <c r="V21" i="6"/>
  <c r="Y21" i="6"/>
  <c r="E21" i="6"/>
  <c r="K21" i="6"/>
  <c r="AC21" i="6"/>
  <c r="AD21" i="6"/>
  <c r="AB21" i="6"/>
  <c r="F21" i="6"/>
</calcChain>
</file>

<file path=xl/sharedStrings.xml><?xml version="1.0" encoding="utf-8"?>
<sst xmlns="http://schemas.openxmlformats.org/spreadsheetml/2006/main" count="3321" uniqueCount="72">
  <si>
    <t>Septiembre</t>
  </si>
  <si>
    <t>Enero</t>
  </si>
  <si>
    <t xml:space="preserve">    Lunes </t>
  </si>
  <si>
    <t xml:space="preserve">    Martes </t>
  </si>
  <si>
    <t xml:space="preserve">    Miércoles</t>
  </si>
  <si>
    <t xml:space="preserve">    Jueves </t>
  </si>
  <si>
    <t xml:space="preserve">    Viernes </t>
  </si>
  <si>
    <t xml:space="preserve">    Sábado</t>
  </si>
  <si>
    <t xml:space="preserve">    Domingo </t>
  </si>
  <si>
    <t>Diciembre</t>
  </si>
  <si>
    <t>Noviembre</t>
  </si>
  <si>
    <t>Octubre</t>
  </si>
  <si>
    <t>Agosto</t>
  </si>
  <si>
    <t>Julio</t>
  </si>
  <si>
    <t>Junio</t>
  </si>
  <si>
    <t>Mayo</t>
  </si>
  <si>
    <t>Abril</t>
  </si>
  <si>
    <t>Marzo</t>
  </si>
  <si>
    <t>Febrero</t>
  </si>
  <si>
    <t>-</t>
  </si>
  <si>
    <t>Comunidad de Madrid</t>
  </si>
  <si>
    <t>5. Matrimonios entre personas de distinto sexo que fijan su residencia en la Comunidad de Madrid, por día y mes de celebración según año de celebración</t>
  </si>
  <si>
    <r>
      <t>5. Porcentaje de matrimonios entre personas de distinto sexo que fijan su residencia en la Comunidad de Madrid, por día y mes de celebración según año de celebración</t>
    </r>
    <r>
      <rPr>
        <b/>
        <vertAlign val="superscript"/>
        <sz val="12"/>
        <rFont val="Arial"/>
        <family val="2"/>
      </rPr>
      <t xml:space="preserve"> (*)</t>
    </r>
  </si>
  <si>
    <t>* Los porcetajes de los meses se han calculado respecto al total del año y los días de la semana respecto a sus respectivos meses</t>
  </si>
  <si>
    <t>Fuente: Dirección General de Economía. Comunidad de Madrid</t>
  </si>
  <si>
    <t>Día de la semana</t>
  </si>
  <si>
    <t>Lunes</t>
  </si>
  <si>
    <t>Martes</t>
  </si>
  <si>
    <t>Miércoles</t>
  </si>
  <si>
    <t>Jueves</t>
  </si>
  <si>
    <t>Viernes</t>
  </si>
  <si>
    <t>Sábado</t>
  </si>
  <si>
    <t>Domingo</t>
  </si>
  <si>
    <t>Media dia anual</t>
  </si>
  <si>
    <t>X</t>
  </si>
  <si>
    <t>J</t>
  </si>
  <si>
    <t>V</t>
  </si>
  <si>
    <t>S</t>
  </si>
  <si>
    <t>D</t>
  </si>
  <si>
    <t>L</t>
  </si>
  <si>
    <t>M</t>
  </si>
  <si>
    <t>Total</t>
  </si>
  <si>
    <t>Se puede consultar el día de la semana que corresponde a cada día/mes/año en la solapa "Correspondencia día_mes_año" de esta misma hoja.</t>
  </si>
  <si>
    <t>Matrimonios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</si>
  <si>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</si>
  <si>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</si>
  <si>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</si>
  <si>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</si>
  <si>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</si>
  <si>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</si>
  <si>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</si>
  <si>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</si>
  <si>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</si>
  <si>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</si>
  <si>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</si>
  <si>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</si>
  <si>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</si>
  <si>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 xml:space="preserve">Total </t>
  </si>
  <si>
    <t>TIPO</t>
  </si>
  <si>
    <t>FESTIVOS</t>
  </si>
  <si>
    <t>VIERNES</t>
  </si>
  <si>
    <t>F</t>
  </si>
  <si>
    <t>julio</t>
  </si>
  <si>
    <t>Dia de la semana</t>
  </si>
  <si>
    <t>Numero de matrimonios</t>
  </si>
  <si>
    <t>Media matrimonios en el año</t>
  </si>
  <si>
    <t>Numero de días de la semana en el año. Es necesario cambiar el año que se quiere calcular de la pestaña Dia de la Semana.</t>
  </si>
  <si>
    <t>Año</t>
  </si>
  <si>
    <t>5. Matrimonios entre personas de distinto sexo, residentes en la Comunidad de Madrid, por mes y día de la celebración. 2022</t>
  </si>
  <si>
    <t>5. Matrimonios entre personas de distinto sexo, residentes en la Comunidad de Madrid, por mes y día de la celebración y media dia anual. 2022</t>
  </si>
  <si>
    <t>LUNES A JUEVES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</si>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</sst>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[$-C0A]d\-mmm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" fillId="2" borderId="2" xfId="0" applyFont="1" applyFill="1" applyBorder="1"/>
    <xf numFmtId="0" fontId="5" fillId="2" borderId="0" xfId="0" applyFont="1" applyFill="1" applyBorder="1"/>
    <xf numFmtId="3" fontId="0" fillId="0" borderId="0" xfId="0" applyNumberFormat="1"/>
    <xf numFmtId="3" fontId="2" fillId="2" borderId="0" xfId="0" quotePrefix="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3" fontId="6" fillId="0" borderId="0" xfId="1" applyNumberFormat="1" applyFont="1"/>
    <xf numFmtId="3" fontId="6" fillId="0" borderId="0" xfId="0" applyNumberFormat="1" applyFont="1"/>
    <xf numFmtId="4" fontId="6" fillId="0" borderId="0" xfId="1" applyNumberFormat="1" applyFont="1"/>
    <xf numFmtId="3" fontId="6" fillId="0" borderId="0" xfId="1" applyNumberFormat="1" applyFont="1" applyAlignment="1">
      <alignment horizontal="center"/>
    </xf>
    <xf numFmtId="3" fontId="1" fillId="2" borderId="0" xfId="0" applyNumberFormat="1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left" vertical="top" wrapText="1"/>
    </xf>
    <xf numFmtId="2" fontId="1" fillId="2" borderId="0" xfId="0" applyNumberFormat="1" applyFont="1" applyFill="1" applyBorder="1" applyAlignment="1">
      <alignment horizontal="right" wrapText="1"/>
    </xf>
    <xf numFmtId="2" fontId="2" fillId="2" borderId="0" xfId="0" applyNumberFormat="1" applyFont="1" applyFill="1"/>
    <xf numFmtId="2" fontId="2" fillId="2" borderId="0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3" fontId="6" fillId="0" borderId="0" xfId="1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wrapText="1"/>
    </xf>
    <xf numFmtId="4" fontId="6" fillId="0" borderId="0" xfId="1" applyNumberFormat="1" applyFont="1" applyAlignment="1">
      <alignment horizontal="right"/>
    </xf>
    <xf numFmtId="0" fontId="2" fillId="2" borderId="2" xfId="0" applyFont="1" applyFill="1" applyBorder="1" applyAlignment="1">
      <alignment horizontal="right"/>
    </xf>
    <xf numFmtId="0" fontId="7" fillId="2" borderId="0" xfId="0" quotePrefix="1" applyFont="1" applyFill="1"/>
    <xf numFmtId="3" fontId="2" fillId="2" borderId="0" xfId="0" applyNumberFormat="1" applyFont="1" applyFill="1"/>
    <xf numFmtId="0" fontId="0" fillId="6" borderId="0" xfId="0" applyFill="1"/>
    <xf numFmtId="0" fontId="6" fillId="3" borderId="3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/>
    <xf numFmtId="0" fontId="6" fillId="4" borderId="0" xfId="0" applyFont="1" applyFill="1" applyBorder="1" applyAlignment="1" applyProtection="1">
      <alignment horizontal="left" vertical="center"/>
      <protection locked="0"/>
    </xf>
    <xf numFmtId="3" fontId="6" fillId="6" borderId="0" xfId="0" applyNumberFormat="1" applyFont="1" applyFill="1"/>
    <xf numFmtId="164" fontId="0" fillId="6" borderId="0" xfId="0" applyNumberFormat="1" applyFill="1"/>
    <xf numFmtId="165" fontId="0" fillId="6" borderId="0" xfId="0" applyNumberFormat="1" applyFill="1"/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4" fontId="0" fillId="6" borderId="0" xfId="0" applyNumberForma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 applyProtection="1">
      <alignment horizontal="left" vertical="top"/>
      <protection locked="0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3" fontId="6" fillId="5" borderId="0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1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0" fontId="13" fillId="2" borderId="0" xfId="0" applyFont="1" applyFill="1"/>
    <xf numFmtId="0" fontId="4" fillId="2" borderId="0" xfId="0" applyFont="1" applyFill="1" applyBorder="1" applyAlignment="1"/>
    <xf numFmtId="0" fontId="1" fillId="2" borderId="0" xfId="0" applyFont="1" applyFill="1"/>
    <xf numFmtId="0" fontId="15" fillId="2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/>
    <xf numFmtId="0" fontId="4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/>
    <xf numFmtId="0" fontId="3" fillId="3" borderId="5" xfId="0" applyNumberFormat="1" applyFont="1" applyFill="1" applyBorder="1" applyAlignment="1" applyProtection="1"/>
    <xf numFmtId="0" fontId="3" fillId="3" borderId="6" xfId="0" applyFont="1" applyFill="1" applyBorder="1"/>
    <xf numFmtId="0" fontId="3" fillId="3" borderId="6" xfId="0" applyNumberFormat="1" applyFont="1" applyFill="1" applyBorder="1" applyAlignment="1" applyProtection="1"/>
    <xf numFmtId="0" fontId="3" fillId="3" borderId="6" xfId="0" applyFont="1" applyFill="1" applyBorder="1" applyAlignment="1"/>
    <xf numFmtId="0" fontId="3" fillId="3" borderId="7" xfId="0" applyNumberFormat="1" applyFont="1" applyFill="1" applyBorder="1" applyAlignment="1" applyProtection="1"/>
    <xf numFmtId="0" fontId="17" fillId="2" borderId="0" xfId="0" applyFont="1" applyFill="1" applyBorder="1" applyAlignment="1" applyProtection="1">
      <alignment vertical="center" textRotation="90"/>
    </xf>
    <xf numFmtId="0" fontId="1" fillId="3" borderId="8" xfId="0" applyNumberFormat="1" applyFont="1" applyFill="1" applyBorder="1" applyAlignment="1" applyProtection="1">
      <alignment horizontal="left" vertical="top" wrapText="1"/>
    </xf>
    <xf numFmtId="0" fontId="1" fillId="3" borderId="3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/>
    <xf numFmtId="0" fontId="17" fillId="0" borderId="0" xfId="0" applyFont="1" applyFill="1" applyBorder="1" applyAlignment="1" applyProtection="1">
      <alignment vertical="center" textRotation="90"/>
    </xf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18" fillId="2" borderId="0" xfId="0" applyNumberFormat="1" applyFont="1" applyFill="1" applyBorder="1" applyAlignment="1" applyProtection="1">
      <alignment horizontal="center"/>
    </xf>
    <xf numFmtId="0" fontId="1" fillId="3" borderId="9" xfId="0" applyNumberFormat="1" applyFont="1" applyFill="1" applyBorder="1" applyAlignment="1" applyProtection="1">
      <alignment horizontal="left" vertical="top"/>
    </xf>
    <xf numFmtId="0" fontId="1" fillId="0" borderId="9" xfId="0" applyNumberFormat="1" applyFont="1" applyFill="1" applyBorder="1" applyAlignment="1" applyProtection="1">
      <alignment horizontal="center"/>
    </xf>
    <xf numFmtId="0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/>
    <xf numFmtId="0" fontId="19" fillId="2" borderId="0" xfId="0" applyFont="1" applyFill="1" applyBorder="1"/>
    <xf numFmtId="0" fontId="1" fillId="3" borderId="9" xfId="0" applyNumberFormat="1" applyFont="1" applyFill="1" applyBorder="1" applyAlignment="1" applyProtection="1">
      <alignment horizontal="center"/>
    </xf>
    <xf numFmtId="0" fontId="19" fillId="2" borderId="0" xfId="0" applyNumberFormat="1" applyFont="1" applyFill="1" applyBorder="1" applyAlignment="1" applyProtection="1"/>
    <xf numFmtId="0" fontId="20" fillId="2" borderId="0" xfId="0" applyFont="1" applyFill="1"/>
    <xf numFmtId="0" fontId="21" fillId="2" borderId="0" xfId="0" applyFont="1" applyFill="1"/>
    <xf numFmtId="0" fontId="1" fillId="2" borderId="0" xfId="0" applyNumberFormat="1" applyFont="1" applyFill="1" applyBorder="1" applyAlignment="1" applyProtection="1"/>
    <xf numFmtId="0" fontId="21" fillId="2" borderId="10" xfId="0" applyFont="1" applyFill="1" applyBorder="1"/>
    <xf numFmtId="0" fontId="1" fillId="2" borderId="10" xfId="0" applyNumberFormat="1" applyFont="1" applyFill="1" applyBorder="1" applyAlignment="1" applyProtection="1"/>
    <xf numFmtId="0" fontId="1" fillId="2" borderId="10" xfId="0" applyFont="1" applyFill="1" applyBorder="1" applyAlignment="1" applyProtection="1"/>
    <xf numFmtId="0" fontId="7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 indent="1"/>
    </xf>
    <xf numFmtId="0" fontId="22" fillId="2" borderId="0" xfId="0" quotePrefix="1" applyFont="1" applyFill="1" applyAlignment="1">
      <alignment horizontal="left" indent="1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166" fontId="23" fillId="7" borderId="0" xfId="0" applyNumberFormat="1" applyFont="1" applyFill="1" applyBorder="1" applyAlignment="1" applyProtection="1">
      <alignment horizontal="center" vertical="top"/>
      <protection locked="0"/>
    </xf>
    <xf numFmtId="3" fontId="7" fillId="2" borderId="11" xfId="0" applyNumberFormat="1" applyFont="1" applyFill="1" applyBorder="1" applyAlignment="1">
      <alignment horizontal="center"/>
    </xf>
    <xf numFmtId="3" fontId="23" fillId="2" borderId="11" xfId="0" applyNumberFormat="1" applyFont="1" applyFill="1" applyBorder="1" applyAlignment="1" applyProtection="1">
      <alignment horizontal="center" vertical="top"/>
      <protection locked="0"/>
    </xf>
    <xf numFmtId="3" fontId="2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/>
    </xf>
    <xf numFmtId="3" fontId="23" fillId="2" borderId="11" xfId="0" applyNumberFormat="1" applyFont="1" applyFill="1" applyBorder="1" applyAlignment="1" applyProtection="1">
      <alignment horizontal="center" vertical="center"/>
      <protection locked="0"/>
    </xf>
    <xf numFmtId="1" fontId="23" fillId="3" borderId="3" xfId="0" applyNumberFormat="1" applyFont="1" applyFill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24" fillId="0" borderId="0" xfId="0" applyFont="1"/>
    <xf numFmtId="0" fontId="1" fillId="0" borderId="0" xfId="0" applyFont="1"/>
    <xf numFmtId="1" fontId="25" fillId="3" borderId="3" xfId="0" applyNumberFormat="1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left" vertical="top"/>
      <protection locked="0"/>
    </xf>
    <xf numFmtId="1" fontId="25" fillId="6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>
      <alignment horizontal="center" vertical="center"/>
    </xf>
    <xf numFmtId="0" fontId="26" fillId="3" borderId="3" xfId="0" applyFont="1" applyFill="1" applyBorder="1" applyAlignment="1" applyProtection="1">
      <alignment horizontal="left" vertical="top"/>
      <protection locked="0"/>
    </xf>
    <xf numFmtId="1" fontId="3" fillId="0" borderId="3" xfId="0" applyNumberFormat="1" applyFont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5" fillId="2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2022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6240627217735124"/>
          <c:y val="4.678362573099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54</c:v>
                </c:pt>
                <c:pt idx="13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26</c:v>
                </c:pt>
                <c:pt idx="18">
                  <c:v>31</c:v>
                </c:pt>
                <c:pt idx="19">
                  <c:v>54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19</c:v>
                </c:pt>
                <c:pt idx="25">
                  <c:v>23</c:v>
                </c:pt>
                <c:pt idx="26">
                  <c:v>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23</c:v>
                </c:pt>
                <c:pt idx="32">
                  <c:v>26</c:v>
                </c:pt>
                <c:pt idx="33">
                  <c:v>45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23</c:v>
                </c:pt>
                <c:pt idx="38">
                  <c:v>22</c:v>
                </c:pt>
                <c:pt idx="39">
                  <c:v>19</c:v>
                </c:pt>
                <c:pt idx="40">
                  <c:v>39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42</c:v>
                </c:pt>
                <c:pt idx="45">
                  <c:v>12</c:v>
                </c:pt>
                <c:pt idx="46">
                  <c:v>15</c:v>
                </c:pt>
                <c:pt idx="47">
                  <c:v>59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  <c:pt idx="52">
                  <c:v>63</c:v>
                </c:pt>
                <c:pt idx="53">
                  <c:v>14</c:v>
                </c:pt>
                <c:pt idx="54">
                  <c:v>45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22</c:v>
                </c:pt>
                <c:pt idx="59">
                  <c:v>0</c:v>
                </c:pt>
                <c:pt idx="60">
                  <c:v>31</c:v>
                </c:pt>
                <c:pt idx="61">
                  <c:v>16</c:v>
                </c:pt>
                <c:pt idx="62">
                  <c:v>40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17</c:v>
                </c:pt>
                <c:pt idx="67">
                  <c:v>25</c:v>
                </c:pt>
                <c:pt idx="68">
                  <c:v>17</c:v>
                </c:pt>
                <c:pt idx="69">
                  <c:v>34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20</c:v>
                </c:pt>
                <c:pt idx="74">
                  <c:v>20</c:v>
                </c:pt>
                <c:pt idx="75">
                  <c:v>14</c:v>
                </c:pt>
                <c:pt idx="76">
                  <c:v>58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27</c:v>
                </c:pt>
                <c:pt idx="81">
                  <c:v>16</c:v>
                </c:pt>
                <c:pt idx="82">
                  <c:v>20</c:v>
                </c:pt>
                <c:pt idx="83">
                  <c:v>47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26</c:v>
                </c:pt>
                <c:pt idx="88">
                  <c:v>25</c:v>
                </c:pt>
                <c:pt idx="89">
                  <c:v>37</c:v>
                </c:pt>
                <c:pt idx="90">
                  <c:v>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28</c:v>
                </c:pt>
                <c:pt idx="95">
                  <c:v>27</c:v>
                </c:pt>
                <c:pt idx="96">
                  <c:v>40</c:v>
                </c:pt>
                <c:pt idx="97">
                  <c:v>63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21</c:v>
                </c:pt>
                <c:pt idx="102">
                  <c:v>12</c:v>
                </c:pt>
                <c:pt idx="103">
                  <c:v>14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22</c:v>
                </c:pt>
                <c:pt idx="109">
                  <c:v>34</c:v>
                </c:pt>
                <c:pt idx="110">
                  <c:v>31</c:v>
                </c:pt>
                <c:pt idx="111">
                  <c:v>60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26</c:v>
                </c:pt>
                <c:pt idx="116">
                  <c:v>28</c:v>
                </c:pt>
                <c:pt idx="117">
                  <c:v>34</c:v>
                </c:pt>
                <c:pt idx="118">
                  <c:v>47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27</c:v>
                </c:pt>
                <c:pt idx="124">
                  <c:v>24</c:v>
                </c:pt>
                <c:pt idx="125">
                  <c:v>75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23</c:v>
                </c:pt>
                <c:pt idx="130">
                  <c:v>39</c:v>
                </c:pt>
                <c:pt idx="131">
                  <c:v>29</c:v>
                </c:pt>
                <c:pt idx="132">
                  <c:v>78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12</c:v>
                </c:pt>
                <c:pt idx="137">
                  <c:v>31</c:v>
                </c:pt>
                <c:pt idx="138">
                  <c:v>36</c:v>
                </c:pt>
                <c:pt idx="139">
                  <c:v>83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37</c:v>
                </c:pt>
                <c:pt idx="144">
                  <c:v>40</c:v>
                </c:pt>
                <c:pt idx="145">
                  <c:v>31</c:v>
                </c:pt>
                <c:pt idx="146">
                  <c:v>79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35</c:v>
                </c:pt>
                <c:pt idx="151">
                  <c:v>25</c:v>
                </c:pt>
                <c:pt idx="152">
                  <c:v>53</c:v>
                </c:pt>
                <c:pt idx="153">
                  <c:v>87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45</c:v>
                </c:pt>
                <c:pt idx="158">
                  <c:v>37</c:v>
                </c:pt>
                <c:pt idx="159">
                  <c:v>44</c:v>
                </c:pt>
                <c:pt idx="160">
                  <c:v>96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36</c:v>
                </c:pt>
                <c:pt idx="165">
                  <c:v>29</c:v>
                </c:pt>
                <c:pt idx="166">
                  <c:v>54</c:v>
                </c:pt>
                <c:pt idx="167">
                  <c:v>92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55</c:v>
                </c:pt>
                <c:pt idx="172">
                  <c:v>39</c:v>
                </c:pt>
                <c:pt idx="173">
                  <c:v>39</c:v>
                </c:pt>
                <c:pt idx="174">
                  <c:v>74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54</c:v>
                </c:pt>
                <c:pt idx="179">
                  <c:v>32</c:v>
                </c:pt>
                <c:pt idx="180">
                  <c:v>42</c:v>
                </c:pt>
                <c:pt idx="181">
                  <c:v>78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29</c:v>
                </c:pt>
                <c:pt idx="186">
                  <c:v>33</c:v>
                </c:pt>
                <c:pt idx="187">
                  <c:v>48</c:v>
                </c:pt>
                <c:pt idx="188">
                  <c:v>116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33</c:v>
                </c:pt>
                <c:pt idx="193">
                  <c:v>36</c:v>
                </c:pt>
                <c:pt idx="194">
                  <c:v>38</c:v>
                </c:pt>
                <c:pt idx="195">
                  <c:v>91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44</c:v>
                </c:pt>
                <c:pt idx="200">
                  <c:v>44</c:v>
                </c:pt>
                <c:pt idx="201">
                  <c:v>46</c:v>
                </c:pt>
                <c:pt idx="202">
                  <c:v>73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59</c:v>
                </c:pt>
                <c:pt idx="208">
                  <c:v>51</c:v>
                </c:pt>
                <c:pt idx="209">
                  <c:v>56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30</c:v>
                </c:pt>
                <c:pt idx="214">
                  <c:v>19</c:v>
                </c:pt>
                <c:pt idx="215">
                  <c:v>13</c:v>
                </c:pt>
                <c:pt idx="216">
                  <c:v>15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17</c:v>
                </c:pt>
                <c:pt idx="221">
                  <c:v>15</c:v>
                </c:pt>
                <c:pt idx="222">
                  <c:v>16</c:v>
                </c:pt>
                <c:pt idx="223">
                  <c:v>17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17</c:v>
                </c:pt>
                <c:pt idx="229">
                  <c:v>13</c:v>
                </c:pt>
                <c:pt idx="230">
                  <c:v>13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15</c:v>
                </c:pt>
                <c:pt idx="235">
                  <c:v>16</c:v>
                </c:pt>
                <c:pt idx="236">
                  <c:v>7</c:v>
                </c:pt>
                <c:pt idx="237">
                  <c:v>25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13</c:v>
                </c:pt>
                <c:pt idx="243">
                  <c:v>13</c:v>
                </c:pt>
                <c:pt idx="244">
                  <c:v>50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34</c:v>
                </c:pt>
                <c:pt idx="249">
                  <c:v>35</c:v>
                </c:pt>
                <c:pt idx="250">
                  <c:v>50</c:v>
                </c:pt>
                <c:pt idx="251">
                  <c:v>91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44</c:v>
                </c:pt>
                <c:pt idx="256">
                  <c:v>21</c:v>
                </c:pt>
                <c:pt idx="257">
                  <c:v>36</c:v>
                </c:pt>
                <c:pt idx="258">
                  <c:v>100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46</c:v>
                </c:pt>
                <c:pt idx="263">
                  <c:v>34</c:v>
                </c:pt>
                <c:pt idx="264">
                  <c:v>30</c:v>
                </c:pt>
                <c:pt idx="265">
                  <c:v>68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38</c:v>
                </c:pt>
                <c:pt idx="270">
                  <c:v>41</c:v>
                </c:pt>
                <c:pt idx="271">
                  <c:v>32</c:v>
                </c:pt>
                <c:pt idx="272">
                  <c:v>68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44</c:v>
                </c:pt>
                <c:pt idx="277">
                  <c:v>29</c:v>
                </c:pt>
                <c:pt idx="278">
                  <c:v>44</c:v>
                </c:pt>
                <c:pt idx="279">
                  <c:v>89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47</c:v>
                </c:pt>
                <c:pt idx="284">
                  <c:v>36</c:v>
                </c:pt>
                <c:pt idx="285">
                  <c:v>0</c:v>
                </c:pt>
                <c:pt idx="286">
                  <c:v>68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54</c:v>
                </c:pt>
                <c:pt idx="291">
                  <c:v>30</c:v>
                </c:pt>
                <c:pt idx="292">
                  <c:v>26</c:v>
                </c:pt>
                <c:pt idx="293">
                  <c:v>85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24</c:v>
                </c:pt>
                <c:pt idx="298">
                  <c:v>28</c:v>
                </c:pt>
                <c:pt idx="299">
                  <c:v>34</c:v>
                </c:pt>
                <c:pt idx="300">
                  <c:v>62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16</c:v>
                </c:pt>
                <c:pt idx="305">
                  <c:v>0</c:v>
                </c:pt>
                <c:pt idx="306">
                  <c:v>45</c:v>
                </c:pt>
                <c:pt idx="307">
                  <c:v>57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31</c:v>
                </c:pt>
                <c:pt idx="312">
                  <c:v>29</c:v>
                </c:pt>
                <c:pt idx="313">
                  <c:v>0</c:v>
                </c:pt>
                <c:pt idx="314">
                  <c:v>56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28</c:v>
                </c:pt>
                <c:pt idx="319">
                  <c:v>34</c:v>
                </c:pt>
                <c:pt idx="320">
                  <c:v>31</c:v>
                </c:pt>
                <c:pt idx="321">
                  <c:v>68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29</c:v>
                </c:pt>
                <c:pt idx="326">
                  <c:v>37</c:v>
                </c:pt>
                <c:pt idx="327">
                  <c:v>28</c:v>
                </c:pt>
                <c:pt idx="328">
                  <c:v>39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31</c:v>
                </c:pt>
                <c:pt idx="333">
                  <c:v>35</c:v>
                </c:pt>
                <c:pt idx="334">
                  <c:v>23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13</c:v>
                </c:pt>
                <c:pt idx="340">
                  <c:v>0</c:v>
                </c:pt>
                <c:pt idx="341">
                  <c:v>16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36</c:v>
                </c:pt>
                <c:pt idx="347">
                  <c:v>21</c:v>
                </c:pt>
                <c:pt idx="348">
                  <c:v>34</c:v>
                </c:pt>
                <c:pt idx="349">
                  <c:v>76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42</c:v>
                </c:pt>
                <c:pt idx="354">
                  <c:v>31</c:v>
                </c:pt>
                <c:pt idx="355">
                  <c:v>32</c:v>
                </c:pt>
                <c:pt idx="356">
                  <c:v>69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22</c:v>
                </c:pt>
                <c:pt idx="362">
                  <c:v>25</c:v>
                </c:pt>
                <c:pt idx="363">
                  <c:v>25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2DB-A288-FD680B6DCC27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167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144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120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216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132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189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229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237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270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340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353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306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260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268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228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200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95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80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303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244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273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276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195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226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128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134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170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143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120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152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65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171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34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2DB-A288-FD680B6DCC27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dia'!$D$2:$D$367</c:f>
              <c:numCache>
                <c:formatCode>General</c:formatCode>
                <c:ptCount val="36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47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68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109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133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91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164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141</c:v>
                </c:pt>
                <c:pt idx="93">
                  <c:v>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</c:v>
                </c:pt>
                <c:pt idx="105">
                  <c:v>3</c:v>
                </c:pt>
                <c:pt idx="106">
                  <c:v>18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223</c:v>
                </c:pt>
                <c:pt idx="114">
                  <c:v>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181</c:v>
                </c:pt>
                <c:pt idx="121">
                  <c:v>34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241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223</c:v>
                </c:pt>
                <c:pt idx="135">
                  <c:v>13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297</c:v>
                </c:pt>
                <c:pt idx="142">
                  <c:v>10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259</c:v>
                </c:pt>
                <c:pt idx="149">
                  <c:v>11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340</c:v>
                </c:pt>
                <c:pt idx="156">
                  <c:v>4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347</c:v>
                </c:pt>
                <c:pt idx="163">
                  <c:v>10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367</c:v>
                </c:pt>
                <c:pt idx="170">
                  <c:v>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383</c:v>
                </c:pt>
                <c:pt idx="177">
                  <c:v>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377</c:v>
                </c:pt>
                <c:pt idx="184">
                  <c:v>6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310</c:v>
                </c:pt>
                <c:pt idx="191">
                  <c:v>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327</c:v>
                </c:pt>
                <c:pt idx="198">
                  <c:v>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215</c:v>
                </c:pt>
                <c:pt idx="205">
                  <c:v>22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222</c:v>
                </c:pt>
                <c:pt idx="212">
                  <c:v>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134</c:v>
                </c:pt>
                <c:pt idx="219">
                  <c:v>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98</c:v>
                </c:pt>
                <c:pt idx="226">
                  <c:v>33</c:v>
                </c:pt>
                <c:pt idx="227">
                  <c:v>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152</c:v>
                </c:pt>
                <c:pt idx="233">
                  <c:v>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190</c:v>
                </c:pt>
                <c:pt idx="240">
                  <c:v>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435</c:v>
                </c:pt>
                <c:pt idx="247">
                  <c:v>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376</c:v>
                </c:pt>
                <c:pt idx="254">
                  <c:v>10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419</c:v>
                </c:pt>
                <c:pt idx="261">
                  <c:v>12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364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338</c:v>
                </c:pt>
                <c:pt idx="275">
                  <c:v>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315</c:v>
                </c:pt>
                <c:pt idx="282">
                  <c:v>9</c:v>
                </c:pt>
                <c:pt idx="283">
                  <c:v>0</c:v>
                </c:pt>
                <c:pt idx="284">
                  <c:v>0</c:v>
                </c:pt>
                <c:pt idx="285">
                  <c:v>7</c:v>
                </c:pt>
                <c:pt idx="286">
                  <c:v>0</c:v>
                </c:pt>
                <c:pt idx="287">
                  <c:v>0</c:v>
                </c:pt>
                <c:pt idx="288">
                  <c:v>287</c:v>
                </c:pt>
                <c:pt idx="289">
                  <c:v>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249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170</c:v>
                </c:pt>
                <c:pt idx="303">
                  <c:v>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157</c:v>
                </c:pt>
                <c:pt idx="310">
                  <c:v>3</c:v>
                </c:pt>
                <c:pt idx="311">
                  <c:v>0</c:v>
                </c:pt>
                <c:pt idx="312">
                  <c:v>0</c:v>
                </c:pt>
                <c:pt idx="313">
                  <c:v>14</c:v>
                </c:pt>
                <c:pt idx="314">
                  <c:v>0</c:v>
                </c:pt>
                <c:pt idx="315">
                  <c:v>0</c:v>
                </c:pt>
                <c:pt idx="316">
                  <c:v>134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144</c:v>
                </c:pt>
                <c:pt idx="324">
                  <c:v>4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90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120</c:v>
                </c:pt>
                <c:pt idx="338">
                  <c:v>3</c:v>
                </c:pt>
                <c:pt idx="339">
                  <c:v>0</c:v>
                </c:pt>
                <c:pt idx="340">
                  <c:v>2</c:v>
                </c:pt>
                <c:pt idx="341">
                  <c:v>0</c:v>
                </c:pt>
                <c:pt idx="342">
                  <c:v>12</c:v>
                </c:pt>
                <c:pt idx="343">
                  <c:v>0</c:v>
                </c:pt>
                <c:pt idx="344">
                  <c:v>73</c:v>
                </c:pt>
                <c:pt idx="345">
                  <c:v>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132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2</c:v>
                </c:pt>
                <c:pt idx="359">
                  <c:v>0</c:v>
                </c:pt>
                <c:pt idx="360">
                  <c:v>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1-42DB-A288-FD680B6D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740783992"/>
        <c:axId val="740785560"/>
      </c:barChart>
      <c:catAx>
        <c:axId val="74078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0785560"/>
        <c:crosses val="autoZero"/>
        <c:auto val="1"/>
        <c:lblAlgn val="ctr"/>
        <c:lblOffset val="100"/>
        <c:noMultiLvlLbl val="0"/>
      </c:catAx>
      <c:valAx>
        <c:axId val="7407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0783992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2022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'[1]Numero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medio'!$B$19:$H$19</c:f>
              <c:numCache>
                <c:formatCode>General</c:formatCode>
                <c:ptCount val="7"/>
                <c:pt idx="0">
                  <c:v>19</c:v>
                </c:pt>
                <c:pt idx="1">
                  <c:v>20.75</c:v>
                </c:pt>
                <c:pt idx="2">
                  <c:v>22.5</c:v>
                </c:pt>
                <c:pt idx="3">
                  <c:v>36</c:v>
                </c:pt>
                <c:pt idx="4">
                  <c:v>77</c:v>
                </c:pt>
                <c:pt idx="5">
                  <c:v>29.8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'[1]Numero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medio'!$B$20:$H$20</c:f>
              <c:numCache>
                <c:formatCode>General</c:formatCode>
                <c:ptCount val="7"/>
                <c:pt idx="0">
                  <c:v>25.75</c:v>
                </c:pt>
                <c:pt idx="1">
                  <c:v>30</c:v>
                </c:pt>
                <c:pt idx="2">
                  <c:v>18.5</c:v>
                </c:pt>
                <c:pt idx="3">
                  <c:v>47</c:v>
                </c:pt>
                <c:pt idx="4">
                  <c:v>91.25</c:v>
                </c:pt>
                <c:pt idx="5">
                  <c:v>66.5</c:v>
                </c:pt>
                <c:pt idx="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'[1]Numero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medio'!$B$21:$H$21</c:f>
              <c:numCache>
                <c:formatCode>General</c:formatCode>
                <c:ptCount val="7"/>
                <c:pt idx="0">
                  <c:v>22.5</c:v>
                </c:pt>
                <c:pt idx="1">
                  <c:v>23.4</c:v>
                </c:pt>
                <c:pt idx="2">
                  <c:v>20.8</c:v>
                </c:pt>
                <c:pt idx="3">
                  <c:v>44.2</c:v>
                </c:pt>
                <c:pt idx="4">
                  <c:v>131.75</c:v>
                </c:pt>
                <c:pt idx="5">
                  <c:v>124.25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'[1]Numero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medio'!$B$22:$H$22</c:f>
              <c:numCache>
                <c:formatCode>General</c:formatCode>
                <c:ptCount val="7"/>
                <c:pt idx="0">
                  <c:v>24.25</c:v>
                </c:pt>
                <c:pt idx="1">
                  <c:v>25.25</c:v>
                </c:pt>
                <c:pt idx="2">
                  <c:v>29.75</c:v>
                </c:pt>
                <c:pt idx="3">
                  <c:v>43.5</c:v>
                </c:pt>
                <c:pt idx="4">
                  <c:v>123</c:v>
                </c:pt>
                <c:pt idx="5">
                  <c:v>138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'[1]Numero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medio'!$B$23:$H$23</c:f>
              <c:numCache>
                <c:formatCode>General</c:formatCode>
                <c:ptCount val="7"/>
                <c:pt idx="0">
                  <c:v>22.2</c:v>
                </c:pt>
                <c:pt idx="1">
                  <c:v>32.4</c:v>
                </c:pt>
                <c:pt idx="2">
                  <c:v>30</c:v>
                </c:pt>
                <c:pt idx="3">
                  <c:v>78.75</c:v>
                </c:pt>
                <c:pt idx="4">
                  <c:v>203</c:v>
                </c:pt>
                <c:pt idx="5">
                  <c:v>255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'[1]Numero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medio'!$B$24:$H$24</c:f>
              <c:numCache>
                <c:formatCode>General</c:formatCode>
                <c:ptCount val="7"/>
                <c:pt idx="0">
                  <c:v>47.5</c:v>
                </c:pt>
                <c:pt idx="1">
                  <c:v>34.25</c:v>
                </c:pt>
                <c:pt idx="2">
                  <c:v>46.4</c:v>
                </c:pt>
                <c:pt idx="3">
                  <c:v>85.4</c:v>
                </c:pt>
                <c:pt idx="4">
                  <c:v>300</c:v>
                </c:pt>
                <c:pt idx="5">
                  <c:v>359.25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'[1]Numero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medio'!$B$25:$H$25</c:f>
              <c:numCache>
                <c:formatCode>General</c:formatCode>
                <c:ptCount val="7"/>
                <c:pt idx="0">
                  <c:v>27.75</c:v>
                </c:pt>
                <c:pt idx="1">
                  <c:v>43</c:v>
                </c:pt>
                <c:pt idx="2">
                  <c:v>45.75</c:v>
                </c:pt>
                <c:pt idx="3">
                  <c:v>84</c:v>
                </c:pt>
                <c:pt idx="4">
                  <c:v>252.4</c:v>
                </c:pt>
                <c:pt idx="5">
                  <c:v>290.2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'[1]Numero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medio'!$B$26:$H$26</c:f>
              <c:numCache>
                <c:formatCode>General</c:formatCode>
                <c:ptCount val="7"/>
                <c:pt idx="0">
                  <c:v>16.8</c:v>
                </c:pt>
                <c:pt idx="1">
                  <c:v>16</c:v>
                </c:pt>
                <c:pt idx="2">
                  <c:v>12.4</c:v>
                </c:pt>
                <c:pt idx="3">
                  <c:v>17.5</c:v>
                </c:pt>
                <c:pt idx="4">
                  <c:v>91.25</c:v>
                </c:pt>
                <c:pt idx="5">
                  <c:v>143.5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'[1]Numero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medio'!$B$27:$H$27</c:f>
              <c:numCache>
                <c:formatCode>General</c:formatCode>
                <c:ptCount val="7"/>
                <c:pt idx="0">
                  <c:v>40.5</c:v>
                </c:pt>
                <c:pt idx="1">
                  <c:v>32.75</c:v>
                </c:pt>
                <c:pt idx="2">
                  <c:v>37</c:v>
                </c:pt>
                <c:pt idx="3">
                  <c:v>75.400000000000006</c:v>
                </c:pt>
                <c:pt idx="4">
                  <c:v>266.2</c:v>
                </c:pt>
                <c:pt idx="5">
                  <c:v>398.5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'[1]Numero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medio'!$B$28:$H$28</c:f>
              <c:numCache>
                <c:formatCode>General</c:formatCode>
                <c:ptCount val="7"/>
                <c:pt idx="0">
                  <c:v>37</c:v>
                </c:pt>
                <c:pt idx="1">
                  <c:v>30.75</c:v>
                </c:pt>
                <c:pt idx="2">
                  <c:v>27.75</c:v>
                </c:pt>
                <c:pt idx="3">
                  <c:v>76</c:v>
                </c:pt>
                <c:pt idx="4">
                  <c:v>206.25</c:v>
                </c:pt>
                <c:pt idx="5">
                  <c:v>271.8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'[1]Numero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medio'!$B$29:$H$29</c:f>
              <c:numCache>
                <c:formatCode>General</c:formatCode>
                <c:ptCount val="7"/>
                <c:pt idx="0">
                  <c:v>29.75</c:v>
                </c:pt>
                <c:pt idx="1">
                  <c:v>27</c:v>
                </c:pt>
                <c:pt idx="2">
                  <c:v>28.2</c:v>
                </c:pt>
                <c:pt idx="3">
                  <c:v>55</c:v>
                </c:pt>
                <c:pt idx="4">
                  <c:v>141.75</c:v>
                </c:pt>
                <c:pt idx="5">
                  <c:v>131.25</c:v>
                </c:pt>
                <c:pt idx="6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'[1]Numero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medio'!$B$30:$H$30</c:f>
              <c:numCache>
                <c:formatCode>General</c:formatCode>
                <c:ptCount val="7"/>
                <c:pt idx="0">
                  <c:v>23</c:v>
                </c:pt>
                <c:pt idx="1">
                  <c:v>19</c:v>
                </c:pt>
                <c:pt idx="2">
                  <c:v>26.75</c:v>
                </c:pt>
                <c:pt idx="3">
                  <c:v>46.4</c:v>
                </c:pt>
                <c:pt idx="4">
                  <c:v>95</c:v>
                </c:pt>
                <c:pt idx="5">
                  <c:v>65.8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'[1]Numero medio'!$B$18:$H$18</c:f>
              <c:numCache>
                <c:formatCode>General</c:formatCode>
                <c:ptCount val="7"/>
                <c:pt idx="0">
                  <c:v>27.673076923076923</c:v>
                </c:pt>
                <c:pt idx="1">
                  <c:v>27.634615384615383</c:v>
                </c:pt>
                <c:pt idx="2">
                  <c:v>28.673076923076923</c:v>
                </c:pt>
                <c:pt idx="3">
                  <c:v>57.846153846153847</c:v>
                </c:pt>
                <c:pt idx="4">
                  <c:v>166.38461538461539</c:v>
                </c:pt>
                <c:pt idx="5">
                  <c:v>186.62264150943398</c:v>
                </c:pt>
                <c:pt idx="6">
                  <c:v>6.134615384615385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439152"/>
        <c:axId val="528437584"/>
      </c:lineChart>
      <c:catAx>
        <c:axId val="52843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8437584"/>
        <c:crosses val="autoZero"/>
        <c:auto val="1"/>
        <c:lblAlgn val="ctr"/>
        <c:lblOffset val="100"/>
        <c:noMultiLvlLbl val="0"/>
      </c:catAx>
      <c:valAx>
        <c:axId val="528437584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528439152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2022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6240627217735124"/>
          <c:y val="4.678362573099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54</c:v>
                </c:pt>
                <c:pt idx="13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26</c:v>
                </c:pt>
                <c:pt idx="18">
                  <c:v>31</c:v>
                </c:pt>
                <c:pt idx="19">
                  <c:v>54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19</c:v>
                </c:pt>
                <c:pt idx="25">
                  <c:v>23</c:v>
                </c:pt>
                <c:pt idx="26">
                  <c:v>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23</c:v>
                </c:pt>
                <c:pt idx="32">
                  <c:v>26</c:v>
                </c:pt>
                <c:pt idx="33">
                  <c:v>45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23</c:v>
                </c:pt>
                <c:pt idx="38">
                  <c:v>22</c:v>
                </c:pt>
                <c:pt idx="39">
                  <c:v>19</c:v>
                </c:pt>
                <c:pt idx="40">
                  <c:v>39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42</c:v>
                </c:pt>
                <c:pt idx="45">
                  <c:v>12</c:v>
                </c:pt>
                <c:pt idx="46">
                  <c:v>15</c:v>
                </c:pt>
                <c:pt idx="47">
                  <c:v>59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  <c:pt idx="52">
                  <c:v>63</c:v>
                </c:pt>
                <c:pt idx="53">
                  <c:v>14</c:v>
                </c:pt>
                <c:pt idx="54">
                  <c:v>45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22</c:v>
                </c:pt>
                <c:pt idx="59">
                  <c:v>0</c:v>
                </c:pt>
                <c:pt idx="60">
                  <c:v>31</c:v>
                </c:pt>
                <c:pt idx="61">
                  <c:v>16</c:v>
                </c:pt>
                <c:pt idx="62">
                  <c:v>40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17</c:v>
                </c:pt>
                <c:pt idx="67">
                  <c:v>25</c:v>
                </c:pt>
                <c:pt idx="68">
                  <c:v>17</c:v>
                </c:pt>
                <c:pt idx="69">
                  <c:v>34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20</c:v>
                </c:pt>
                <c:pt idx="74">
                  <c:v>20</c:v>
                </c:pt>
                <c:pt idx="75">
                  <c:v>14</c:v>
                </c:pt>
                <c:pt idx="76">
                  <c:v>58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27</c:v>
                </c:pt>
                <c:pt idx="81">
                  <c:v>16</c:v>
                </c:pt>
                <c:pt idx="82">
                  <c:v>20</c:v>
                </c:pt>
                <c:pt idx="83">
                  <c:v>47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26</c:v>
                </c:pt>
                <c:pt idx="88">
                  <c:v>25</c:v>
                </c:pt>
                <c:pt idx="89">
                  <c:v>37</c:v>
                </c:pt>
                <c:pt idx="90">
                  <c:v>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28</c:v>
                </c:pt>
                <c:pt idx="95">
                  <c:v>27</c:v>
                </c:pt>
                <c:pt idx="96">
                  <c:v>40</c:v>
                </c:pt>
                <c:pt idx="97">
                  <c:v>63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21</c:v>
                </c:pt>
                <c:pt idx="102">
                  <c:v>12</c:v>
                </c:pt>
                <c:pt idx="103">
                  <c:v>14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22</c:v>
                </c:pt>
                <c:pt idx="109">
                  <c:v>34</c:v>
                </c:pt>
                <c:pt idx="110">
                  <c:v>31</c:v>
                </c:pt>
                <c:pt idx="111">
                  <c:v>60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26</c:v>
                </c:pt>
                <c:pt idx="116">
                  <c:v>28</c:v>
                </c:pt>
                <c:pt idx="117">
                  <c:v>34</c:v>
                </c:pt>
                <c:pt idx="118">
                  <c:v>47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27</c:v>
                </c:pt>
                <c:pt idx="124">
                  <c:v>24</c:v>
                </c:pt>
                <c:pt idx="125">
                  <c:v>75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23</c:v>
                </c:pt>
                <c:pt idx="130">
                  <c:v>39</c:v>
                </c:pt>
                <c:pt idx="131">
                  <c:v>29</c:v>
                </c:pt>
                <c:pt idx="132">
                  <c:v>78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12</c:v>
                </c:pt>
                <c:pt idx="137">
                  <c:v>31</c:v>
                </c:pt>
                <c:pt idx="138">
                  <c:v>36</c:v>
                </c:pt>
                <c:pt idx="139">
                  <c:v>83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37</c:v>
                </c:pt>
                <c:pt idx="144">
                  <c:v>40</c:v>
                </c:pt>
                <c:pt idx="145">
                  <c:v>31</c:v>
                </c:pt>
                <c:pt idx="146">
                  <c:v>79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35</c:v>
                </c:pt>
                <c:pt idx="151">
                  <c:v>25</c:v>
                </c:pt>
                <c:pt idx="152">
                  <c:v>53</c:v>
                </c:pt>
                <c:pt idx="153">
                  <c:v>87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45</c:v>
                </c:pt>
                <c:pt idx="158">
                  <c:v>37</c:v>
                </c:pt>
                <c:pt idx="159">
                  <c:v>44</c:v>
                </c:pt>
                <c:pt idx="160">
                  <c:v>96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36</c:v>
                </c:pt>
                <c:pt idx="165">
                  <c:v>29</c:v>
                </c:pt>
                <c:pt idx="166">
                  <c:v>54</c:v>
                </c:pt>
                <c:pt idx="167">
                  <c:v>92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55</c:v>
                </c:pt>
                <c:pt idx="172">
                  <c:v>39</c:v>
                </c:pt>
                <c:pt idx="173">
                  <c:v>39</c:v>
                </c:pt>
                <c:pt idx="174">
                  <c:v>74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54</c:v>
                </c:pt>
                <c:pt idx="179">
                  <c:v>32</c:v>
                </c:pt>
                <c:pt idx="180">
                  <c:v>42</c:v>
                </c:pt>
                <c:pt idx="181">
                  <c:v>78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29</c:v>
                </c:pt>
                <c:pt idx="186">
                  <c:v>33</c:v>
                </c:pt>
                <c:pt idx="187">
                  <c:v>48</c:v>
                </c:pt>
                <c:pt idx="188">
                  <c:v>116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33</c:v>
                </c:pt>
                <c:pt idx="193">
                  <c:v>36</c:v>
                </c:pt>
                <c:pt idx="194">
                  <c:v>38</c:v>
                </c:pt>
                <c:pt idx="195">
                  <c:v>91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44</c:v>
                </c:pt>
                <c:pt idx="200">
                  <c:v>44</c:v>
                </c:pt>
                <c:pt idx="201">
                  <c:v>46</c:v>
                </c:pt>
                <c:pt idx="202">
                  <c:v>73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59</c:v>
                </c:pt>
                <c:pt idx="208">
                  <c:v>51</c:v>
                </c:pt>
                <c:pt idx="209">
                  <c:v>56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30</c:v>
                </c:pt>
                <c:pt idx="214">
                  <c:v>19</c:v>
                </c:pt>
                <c:pt idx="215">
                  <c:v>13</c:v>
                </c:pt>
                <c:pt idx="216">
                  <c:v>15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17</c:v>
                </c:pt>
                <c:pt idx="221">
                  <c:v>15</c:v>
                </c:pt>
                <c:pt idx="222">
                  <c:v>16</c:v>
                </c:pt>
                <c:pt idx="223">
                  <c:v>17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17</c:v>
                </c:pt>
                <c:pt idx="229">
                  <c:v>13</c:v>
                </c:pt>
                <c:pt idx="230">
                  <c:v>13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15</c:v>
                </c:pt>
                <c:pt idx="235">
                  <c:v>16</c:v>
                </c:pt>
                <c:pt idx="236">
                  <c:v>7</c:v>
                </c:pt>
                <c:pt idx="237">
                  <c:v>25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13</c:v>
                </c:pt>
                <c:pt idx="243">
                  <c:v>13</c:v>
                </c:pt>
                <c:pt idx="244">
                  <c:v>50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34</c:v>
                </c:pt>
                <c:pt idx="249">
                  <c:v>35</c:v>
                </c:pt>
                <c:pt idx="250">
                  <c:v>50</c:v>
                </c:pt>
                <c:pt idx="251">
                  <c:v>91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44</c:v>
                </c:pt>
                <c:pt idx="256">
                  <c:v>21</c:v>
                </c:pt>
                <c:pt idx="257">
                  <c:v>36</c:v>
                </c:pt>
                <c:pt idx="258">
                  <c:v>100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46</c:v>
                </c:pt>
                <c:pt idx="263">
                  <c:v>34</c:v>
                </c:pt>
                <c:pt idx="264">
                  <c:v>30</c:v>
                </c:pt>
                <c:pt idx="265">
                  <c:v>68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38</c:v>
                </c:pt>
                <c:pt idx="270">
                  <c:v>41</c:v>
                </c:pt>
                <c:pt idx="271">
                  <c:v>32</c:v>
                </c:pt>
                <c:pt idx="272">
                  <c:v>68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44</c:v>
                </c:pt>
                <c:pt idx="277">
                  <c:v>29</c:v>
                </c:pt>
                <c:pt idx="278">
                  <c:v>44</c:v>
                </c:pt>
                <c:pt idx="279">
                  <c:v>89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47</c:v>
                </c:pt>
                <c:pt idx="284">
                  <c:v>36</c:v>
                </c:pt>
                <c:pt idx="285">
                  <c:v>0</c:v>
                </c:pt>
                <c:pt idx="286">
                  <c:v>68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54</c:v>
                </c:pt>
                <c:pt idx="291">
                  <c:v>30</c:v>
                </c:pt>
                <c:pt idx="292">
                  <c:v>26</c:v>
                </c:pt>
                <c:pt idx="293">
                  <c:v>85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24</c:v>
                </c:pt>
                <c:pt idx="298">
                  <c:v>28</c:v>
                </c:pt>
                <c:pt idx="299">
                  <c:v>34</c:v>
                </c:pt>
                <c:pt idx="300">
                  <c:v>62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16</c:v>
                </c:pt>
                <c:pt idx="305">
                  <c:v>0</c:v>
                </c:pt>
                <c:pt idx="306">
                  <c:v>45</c:v>
                </c:pt>
                <c:pt idx="307">
                  <c:v>57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31</c:v>
                </c:pt>
                <c:pt idx="312">
                  <c:v>29</c:v>
                </c:pt>
                <c:pt idx="313">
                  <c:v>0</c:v>
                </c:pt>
                <c:pt idx="314">
                  <c:v>56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28</c:v>
                </c:pt>
                <c:pt idx="319">
                  <c:v>34</c:v>
                </c:pt>
                <c:pt idx="320">
                  <c:v>31</c:v>
                </c:pt>
                <c:pt idx="321">
                  <c:v>68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29</c:v>
                </c:pt>
                <c:pt idx="326">
                  <c:v>37</c:v>
                </c:pt>
                <c:pt idx="327">
                  <c:v>28</c:v>
                </c:pt>
                <c:pt idx="328">
                  <c:v>39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31</c:v>
                </c:pt>
                <c:pt idx="333">
                  <c:v>35</c:v>
                </c:pt>
                <c:pt idx="334">
                  <c:v>23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13</c:v>
                </c:pt>
                <c:pt idx="340">
                  <c:v>0</c:v>
                </c:pt>
                <c:pt idx="341">
                  <c:v>16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36</c:v>
                </c:pt>
                <c:pt idx="347">
                  <c:v>21</c:v>
                </c:pt>
                <c:pt idx="348">
                  <c:v>34</c:v>
                </c:pt>
                <c:pt idx="349">
                  <c:v>76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42</c:v>
                </c:pt>
                <c:pt idx="354">
                  <c:v>31</c:v>
                </c:pt>
                <c:pt idx="355">
                  <c:v>32</c:v>
                </c:pt>
                <c:pt idx="356">
                  <c:v>69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22</c:v>
                </c:pt>
                <c:pt idx="362">
                  <c:v>25</c:v>
                </c:pt>
                <c:pt idx="363">
                  <c:v>25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E-4122-9BBE-A9E5D3C80B4A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167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144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120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216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132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189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229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237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270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340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353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306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260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268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228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200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95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80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303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244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273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276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195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226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128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134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170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143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120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152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65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171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34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E-4122-9BBE-A9E5D3C80B4A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'Gráfico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'[1]Grafico tipo dia'!$D$2:$D$367</c:f>
              <c:numCache>
                <c:formatCode>General</c:formatCode>
                <c:ptCount val="36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47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68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109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133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91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164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141</c:v>
                </c:pt>
                <c:pt idx="93">
                  <c:v>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</c:v>
                </c:pt>
                <c:pt idx="105">
                  <c:v>3</c:v>
                </c:pt>
                <c:pt idx="106">
                  <c:v>18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223</c:v>
                </c:pt>
                <c:pt idx="114">
                  <c:v>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181</c:v>
                </c:pt>
                <c:pt idx="121">
                  <c:v>34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241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223</c:v>
                </c:pt>
                <c:pt idx="135">
                  <c:v>13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297</c:v>
                </c:pt>
                <c:pt idx="142">
                  <c:v>10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259</c:v>
                </c:pt>
                <c:pt idx="149">
                  <c:v>11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340</c:v>
                </c:pt>
                <c:pt idx="156">
                  <c:v>4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347</c:v>
                </c:pt>
                <c:pt idx="163">
                  <c:v>10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367</c:v>
                </c:pt>
                <c:pt idx="170">
                  <c:v>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383</c:v>
                </c:pt>
                <c:pt idx="177">
                  <c:v>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377</c:v>
                </c:pt>
                <c:pt idx="184">
                  <c:v>6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310</c:v>
                </c:pt>
                <c:pt idx="191">
                  <c:v>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327</c:v>
                </c:pt>
                <c:pt idx="198">
                  <c:v>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215</c:v>
                </c:pt>
                <c:pt idx="205">
                  <c:v>22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222</c:v>
                </c:pt>
                <c:pt idx="212">
                  <c:v>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134</c:v>
                </c:pt>
                <c:pt idx="219">
                  <c:v>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98</c:v>
                </c:pt>
                <c:pt idx="226">
                  <c:v>33</c:v>
                </c:pt>
                <c:pt idx="227">
                  <c:v>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152</c:v>
                </c:pt>
                <c:pt idx="233">
                  <c:v>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190</c:v>
                </c:pt>
                <c:pt idx="240">
                  <c:v>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435</c:v>
                </c:pt>
                <c:pt idx="247">
                  <c:v>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376</c:v>
                </c:pt>
                <c:pt idx="254">
                  <c:v>10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419</c:v>
                </c:pt>
                <c:pt idx="261">
                  <c:v>12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364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338</c:v>
                </c:pt>
                <c:pt idx="275">
                  <c:v>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315</c:v>
                </c:pt>
                <c:pt idx="282">
                  <c:v>9</c:v>
                </c:pt>
                <c:pt idx="283">
                  <c:v>0</c:v>
                </c:pt>
                <c:pt idx="284">
                  <c:v>0</c:v>
                </c:pt>
                <c:pt idx="285">
                  <c:v>7</c:v>
                </c:pt>
                <c:pt idx="286">
                  <c:v>0</c:v>
                </c:pt>
                <c:pt idx="287">
                  <c:v>0</c:v>
                </c:pt>
                <c:pt idx="288">
                  <c:v>287</c:v>
                </c:pt>
                <c:pt idx="289">
                  <c:v>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249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170</c:v>
                </c:pt>
                <c:pt idx="303">
                  <c:v>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157</c:v>
                </c:pt>
                <c:pt idx="310">
                  <c:v>3</c:v>
                </c:pt>
                <c:pt idx="311">
                  <c:v>0</c:v>
                </c:pt>
                <c:pt idx="312">
                  <c:v>0</c:v>
                </c:pt>
                <c:pt idx="313">
                  <c:v>14</c:v>
                </c:pt>
                <c:pt idx="314">
                  <c:v>0</c:v>
                </c:pt>
                <c:pt idx="315">
                  <c:v>0</c:v>
                </c:pt>
                <c:pt idx="316">
                  <c:v>134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144</c:v>
                </c:pt>
                <c:pt idx="324">
                  <c:v>4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90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120</c:v>
                </c:pt>
                <c:pt idx="338">
                  <c:v>3</c:v>
                </c:pt>
                <c:pt idx="339">
                  <c:v>0</c:v>
                </c:pt>
                <c:pt idx="340">
                  <c:v>2</c:v>
                </c:pt>
                <c:pt idx="341">
                  <c:v>0</c:v>
                </c:pt>
                <c:pt idx="342">
                  <c:v>12</c:v>
                </c:pt>
                <c:pt idx="343">
                  <c:v>0</c:v>
                </c:pt>
                <c:pt idx="344">
                  <c:v>73</c:v>
                </c:pt>
                <c:pt idx="345">
                  <c:v>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132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2</c:v>
                </c:pt>
                <c:pt idx="359">
                  <c:v>0</c:v>
                </c:pt>
                <c:pt idx="360">
                  <c:v>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E-4122-9BBE-A9E5D3C8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740783992"/>
        <c:axId val="740785560"/>
      </c:barChart>
      <c:catAx>
        <c:axId val="74078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0785560"/>
        <c:crosses val="autoZero"/>
        <c:auto val="1"/>
        <c:lblAlgn val="ctr"/>
        <c:lblOffset val="100"/>
        <c:noMultiLvlLbl val="0"/>
      </c:catAx>
      <c:valAx>
        <c:axId val="7407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0783992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2022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'[1]Numero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medio'!$B$19:$H$19</c:f>
              <c:numCache>
                <c:formatCode>General</c:formatCode>
                <c:ptCount val="7"/>
                <c:pt idx="0">
                  <c:v>19</c:v>
                </c:pt>
                <c:pt idx="1">
                  <c:v>20.75</c:v>
                </c:pt>
                <c:pt idx="2">
                  <c:v>22.5</c:v>
                </c:pt>
                <c:pt idx="3">
                  <c:v>36</c:v>
                </c:pt>
                <c:pt idx="4">
                  <c:v>77</c:v>
                </c:pt>
                <c:pt idx="5">
                  <c:v>29.8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'[1]Numero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medio'!$B$20:$H$20</c:f>
              <c:numCache>
                <c:formatCode>General</c:formatCode>
                <c:ptCount val="7"/>
                <c:pt idx="0">
                  <c:v>25.75</c:v>
                </c:pt>
                <c:pt idx="1">
                  <c:v>30</c:v>
                </c:pt>
                <c:pt idx="2">
                  <c:v>18.5</c:v>
                </c:pt>
                <c:pt idx="3">
                  <c:v>47</c:v>
                </c:pt>
                <c:pt idx="4">
                  <c:v>91.25</c:v>
                </c:pt>
                <c:pt idx="5">
                  <c:v>66.5</c:v>
                </c:pt>
                <c:pt idx="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'[1]Numero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medio'!$B$21:$H$21</c:f>
              <c:numCache>
                <c:formatCode>General</c:formatCode>
                <c:ptCount val="7"/>
                <c:pt idx="0">
                  <c:v>22.5</c:v>
                </c:pt>
                <c:pt idx="1">
                  <c:v>23.4</c:v>
                </c:pt>
                <c:pt idx="2">
                  <c:v>20.8</c:v>
                </c:pt>
                <c:pt idx="3">
                  <c:v>44.2</c:v>
                </c:pt>
                <c:pt idx="4">
                  <c:v>131.75</c:v>
                </c:pt>
                <c:pt idx="5">
                  <c:v>124.25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'[1]Numero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medio'!$B$22:$H$22</c:f>
              <c:numCache>
                <c:formatCode>General</c:formatCode>
                <c:ptCount val="7"/>
                <c:pt idx="0">
                  <c:v>24.25</c:v>
                </c:pt>
                <c:pt idx="1">
                  <c:v>25.25</c:v>
                </c:pt>
                <c:pt idx="2">
                  <c:v>29.75</c:v>
                </c:pt>
                <c:pt idx="3">
                  <c:v>43.5</c:v>
                </c:pt>
                <c:pt idx="4">
                  <c:v>123</c:v>
                </c:pt>
                <c:pt idx="5">
                  <c:v>138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'[1]Numero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medio'!$B$23:$H$23</c:f>
              <c:numCache>
                <c:formatCode>General</c:formatCode>
                <c:ptCount val="7"/>
                <c:pt idx="0">
                  <c:v>22.2</c:v>
                </c:pt>
                <c:pt idx="1">
                  <c:v>32.4</c:v>
                </c:pt>
                <c:pt idx="2">
                  <c:v>30</c:v>
                </c:pt>
                <c:pt idx="3">
                  <c:v>78.75</c:v>
                </c:pt>
                <c:pt idx="4">
                  <c:v>203</c:v>
                </c:pt>
                <c:pt idx="5">
                  <c:v>255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'[1]Numero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medio'!$B$24:$H$24</c:f>
              <c:numCache>
                <c:formatCode>General</c:formatCode>
                <c:ptCount val="7"/>
                <c:pt idx="0">
                  <c:v>47.5</c:v>
                </c:pt>
                <c:pt idx="1">
                  <c:v>34.25</c:v>
                </c:pt>
                <c:pt idx="2">
                  <c:v>46.4</c:v>
                </c:pt>
                <c:pt idx="3">
                  <c:v>85.4</c:v>
                </c:pt>
                <c:pt idx="4">
                  <c:v>300</c:v>
                </c:pt>
                <c:pt idx="5">
                  <c:v>359.25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'[1]Numero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medio'!$B$25:$H$25</c:f>
              <c:numCache>
                <c:formatCode>General</c:formatCode>
                <c:ptCount val="7"/>
                <c:pt idx="0">
                  <c:v>27.75</c:v>
                </c:pt>
                <c:pt idx="1">
                  <c:v>43</c:v>
                </c:pt>
                <c:pt idx="2">
                  <c:v>45.75</c:v>
                </c:pt>
                <c:pt idx="3">
                  <c:v>84</c:v>
                </c:pt>
                <c:pt idx="4">
                  <c:v>252.4</c:v>
                </c:pt>
                <c:pt idx="5">
                  <c:v>290.2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'[1]Numero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medio'!$B$26:$H$26</c:f>
              <c:numCache>
                <c:formatCode>General</c:formatCode>
                <c:ptCount val="7"/>
                <c:pt idx="0">
                  <c:v>16.8</c:v>
                </c:pt>
                <c:pt idx="1">
                  <c:v>16</c:v>
                </c:pt>
                <c:pt idx="2">
                  <c:v>12.4</c:v>
                </c:pt>
                <c:pt idx="3">
                  <c:v>17.5</c:v>
                </c:pt>
                <c:pt idx="4">
                  <c:v>91.25</c:v>
                </c:pt>
                <c:pt idx="5">
                  <c:v>143.5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'[1]Numero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medio'!$B$27:$H$27</c:f>
              <c:numCache>
                <c:formatCode>General</c:formatCode>
                <c:ptCount val="7"/>
                <c:pt idx="0">
                  <c:v>40.5</c:v>
                </c:pt>
                <c:pt idx="1">
                  <c:v>32.75</c:v>
                </c:pt>
                <c:pt idx="2">
                  <c:v>37</c:v>
                </c:pt>
                <c:pt idx="3">
                  <c:v>75.400000000000006</c:v>
                </c:pt>
                <c:pt idx="4">
                  <c:v>266.2</c:v>
                </c:pt>
                <c:pt idx="5">
                  <c:v>398.5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'[1]Numero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medio'!$B$28:$H$28</c:f>
              <c:numCache>
                <c:formatCode>General</c:formatCode>
                <c:ptCount val="7"/>
                <c:pt idx="0">
                  <c:v>37</c:v>
                </c:pt>
                <c:pt idx="1">
                  <c:v>30.75</c:v>
                </c:pt>
                <c:pt idx="2">
                  <c:v>27.75</c:v>
                </c:pt>
                <c:pt idx="3">
                  <c:v>76</c:v>
                </c:pt>
                <c:pt idx="4">
                  <c:v>206.25</c:v>
                </c:pt>
                <c:pt idx="5">
                  <c:v>271.8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'[1]Numero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medio'!$B$29:$H$29</c:f>
              <c:numCache>
                <c:formatCode>General</c:formatCode>
                <c:ptCount val="7"/>
                <c:pt idx="0">
                  <c:v>29.75</c:v>
                </c:pt>
                <c:pt idx="1">
                  <c:v>27</c:v>
                </c:pt>
                <c:pt idx="2">
                  <c:v>28.2</c:v>
                </c:pt>
                <c:pt idx="3">
                  <c:v>55</c:v>
                </c:pt>
                <c:pt idx="4">
                  <c:v>141.75</c:v>
                </c:pt>
                <c:pt idx="5">
                  <c:v>131.25</c:v>
                </c:pt>
                <c:pt idx="6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'[1]Numero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'[1]Numero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'[1]Numero medio'!$B$30:$H$30</c:f>
              <c:numCache>
                <c:formatCode>General</c:formatCode>
                <c:ptCount val="7"/>
                <c:pt idx="0">
                  <c:v>23</c:v>
                </c:pt>
                <c:pt idx="1">
                  <c:v>19</c:v>
                </c:pt>
                <c:pt idx="2">
                  <c:v>26.75</c:v>
                </c:pt>
                <c:pt idx="3">
                  <c:v>46.4</c:v>
                </c:pt>
                <c:pt idx="4">
                  <c:v>95</c:v>
                </c:pt>
                <c:pt idx="5">
                  <c:v>65.8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'[1]Numero medio'!$B$18:$H$18</c:f>
              <c:numCache>
                <c:formatCode>General</c:formatCode>
                <c:ptCount val="7"/>
                <c:pt idx="0">
                  <c:v>27.673076923076923</c:v>
                </c:pt>
                <c:pt idx="1">
                  <c:v>27.634615384615383</c:v>
                </c:pt>
                <c:pt idx="2">
                  <c:v>28.673076923076923</c:v>
                </c:pt>
                <c:pt idx="3">
                  <c:v>57.846153846153847</c:v>
                </c:pt>
                <c:pt idx="4">
                  <c:v>166.38461538461539</c:v>
                </c:pt>
                <c:pt idx="5">
                  <c:v>186.62264150943398</c:v>
                </c:pt>
                <c:pt idx="6">
                  <c:v>6.134615384615385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812888"/>
        <c:axId val="249821512"/>
      </c:lineChart>
      <c:catAx>
        <c:axId val="249812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9821512"/>
        <c:crosses val="autoZero"/>
        <c:auto val="1"/>
        <c:lblAlgn val="ctr"/>
        <c:lblOffset val="100"/>
        <c:noMultiLvlLbl val="0"/>
      </c:catAx>
      <c:valAx>
        <c:axId val="24982151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49812888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0</xdr:row>
      <xdr:rowOff>349250</xdr:rowOff>
    </xdr:to>
    <xdr:pic>
      <xdr:nvPicPr>
        <xdr:cNvPr id="2425" name="Picture 5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1657350</xdr:colOff>
      <xdr:row>1</xdr:row>
      <xdr:rowOff>495300</xdr:rowOff>
    </xdr:to>
    <xdr:pic>
      <xdr:nvPicPr>
        <xdr:cNvPr id="2426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0"/>
          <a:ext cx="1657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0</xdr:row>
      <xdr:rowOff>349250</xdr:rowOff>
    </xdr:to>
    <xdr:pic>
      <xdr:nvPicPr>
        <xdr:cNvPr id="3372" name="Picture 5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1657350</xdr:colOff>
      <xdr:row>1</xdr:row>
      <xdr:rowOff>495300</xdr:rowOff>
    </xdr:to>
    <xdr:pic>
      <xdr:nvPicPr>
        <xdr:cNvPr id="337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0"/>
          <a:ext cx="1657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0</xdr:row>
      <xdr:rowOff>495300</xdr:rowOff>
    </xdr:to>
    <xdr:pic>
      <xdr:nvPicPr>
        <xdr:cNvPr id="823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12636500</xdr:colOff>
      <xdr:row>40</xdr:row>
      <xdr:rowOff>134938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101600</xdr:colOff>
      <xdr:row>0</xdr:row>
      <xdr:rowOff>495300</xdr:rowOff>
    </xdr:to>
    <xdr:pic>
      <xdr:nvPicPr>
        <xdr:cNvPr id="4154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</xdr:colOff>
      <xdr:row>4</xdr:row>
      <xdr:rowOff>0</xdr:rowOff>
    </xdr:from>
    <xdr:to>
      <xdr:col>10</xdr:col>
      <xdr:colOff>0</xdr:colOff>
      <xdr:row>35</xdr:row>
      <xdr:rowOff>11906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234950</xdr:colOff>
      <xdr:row>0</xdr:row>
      <xdr:rowOff>495300</xdr:rowOff>
    </xdr:to>
    <xdr:pic>
      <xdr:nvPicPr>
        <xdr:cNvPr id="4915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644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0</xdr:row>
      <xdr:rowOff>161924</xdr:rowOff>
    </xdr:from>
    <xdr:to>
      <xdr:col>20</xdr:col>
      <xdr:colOff>409575</xdr:colOff>
      <xdr:row>31</xdr:row>
      <xdr:rowOff>28574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342348</xdr:colOff>
      <xdr:row>3</xdr:row>
      <xdr:rowOff>19326</xdr:rowOff>
    </xdr:from>
    <xdr:to>
      <xdr:col>17</xdr:col>
      <xdr:colOff>579782</xdr:colOff>
      <xdr:row>28</xdr:row>
      <xdr:rowOff>66951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P/Publicacion/A&#241;o_2022/Matrimonios/anuales/mat09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día semana"/>
      <sheetName val="Número medio"/>
      <sheetName val="Correspondencia día_mes_año"/>
      <sheetName val="Grafico tipo dia"/>
      <sheetName val="Numero medio"/>
    </sheetNames>
    <sheetDataSet>
      <sheetData sheetId="0"/>
      <sheetData sheetId="1"/>
      <sheetData sheetId="2">
        <row r="10">
          <cell r="B10" t="str">
            <v>Enero</v>
          </cell>
          <cell r="C10" t="str">
            <v>S</v>
          </cell>
          <cell r="D10" t="str">
            <v>D</v>
          </cell>
          <cell r="E10" t="str">
            <v>L</v>
          </cell>
          <cell r="F10" t="str">
            <v>M</v>
          </cell>
          <cell r="G10" t="str">
            <v>X</v>
          </cell>
          <cell r="H10" t="str">
            <v>J</v>
          </cell>
          <cell r="I10" t="str">
            <v>V</v>
          </cell>
          <cell r="J10" t="str">
            <v>S</v>
          </cell>
          <cell r="K10" t="str">
            <v>D</v>
          </cell>
          <cell r="L10" t="str">
            <v>L</v>
          </cell>
          <cell r="M10" t="str">
            <v>M</v>
          </cell>
          <cell r="N10" t="str">
            <v>X</v>
          </cell>
          <cell r="O10" t="str">
            <v>J</v>
          </cell>
          <cell r="P10" t="str">
            <v>V</v>
          </cell>
          <cell r="Q10" t="str">
            <v>S</v>
          </cell>
          <cell r="R10" t="str">
            <v>D</v>
          </cell>
          <cell r="S10" t="str">
            <v>L</v>
          </cell>
          <cell r="T10" t="str">
            <v>M</v>
          </cell>
          <cell r="U10" t="str">
            <v>X</v>
          </cell>
          <cell r="V10" t="str">
            <v>J</v>
          </cell>
          <cell r="W10" t="str">
            <v>V</v>
          </cell>
          <cell r="X10" t="str">
            <v>S</v>
          </cell>
          <cell r="Y10" t="str">
            <v>D</v>
          </cell>
          <cell r="Z10" t="str">
            <v>L</v>
          </cell>
          <cell r="AA10" t="str">
            <v>M</v>
          </cell>
          <cell r="AB10" t="str">
            <v>X</v>
          </cell>
          <cell r="AC10" t="str">
            <v>J</v>
          </cell>
          <cell r="AD10" t="str">
            <v>V</v>
          </cell>
          <cell r="AE10" t="str">
            <v>S</v>
          </cell>
          <cell r="AF10" t="str">
            <v>D</v>
          </cell>
          <cell r="AG10" t="str">
            <v>L</v>
          </cell>
        </row>
        <row r="11">
          <cell r="B11" t="str">
            <v>Febrero</v>
          </cell>
          <cell r="C11" t="str">
            <v>M</v>
          </cell>
          <cell r="D11" t="str">
            <v>X</v>
          </cell>
          <cell r="E11" t="str">
            <v>J</v>
          </cell>
          <cell r="F11" t="str">
            <v>V</v>
          </cell>
          <cell r="G11" t="str">
            <v>S</v>
          </cell>
          <cell r="H11" t="str">
            <v>D</v>
          </cell>
          <cell r="I11" t="str">
            <v>L</v>
          </cell>
          <cell r="J11" t="str">
            <v>M</v>
          </cell>
          <cell r="K11" t="str">
            <v>X</v>
          </cell>
          <cell r="L11" t="str">
            <v>J</v>
          </cell>
          <cell r="M11" t="str">
            <v>V</v>
          </cell>
          <cell r="N11" t="str">
            <v>S</v>
          </cell>
          <cell r="O11" t="str">
            <v>D</v>
          </cell>
          <cell r="P11" t="str">
            <v>L</v>
          </cell>
          <cell r="Q11" t="str">
            <v>M</v>
          </cell>
          <cell r="R11" t="str">
            <v>X</v>
          </cell>
          <cell r="S11" t="str">
            <v>J</v>
          </cell>
          <cell r="T11" t="str">
            <v>V</v>
          </cell>
          <cell r="U11" t="str">
            <v>S</v>
          </cell>
          <cell r="V11" t="str">
            <v>D</v>
          </cell>
          <cell r="W11" t="str">
            <v>L</v>
          </cell>
          <cell r="X11" t="str">
            <v>M</v>
          </cell>
          <cell r="Y11" t="str">
            <v>X</v>
          </cell>
          <cell r="Z11" t="str">
            <v>J</v>
          </cell>
          <cell r="AA11" t="str">
            <v>V</v>
          </cell>
          <cell r="AB11" t="str">
            <v>S</v>
          </cell>
          <cell r="AC11" t="str">
            <v>D</v>
          </cell>
          <cell r="AD11" t="str">
            <v>L</v>
          </cell>
          <cell r="AE11" t="str">
            <v/>
          </cell>
          <cell r="AF11"/>
          <cell r="AG11"/>
        </row>
        <row r="12">
          <cell r="B12" t="str">
            <v>Marzo</v>
          </cell>
          <cell r="C12" t="str">
            <v>M</v>
          </cell>
          <cell r="D12" t="str">
            <v>X</v>
          </cell>
          <cell r="E12" t="str">
            <v>J</v>
          </cell>
          <cell r="F12" t="str">
            <v>V</v>
          </cell>
          <cell r="G12" t="str">
            <v>S</v>
          </cell>
          <cell r="H12" t="str">
            <v>D</v>
          </cell>
          <cell r="I12" t="str">
            <v>L</v>
          </cell>
          <cell r="J12" t="str">
            <v>M</v>
          </cell>
          <cell r="K12" t="str">
            <v>X</v>
          </cell>
          <cell r="L12" t="str">
            <v>J</v>
          </cell>
          <cell r="M12" t="str">
            <v>V</v>
          </cell>
          <cell r="N12" t="str">
            <v>S</v>
          </cell>
          <cell r="O12" t="str">
            <v>D</v>
          </cell>
          <cell r="P12" t="str">
            <v>L</v>
          </cell>
          <cell r="Q12" t="str">
            <v>M</v>
          </cell>
          <cell r="R12" t="str">
            <v>X</v>
          </cell>
          <cell r="S12" t="str">
            <v>J</v>
          </cell>
          <cell r="T12" t="str">
            <v>V</v>
          </cell>
          <cell r="U12" t="str">
            <v>S</v>
          </cell>
          <cell r="V12" t="str">
            <v>D</v>
          </cell>
          <cell r="W12" t="str">
            <v>L</v>
          </cell>
          <cell r="X12" t="str">
            <v>M</v>
          </cell>
          <cell r="Y12" t="str">
            <v>X</v>
          </cell>
          <cell r="Z12" t="str">
            <v>J</v>
          </cell>
          <cell r="AA12" t="str">
            <v>V</v>
          </cell>
          <cell r="AB12" t="str">
            <v>S</v>
          </cell>
          <cell r="AC12" t="str">
            <v>D</v>
          </cell>
          <cell r="AD12" t="str">
            <v>L</v>
          </cell>
          <cell r="AE12" t="str">
            <v>M</v>
          </cell>
          <cell r="AF12" t="str">
            <v>X</v>
          </cell>
          <cell r="AG12" t="str">
            <v>J</v>
          </cell>
        </row>
        <row r="13">
          <cell r="B13" t="str">
            <v>Abril</v>
          </cell>
          <cell r="C13" t="str">
            <v>V</v>
          </cell>
          <cell r="D13" t="str">
            <v>S</v>
          </cell>
          <cell r="E13" t="str">
            <v>D</v>
          </cell>
          <cell r="F13" t="str">
            <v>L</v>
          </cell>
          <cell r="G13" t="str">
            <v>M</v>
          </cell>
          <cell r="H13" t="str">
            <v>X</v>
          </cell>
          <cell r="I13" t="str">
            <v>J</v>
          </cell>
          <cell r="J13" t="str">
            <v>V</v>
          </cell>
          <cell r="K13" t="str">
            <v>S</v>
          </cell>
          <cell r="L13" t="str">
            <v>D</v>
          </cell>
          <cell r="M13" t="str">
            <v>L</v>
          </cell>
          <cell r="N13" t="str">
            <v>M</v>
          </cell>
          <cell r="O13" t="str">
            <v>X</v>
          </cell>
          <cell r="P13" t="str">
            <v>J</v>
          </cell>
          <cell r="Q13" t="str">
            <v>V</v>
          </cell>
          <cell r="R13" t="str">
            <v>S</v>
          </cell>
          <cell r="S13" t="str">
            <v>D</v>
          </cell>
          <cell r="T13" t="str">
            <v>L</v>
          </cell>
          <cell r="U13" t="str">
            <v>M</v>
          </cell>
          <cell r="V13" t="str">
            <v>X</v>
          </cell>
          <cell r="W13" t="str">
            <v>J</v>
          </cell>
          <cell r="X13" t="str">
            <v>V</v>
          </cell>
          <cell r="Y13" t="str">
            <v>S</v>
          </cell>
          <cell r="Z13" t="str">
            <v>D</v>
          </cell>
          <cell r="AA13" t="str">
            <v>L</v>
          </cell>
          <cell r="AB13" t="str">
            <v>M</v>
          </cell>
          <cell r="AC13" t="str">
            <v>X</v>
          </cell>
          <cell r="AD13" t="str">
            <v>J</v>
          </cell>
          <cell r="AE13" t="str">
            <v>V</v>
          </cell>
          <cell r="AF13" t="str">
            <v>S</v>
          </cell>
          <cell r="AG13"/>
        </row>
        <row r="14">
          <cell r="B14" t="str">
            <v>Mayo</v>
          </cell>
          <cell r="C14" t="str">
            <v>D</v>
          </cell>
          <cell r="D14" t="str">
            <v>L</v>
          </cell>
          <cell r="E14" t="str">
            <v>M</v>
          </cell>
          <cell r="F14" t="str">
            <v>X</v>
          </cell>
          <cell r="G14" t="str">
            <v>J</v>
          </cell>
          <cell r="H14" t="str">
            <v>V</v>
          </cell>
          <cell r="I14" t="str">
            <v>S</v>
          </cell>
          <cell r="J14" t="str">
            <v>D</v>
          </cell>
          <cell r="K14" t="str">
            <v>L</v>
          </cell>
          <cell r="L14" t="str">
            <v>M</v>
          </cell>
          <cell r="M14" t="str">
            <v>X</v>
          </cell>
          <cell r="N14" t="str">
            <v>J</v>
          </cell>
          <cell r="O14" t="str">
            <v>V</v>
          </cell>
          <cell r="P14" t="str">
            <v>S</v>
          </cell>
          <cell r="Q14" t="str">
            <v>D</v>
          </cell>
          <cell r="R14" t="str">
            <v>L</v>
          </cell>
          <cell r="S14" t="str">
            <v>M</v>
          </cell>
          <cell r="T14" t="str">
            <v>X</v>
          </cell>
          <cell r="U14" t="str">
            <v>J</v>
          </cell>
          <cell r="V14" t="str">
            <v>V</v>
          </cell>
          <cell r="W14" t="str">
            <v>S</v>
          </cell>
          <cell r="X14" t="str">
            <v>D</v>
          </cell>
          <cell r="Y14" t="str">
            <v>L</v>
          </cell>
          <cell r="Z14" t="str">
            <v>M</v>
          </cell>
          <cell r="AA14" t="str">
            <v>X</v>
          </cell>
          <cell r="AB14" t="str">
            <v>J</v>
          </cell>
          <cell r="AC14" t="str">
            <v>V</v>
          </cell>
          <cell r="AD14" t="str">
            <v>S</v>
          </cell>
          <cell r="AE14" t="str">
            <v>D</v>
          </cell>
          <cell r="AF14" t="str">
            <v>L</v>
          </cell>
          <cell r="AG14" t="str">
            <v>M</v>
          </cell>
        </row>
        <row r="15">
          <cell r="B15" t="str">
            <v>Junio</v>
          </cell>
          <cell r="C15" t="str">
            <v>X</v>
          </cell>
          <cell r="D15" t="str">
            <v>J</v>
          </cell>
          <cell r="E15" t="str">
            <v>V</v>
          </cell>
          <cell r="F15" t="str">
            <v>S</v>
          </cell>
          <cell r="G15" t="str">
            <v>D</v>
          </cell>
          <cell r="H15" t="str">
            <v>L</v>
          </cell>
          <cell r="I15" t="str">
            <v>M</v>
          </cell>
          <cell r="J15" t="str">
            <v>X</v>
          </cell>
          <cell r="K15" t="str">
            <v>J</v>
          </cell>
          <cell r="L15" t="str">
            <v>V</v>
          </cell>
          <cell r="M15" t="str">
            <v>S</v>
          </cell>
          <cell r="N15" t="str">
            <v>D</v>
          </cell>
          <cell r="O15" t="str">
            <v>L</v>
          </cell>
          <cell r="P15" t="str">
            <v>M</v>
          </cell>
          <cell r="Q15" t="str">
            <v>X</v>
          </cell>
          <cell r="R15" t="str">
            <v>J</v>
          </cell>
          <cell r="S15" t="str">
            <v>V</v>
          </cell>
          <cell r="T15" t="str">
            <v>S</v>
          </cell>
          <cell r="U15" t="str">
            <v>D</v>
          </cell>
          <cell r="V15" t="str">
            <v>L</v>
          </cell>
          <cell r="W15" t="str">
            <v>M</v>
          </cell>
          <cell r="X15" t="str">
            <v>X</v>
          </cell>
          <cell r="Y15" t="str">
            <v>J</v>
          </cell>
          <cell r="Z15" t="str">
            <v>V</v>
          </cell>
          <cell r="AA15" t="str">
            <v>S</v>
          </cell>
          <cell r="AB15" t="str">
            <v>D</v>
          </cell>
          <cell r="AC15" t="str">
            <v>L</v>
          </cell>
          <cell r="AD15" t="str">
            <v>M</v>
          </cell>
          <cell r="AE15" t="str">
            <v>X</v>
          </cell>
          <cell r="AF15" t="str">
            <v>J</v>
          </cell>
          <cell r="AG15"/>
        </row>
        <row r="16">
          <cell r="B16" t="str">
            <v>Julio</v>
          </cell>
          <cell r="C16" t="str">
            <v>V</v>
          </cell>
          <cell r="D16" t="str">
            <v>S</v>
          </cell>
          <cell r="E16" t="str">
            <v>D</v>
          </cell>
          <cell r="F16" t="str">
            <v>L</v>
          </cell>
          <cell r="G16" t="str">
            <v>M</v>
          </cell>
          <cell r="H16" t="str">
            <v>X</v>
          </cell>
          <cell r="I16" t="str">
            <v>J</v>
          </cell>
          <cell r="J16" t="str">
            <v>V</v>
          </cell>
          <cell r="K16" t="str">
            <v>S</v>
          </cell>
          <cell r="L16" t="str">
            <v>D</v>
          </cell>
          <cell r="M16" t="str">
            <v>L</v>
          </cell>
          <cell r="N16" t="str">
            <v>M</v>
          </cell>
          <cell r="O16" t="str">
            <v>X</v>
          </cell>
          <cell r="P16" t="str">
            <v>J</v>
          </cell>
          <cell r="Q16" t="str">
            <v>V</v>
          </cell>
          <cell r="R16" t="str">
            <v>S</v>
          </cell>
          <cell r="S16" t="str">
            <v>D</v>
          </cell>
          <cell r="T16" t="str">
            <v>L</v>
          </cell>
          <cell r="U16" t="str">
            <v>M</v>
          </cell>
          <cell r="V16" t="str">
            <v>X</v>
          </cell>
          <cell r="W16" t="str">
            <v>J</v>
          </cell>
          <cell r="X16" t="str">
            <v>V</v>
          </cell>
          <cell r="Y16" t="str">
            <v>S</v>
          </cell>
          <cell r="Z16" t="str">
            <v>D</v>
          </cell>
          <cell r="AA16" t="str">
            <v>L</v>
          </cell>
          <cell r="AB16" t="str">
            <v>M</v>
          </cell>
          <cell r="AC16" t="str">
            <v>X</v>
          </cell>
          <cell r="AD16" t="str">
            <v>J</v>
          </cell>
          <cell r="AE16" t="str">
            <v>V</v>
          </cell>
          <cell r="AF16" t="str">
            <v>S</v>
          </cell>
          <cell r="AG16" t="str">
            <v>D</v>
          </cell>
        </row>
        <row r="17">
          <cell r="B17" t="str">
            <v>Agosto</v>
          </cell>
          <cell r="C17" t="str">
            <v>L</v>
          </cell>
          <cell r="D17" t="str">
            <v>M</v>
          </cell>
          <cell r="E17" t="str">
            <v>X</v>
          </cell>
          <cell r="F17" t="str">
            <v>J</v>
          </cell>
          <cell r="G17" t="str">
            <v>V</v>
          </cell>
          <cell r="H17" t="str">
            <v>S</v>
          </cell>
          <cell r="I17" t="str">
            <v>D</v>
          </cell>
          <cell r="J17" t="str">
            <v>L</v>
          </cell>
          <cell r="K17" t="str">
            <v>M</v>
          </cell>
          <cell r="L17" t="str">
            <v>X</v>
          </cell>
          <cell r="M17" t="str">
            <v>J</v>
          </cell>
          <cell r="N17" t="str">
            <v>V</v>
          </cell>
          <cell r="O17" t="str">
            <v>S</v>
          </cell>
          <cell r="P17" t="str">
            <v>D</v>
          </cell>
          <cell r="Q17" t="str">
            <v>L</v>
          </cell>
          <cell r="R17" t="str">
            <v>M</v>
          </cell>
          <cell r="S17" t="str">
            <v>X</v>
          </cell>
          <cell r="T17" t="str">
            <v>J</v>
          </cell>
          <cell r="U17" t="str">
            <v>V</v>
          </cell>
          <cell r="V17" t="str">
            <v>S</v>
          </cell>
          <cell r="W17" t="str">
            <v>D</v>
          </cell>
          <cell r="X17" t="str">
            <v>L</v>
          </cell>
          <cell r="Y17" t="str">
            <v>M</v>
          </cell>
          <cell r="Z17" t="str">
            <v>X</v>
          </cell>
          <cell r="AA17" t="str">
            <v>J</v>
          </cell>
          <cell r="AB17" t="str">
            <v>V</v>
          </cell>
          <cell r="AC17" t="str">
            <v>S</v>
          </cell>
          <cell r="AD17" t="str">
            <v>D</v>
          </cell>
          <cell r="AE17" t="str">
            <v>L</v>
          </cell>
          <cell r="AF17" t="str">
            <v>M</v>
          </cell>
          <cell r="AG17" t="str">
            <v>X</v>
          </cell>
        </row>
        <row r="18">
          <cell r="B18" t="str">
            <v>Septiembre</v>
          </cell>
          <cell r="C18" t="str">
            <v>J</v>
          </cell>
          <cell r="D18" t="str">
            <v>V</v>
          </cell>
          <cell r="E18" t="str">
            <v>S</v>
          </cell>
          <cell r="F18" t="str">
            <v>D</v>
          </cell>
          <cell r="G18" t="str">
            <v>L</v>
          </cell>
          <cell r="H18" t="str">
            <v>M</v>
          </cell>
          <cell r="I18" t="str">
            <v>X</v>
          </cell>
          <cell r="J18" t="str">
            <v>J</v>
          </cell>
          <cell r="K18" t="str">
            <v>V</v>
          </cell>
          <cell r="L18" t="str">
            <v>S</v>
          </cell>
          <cell r="M18" t="str">
            <v>D</v>
          </cell>
          <cell r="N18" t="str">
            <v>L</v>
          </cell>
          <cell r="O18" t="str">
            <v>M</v>
          </cell>
          <cell r="P18" t="str">
            <v>X</v>
          </cell>
          <cell r="Q18" t="str">
            <v>J</v>
          </cell>
          <cell r="R18" t="str">
            <v>V</v>
          </cell>
          <cell r="S18" t="str">
            <v>S</v>
          </cell>
          <cell r="T18" t="str">
            <v>D</v>
          </cell>
          <cell r="U18" t="str">
            <v>L</v>
          </cell>
          <cell r="V18" t="str">
            <v>M</v>
          </cell>
          <cell r="W18" t="str">
            <v>X</v>
          </cell>
          <cell r="X18" t="str">
            <v>J</v>
          </cell>
          <cell r="Y18" t="str">
            <v>V</v>
          </cell>
          <cell r="Z18" t="str">
            <v>S</v>
          </cell>
          <cell r="AA18" t="str">
            <v>D</v>
          </cell>
          <cell r="AB18" t="str">
            <v>L</v>
          </cell>
          <cell r="AC18" t="str">
            <v>M</v>
          </cell>
          <cell r="AD18" t="str">
            <v>X</v>
          </cell>
          <cell r="AE18" t="str">
            <v>J</v>
          </cell>
          <cell r="AF18" t="str">
            <v>V</v>
          </cell>
          <cell r="AG18"/>
        </row>
        <row r="19">
          <cell r="B19" t="str">
            <v>Octubre</v>
          </cell>
          <cell r="C19" t="str">
            <v>S</v>
          </cell>
          <cell r="D19" t="str">
            <v>D</v>
          </cell>
          <cell r="E19" t="str">
            <v>L</v>
          </cell>
          <cell r="F19" t="str">
            <v>M</v>
          </cell>
          <cell r="G19" t="str">
            <v>X</v>
          </cell>
          <cell r="H19" t="str">
            <v>J</v>
          </cell>
          <cell r="I19" t="str">
            <v>V</v>
          </cell>
          <cell r="J19" t="str">
            <v>S</v>
          </cell>
          <cell r="K19" t="str">
            <v>D</v>
          </cell>
          <cell r="L19" t="str">
            <v>L</v>
          </cell>
          <cell r="M19" t="str">
            <v>M</v>
          </cell>
          <cell r="N19" t="str">
            <v>X</v>
          </cell>
          <cell r="O19" t="str">
            <v>J</v>
          </cell>
          <cell r="P19" t="str">
            <v>V</v>
          </cell>
          <cell r="Q19" t="str">
            <v>S</v>
          </cell>
          <cell r="R19" t="str">
            <v>D</v>
          </cell>
          <cell r="S19" t="str">
            <v>L</v>
          </cell>
          <cell r="T19" t="str">
            <v>M</v>
          </cell>
          <cell r="U19" t="str">
            <v>X</v>
          </cell>
          <cell r="V19" t="str">
            <v>J</v>
          </cell>
          <cell r="W19" t="str">
            <v>V</v>
          </cell>
          <cell r="X19" t="str">
            <v>S</v>
          </cell>
          <cell r="Y19" t="str">
            <v>D</v>
          </cell>
          <cell r="Z19" t="str">
            <v>L</v>
          </cell>
          <cell r="AA19" t="str">
            <v>M</v>
          </cell>
          <cell r="AB19" t="str">
            <v>X</v>
          </cell>
          <cell r="AC19" t="str">
            <v>J</v>
          </cell>
          <cell r="AD19" t="str">
            <v>V</v>
          </cell>
          <cell r="AE19" t="str">
            <v>S</v>
          </cell>
          <cell r="AF19" t="str">
            <v>D</v>
          </cell>
          <cell r="AG19" t="str">
            <v>L</v>
          </cell>
        </row>
        <row r="20">
          <cell r="B20" t="str">
            <v>Noviembre</v>
          </cell>
          <cell r="C20" t="str">
            <v>M</v>
          </cell>
          <cell r="D20" t="str">
            <v>X</v>
          </cell>
          <cell r="E20" t="str">
            <v>J</v>
          </cell>
          <cell r="F20" t="str">
            <v>V</v>
          </cell>
          <cell r="G20" t="str">
            <v>S</v>
          </cell>
          <cell r="H20" t="str">
            <v>D</v>
          </cell>
          <cell r="I20" t="str">
            <v>L</v>
          </cell>
          <cell r="J20" t="str">
            <v>M</v>
          </cell>
          <cell r="K20" t="str">
            <v>X</v>
          </cell>
          <cell r="L20" t="str">
            <v>J</v>
          </cell>
          <cell r="M20" t="str">
            <v>V</v>
          </cell>
          <cell r="N20" t="str">
            <v>S</v>
          </cell>
          <cell r="O20" t="str">
            <v>D</v>
          </cell>
          <cell r="P20" t="str">
            <v>L</v>
          </cell>
          <cell r="Q20" t="str">
            <v>M</v>
          </cell>
          <cell r="R20" t="str">
            <v>X</v>
          </cell>
          <cell r="S20" t="str">
            <v>J</v>
          </cell>
          <cell r="T20" t="str">
            <v>V</v>
          </cell>
          <cell r="U20" t="str">
            <v>S</v>
          </cell>
          <cell r="V20" t="str">
            <v>D</v>
          </cell>
          <cell r="W20" t="str">
            <v>L</v>
          </cell>
          <cell r="X20" t="str">
            <v>M</v>
          </cell>
          <cell r="Y20" t="str">
            <v>X</v>
          </cell>
          <cell r="Z20" t="str">
            <v>J</v>
          </cell>
          <cell r="AA20" t="str">
            <v>V</v>
          </cell>
          <cell r="AB20" t="str">
            <v>S</v>
          </cell>
          <cell r="AC20" t="str">
            <v>D</v>
          </cell>
          <cell r="AD20" t="str">
            <v>L</v>
          </cell>
          <cell r="AE20" t="str">
            <v>M</v>
          </cell>
          <cell r="AF20" t="str">
            <v>X</v>
          </cell>
          <cell r="AG20"/>
        </row>
        <row r="21">
          <cell r="B21" t="str">
            <v>Diciembre</v>
          </cell>
          <cell r="C21" t="str">
            <v>J</v>
          </cell>
          <cell r="D21" t="str">
            <v>V</v>
          </cell>
          <cell r="E21" t="str">
            <v>S</v>
          </cell>
          <cell r="F21" t="str">
            <v>D</v>
          </cell>
          <cell r="G21" t="str">
            <v>L</v>
          </cell>
          <cell r="H21" t="str">
            <v>M</v>
          </cell>
          <cell r="I21" t="str">
            <v>X</v>
          </cell>
          <cell r="J21" t="str">
            <v>J</v>
          </cell>
          <cell r="K21" t="str">
            <v>V</v>
          </cell>
          <cell r="L21" t="str">
            <v>S</v>
          </cell>
          <cell r="M21" t="str">
            <v>D</v>
          </cell>
          <cell r="N21" t="str">
            <v>L</v>
          </cell>
          <cell r="O21" t="str">
            <v>M</v>
          </cell>
          <cell r="P21" t="str">
            <v>X</v>
          </cell>
          <cell r="Q21" t="str">
            <v>J</v>
          </cell>
          <cell r="R21" t="str">
            <v>V</v>
          </cell>
          <cell r="S21" t="str">
            <v>S</v>
          </cell>
          <cell r="T21" t="str">
            <v>D</v>
          </cell>
          <cell r="U21" t="str">
            <v>L</v>
          </cell>
          <cell r="V21" t="str">
            <v>M</v>
          </cell>
          <cell r="W21" t="str">
            <v>X</v>
          </cell>
          <cell r="X21" t="str">
            <v>J</v>
          </cell>
          <cell r="Y21" t="str">
            <v>V</v>
          </cell>
          <cell r="Z21" t="str">
            <v>S</v>
          </cell>
          <cell r="AA21" t="str">
            <v>D</v>
          </cell>
          <cell r="AB21" t="str">
            <v>L</v>
          </cell>
          <cell r="AC21" t="str">
            <v>M</v>
          </cell>
          <cell r="AD21" t="str">
            <v>X</v>
          </cell>
          <cell r="AE21" t="str">
            <v>J</v>
          </cell>
          <cell r="AF21" t="str">
            <v>V</v>
          </cell>
          <cell r="AG21" t="str">
            <v>S</v>
          </cell>
        </row>
      </sheetData>
      <sheetData sheetId="3">
        <row r="2">
          <cell r="A2">
            <v>43831</v>
          </cell>
          <cell r="C2" t="str">
            <v/>
          </cell>
          <cell r="D2">
            <v>2</v>
          </cell>
          <cell r="E2" t="str">
            <v/>
          </cell>
        </row>
        <row r="3">
          <cell r="C3" t="str">
            <v/>
          </cell>
          <cell r="D3">
            <v>2</v>
          </cell>
          <cell r="E3" t="str">
            <v/>
          </cell>
        </row>
        <row r="4">
          <cell r="C4">
            <v>16</v>
          </cell>
          <cell r="D4" t="str">
            <v/>
          </cell>
          <cell r="E4" t="str">
            <v/>
          </cell>
        </row>
        <row r="5">
          <cell r="C5">
            <v>11</v>
          </cell>
          <cell r="D5" t="str">
            <v/>
          </cell>
          <cell r="E5" t="str">
            <v/>
          </cell>
        </row>
        <row r="6">
          <cell r="C6">
            <v>5</v>
          </cell>
          <cell r="D6" t="str">
            <v/>
          </cell>
          <cell r="E6" t="str">
            <v/>
          </cell>
        </row>
        <row r="7">
          <cell r="C7" t="str">
            <v/>
          </cell>
          <cell r="D7">
            <v>0</v>
          </cell>
          <cell r="E7" t="str">
            <v/>
          </cell>
        </row>
        <row r="8">
          <cell r="C8" t="str">
            <v/>
          </cell>
          <cell r="D8" t="str">
            <v/>
          </cell>
          <cell r="E8">
            <v>21</v>
          </cell>
        </row>
        <row r="9">
          <cell r="C9" t="str">
            <v/>
          </cell>
          <cell r="D9">
            <v>26</v>
          </cell>
          <cell r="E9" t="str">
            <v/>
          </cell>
        </row>
        <row r="10">
          <cell r="C10" t="str">
            <v/>
          </cell>
          <cell r="D10">
            <v>2</v>
          </cell>
          <cell r="E10" t="str">
            <v/>
          </cell>
        </row>
        <row r="11">
          <cell r="C11">
            <v>19</v>
          </cell>
          <cell r="D11" t="str">
            <v/>
          </cell>
          <cell r="E11" t="str">
            <v/>
          </cell>
        </row>
        <row r="12">
          <cell r="C12">
            <v>27</v>
          </cell>
          <cell r="D12" t="str">
            <v/>
          </cell>
          <cell r="E12" t="str">
            <v/>
          </cell>
        </row>
        <row r="13">
          <cell r="C13">
            <v>31</v>
          </cell>
          <cell r="D13" t="str">
            <v/>
          </cell>
          <cell r="E13" t="str">
            <v/>
          </cell>
        </row>
        <row r="14">
          <cell r="C14">
            <v>54</v>
          </cell>
          <cell r="D14" t="str">
            <v/>
          </cell>
          <cell r="E14" t="str">
            <v/>
          </cell>
        </row>
        <row r="15">
          <cell r="C15" t="str">
            <v/>
          </cell>
          <cell r="D15" t="str">
            <v/>
          </cell>
          <cell r="E15">
            <v>146</v>
          </cell>
        </row>
        <row r="16">
          <cell r="D16">
            <v>52</v>
          </cell>
          <cell r="E16" t="str">
            <v/>
          </cell>
        </row>
        <row r="17">
          <cell r="C17" t="str">
            <v/>
          </cell>
          <cell r="D17">
            <v>1</v>
          </cell>
          <cell r="E17" t="str">
            <v/>
          </cell>
        </row>
        <row r="18">
          <cell r="C18">
            <v>18</v>
          </cell>
          <cell r="D18" t="str">
            <v/>
          </cell>
          <cell r="E18" t="str">
            <v/>
          </cell>
        </row>
        <row r="19">
          <cell r="C19">
            <v>26</v>
          </cell>
          <cell r="D19" t="str">
            <v/>
          </cell>
          <cell r="E19" t="str">
            <v/>
          </cell>
        </row>
        <row r="20">
          <cell r="C20">
            <v>31</v>
          </cell>
          <cell r="D20" t="str">
            <v/>
          </cell>
          <cell r="E20" t="str">
            <v/>
          </cell>
        </row>
        <row r="21">
          <cell r="C21">
            <v>54</v>
          </cell>
          <cell r="D21" t="str">
            <v/>
          </cell>
          <cell r="E21" t="str">
            <v/>
          </cell>
        </row>
        <row r="22">
          <cell r="C22" t="str">
            <v/>
          </cell>
          <cell r="D22" t="str">
            <v/>
          </cell>
          <cell r="E22">
            <v>63</v>
          </cell>
        </row>
        <row r="23">
          <cell r="C23" t="str">
            <v/>
          </cell>
          <cell r="D23">
            <v>47</v>
          </cell>
          <cell r="E23" t="str">
            <v/>
          </cell>
        </row>
        <row r="24">
          <cell r="C24" t="str">
            <v/>
          </cell>
          <cell r="D24">
            <v>2</v>
          </cell>
          <cell r="E24" t="str">
            <v/>
          </cell>
        </row>
        <row r="25">
          <cell r="C25">
            <v>26</v>
          </cell>
          <cell r="D25" t="str">
            <v/>
          </cell>
          <cell r="E25" t="str">
            <v/>
          </cell>
        </row>
        <row r="26">
          <cell r="C26">
            <v>19</v>
          </cell>
          <cell r="D26" t="str">
            <v/>
          </cell>
          <cell r="E26" t="str">
            <v/>
          </cell>
        </row>
        <row r="27">
          <cell r="C27">
            <v>23</v>
          </cell>
          <cell r="D27" t="str">
            <v/>
          </cell>
          <cell r="E27" t="str">
            <v/>
          </cell>
        </row>
        <row r="28">
          <cell r="C28">
            <v>36</v>
          </cell>
          <cell r="D28" t="str">
            <v/>
          </cell>
          <cell r="E28" t="str">
            <v/>
          </cell>
        </row>
        <row r="29">
          <cell r="C29" t="str">
            <v/>
          </cell>
          <cell r="D29" t="str">
            <v/>
          </cell>
          <cell r="E29">
            <v>78</v>
          </cell>
        </row>
        <row r="30">
          <cell r="C30" t="str">
            <v/>
          </cell>
          <cell r="D30">
            <v>22</v>
          </cell>
          <cell r="E30" t="str">
            <v/>
          </cell>
        </row>
        <row r="31">
          <cell r="C31" t="str">
            <v/>
          </cell>
          <cell r="D31">
            <v>0</v>
          </cell>
          <cell r="E31" t="str">
            <v/>
          </cell>
        </row>
        <row r="32">
          <cell r="C32">
            <v>16</v>
          </cell>
          <cell r="D32" t="str">
            <v/>
          </cell>
          <cell r="E32" t="str">
            <v/>
          </cell>
        </row>
        <row r="33">
          <cell r="C33">
            <v>23</v>
          </cell>
          <cell r="D33" t="str">
            <v/>
          </cell>
          <cell r="E33" t="str">
            <v/>
          </cell>
        </row>
        <row r="34">
          <cell r="C34">
            <v>26</v>
          </cell>
          <cell r="D34" t="str">
            <v/>
          </cell>
          <cell r="E34" t="str">
            <v/>
          </cell>
        </row>
        <row r="35">
          <cell r="C35">
            <v>45</v>
          </cell>
          <cell r="D35" t="str">
            <v/>
          </cell>
          <cell r="E35" t="str">
            <v/>
          </cell>
        </row>
        <row r="36">
          <cell r="C36" t="str">
            <v/>
          </cell>
          <cell r="D36" t="str">
            <v/>
          </cell>
          <cell r="E36">
            <v>76</v>
          </cell>
        </row>
        <row r="37">
          <cell r="C37" t="str">
            <v/>
          </cell>
          <cell r="D37">
            <v>50</v>
          </cell>
          <cell r="E37" t="str">
            <v/>
          </cell>
        </row>
        <row r="38">
          <cell r="C38" t="str">
            <v/>
          </cell>
          <cell r="D38">
            <v>0</v>
          </cell>
          <cell r="E38" t="str">
            <v/>
          </cell>
        </row>
        <row r="39">
          <cell r="C39">
            <v>23</v>
          </cell>
          <cell r="D39" t="str">
            <v/>
          </cell>
          <cell r="E39" t="str">
            <v/>
          </cell>
        </row>
        <row r="40">
          <cell r="C40">
            <v>22</v>
          </cell>
          <cell r="D40" t="str">
            <v/>
          </cell>
          <cell r="E40" t="str">
            <v/>
          </cell>
        </row>
        <row r="41">
          <cell r="C41">
            <v>19</v>
          </cell>
          <cell r="D41" t="str">
            <v/>
          </cell>
          <cell r="E41" t="str">
            <v/>
          </cell>
        </row>
        <row r="42">
          <cell r="C42">
            <v>39</v>
          </cell>
          <cell r="D42" t="str">
            <v/>
          </cell>
          <cell r="E42" t="str">
            <v/>
          </cell>
        </row>
        <row r="43">
          <cell r="C43" t="str">
            <v/>
          </cell>
          <cell r="D43" t="str">
            <v/>
          </cell>
          <cell r="E43">
            <v>81</v>
          </cell>
        </row>
        <row r="44">
          <cell r="C44" t="str">
            <v/>
          </cell>
          <cell r="D44">
            <v>68</v>
          </cell>
          <cell r="E44" t="str">
            <v/>
          </cell>
        </row>
        <row r="45">
          <cell r="C45" t="str">
            <v/>
          </cell>
          <cell r="D45">
            <v>1</v>
          </cell>
          <cell r="E45" t="str">
            <v/>
          </cell>
        </row>
        <row r="46">
          <cell r="C46">
            <v>42</v>
          </cell>
          <cell r="D46" t="str">
            <v/>
          </cell>
          <cell r="E46" t="str">
            <v/>
          </cell>
        </row>
        <row r="47">
          <cell r="C47">
            <v>12</v>
          </cell>
          <cell r="D47" t="str">
            <v/>
          </cell>
          <cell r="E47" t="str">
            <v/>
          </cell>
        </row>
        <row r="48">
          <cell r="C48">
            <v>15</v>
          </cell>
          <cell r="D48" t="str">
            <v/>
          </cell>
          <cell r="E48" t="str">
            <v/>
          </cell>
        </row>
        <row r="49">
          <cell r="C49">
            <v>59</v>
          </cell>
          <cell r="D49" t="str">
            <v/>
          </cell>
          <cell r="E49" t="str">
            <v/>
          </cell>
        </row>
        <row r="50">
          <cell r="C50" t="str">
            <v/>
          </cell>
          <cell r="D50" t="str">
            <v/>
          </cell>
          <cell r="E50">
            <v>125</v>
          </cell>
        </row>
        <row r="51">
          <cell r="C51" t="str">
            <v/>
          </cell>
          <cell r="D51">
            <v>62</v>
          </cell>
          <cell r="E51" t="str">
            <v/>
          </cell>
        </row>
        <row r="52">
          <cell r="C52" t="str">
            <v/>
          </cell>
          <cell r="D52">
            <v>0</v>
          </cell>
          <cell r="E52" t="str">
            <v/>
          </cell>
        </row>
        <row r="53">
          <cell r="C53">
            <v>16</v>
          </cell>
          <cell r="D53" t="str">
            <v/>
          </cell>
          <cell r="E53" t="str">
            <v/>
          </cell>
        </row>
        <row r="54">
          <cell r="C54">
            <v>63</v>
          </cell>
          <cell r="D54" t="str">
            <v/>
          </cell>
          <cell r="E54" t="str">
            <v/>
          </cell>
        </row>
        <row r="55">
          <cell r="C55">
            <v>14</v>
          </cell>
          <cell r="D55" t="str">
            <v/>
          </cell>
          <cell r="E55" t="str">
            <v/>
          </cell>
        </row>
        <row r="56">
          <cell r="C56">
            <v>45</v>
          </cell>
          <cell r="D56" t="str">
            <v/>
          </cell>
          <cell r="E56" t="str">
            <v/>
          </cell>
        </row>
        <row r="57">
          <cell r="C57" t="str">
            <v/>
          </cell>
          <cell r="D57" t="str">
            <v/>
          </cell>
          <cell r="E57">
            <v>83</v>
          </cell>
        </row>
        <row r="58">
          <cell r="C58" t="str">
            <v/>
          </cell>
          <cell r="D58">
            <v>86</v>
          </cell>
          <cell r="E58" t="str">
            <v/>
          </cell>
        </row>
        <row r="59">
          <cell r="C59" t="str">
            <v/>
          </cell>
          <cell r="D59">
            <v>0</v>
          </cell>
          <cell r="E59" t="str">
            <v/>
          </cell>
        </row>
        <row r="60">
          <cell r="C60">
            <v>22</v>
          </cell>
          <cell r="D60" t="str">
            <v/>
          </cell>
          <cell r="E60" t="str">
            <v/>
          </cell>
        </row>
        <row r="61">
          <cell r="C61">
            <v>0</v>
          </cell>
          <cell r="D61" t="str">
            <v/>
          </cell>
          <cell r="E61" t="str">
            <v/>
          </cell>
        </row>
        <row r="62">
          <cell r="C62">
            <v>31</v>
          </cell>
          <cell r="D62" t="str">
            <v/>
          </cell>
          <cell r="E62" t="str">
            <v/>
          </cell>
        </row>
        <row r="63">
          <cell r="C63">
            <v>16</v>
          </cell>
          <cell r="D63" t="str">
            <v/>
          </cell>
          <cell r="E63" t="str">
            <v/>
          </cell>
        </row>
        <row r="64">
          <cell r="C64">
            <v>40</v>
          </cell>
          <cell r="D64" t="str">
            <v/>
          </cell>
          <cell r="E64" t="str">
            <v/>
          </cell>
        </row>
        <row r="65">
          <cell r="C65" t="str">
            <v/>
          </cell>
          <cell r="D65" t="str">
            <v/>
          </cell>
          <cell r="E65">
            <v>114</v>
          </cell>
        </row>
        <row r="66">
          <cell r="C66" t="str">
            <v/>
          </cell>
          <cell r="D66">
            <v>109</v>
          </cell>
          <cell r="E66" t="str">
            <v/>
          </cell>
        </row>
        <row r="67">
          <cell r="C67" t="str">
            <v/>
          </cell>
          <cell r="D67">
            <v>4</v>
          </cell>
          <cell r="E67" t="str">
            <v/>
          </cell>
        </row>
        <row r="68">
          <cell r="C68">
            <v>17</v>
          </cell>
          <cell r="D68" t="str">
            <v/>
          </cell>
          <cell r="E68" t="str">
            <v/>
          </cell>
        </row>
        <row r="69">
          <cell r="C69">
            <v>25</v>
          </cell>
          <cell r="D69" t="str">
            <v/>
          </cell>
          <cell r="E69" t="str">
            <v/>
          </cell>
        </row>
        <row r="70">
          <cell r="C70">
            <v>17</v>
          </cell>
          <cell r="D70" t="str">
            <v/>
          </cell>
          <cell r="E70" t="str">
            <v/>
          </cell>
        </row>
        <row r="71">
          <cell r="C71">
            <v>34</v>
          </cell>
          <cell r="D71" t="str">
            <v/>
          </cell>
          <cell r="E71" t="str">
            <v/>
          </cell>
        </row>
        <row r="72">
          <cell r="C72" t="str">
            <v/>
          </cell>
          <cell r="D72" t="str">
            <v/>
          </cell>
          <cell r="E72">
            <v>104</v>
          </cell>
        </row>
        <row r="73">
          <cell r="C73" t="str">
            <v/>
          </cell>
          <cell r="D73">
            <v>133</v>
          </cell>
          <cell r="E73" t="str">
            <v/>
          </cell>
        </row>
        <row r="74">
          <cell r="C74" t="str">
            <v/>
          </cell>
          <cell r="D74">
            <v>2</v>
          </cell>
          <cell r="E74" t="str">
            <v/>
          </cell>
        </row>
        <row r="75">
          <cell r="C75">
            <v>20</v>
          </cell>
          <cell r="D75" t="str">
            <v/>
          </cell>
          <cell r="E75" t="str">
            <v/>
          </cell>
        </row>
        <row r="76">
          <cell r="C76">
            <v>20</v>
          </cell>
          <cell r="D76" t="str">
            <v/>
          </cell>
          <cell r="E76" t="str">
            <v/>
          </cell>
        </row>
        <row r="77">
          <cell r="C77">
            <v>14</v>
          </cell>
          <cell r="D77" t="str">
            <v/>
          </cell>
          <cell r="E77" t="str">
            <v/>
          </cell>
        </row>
        <row r="78">
          <cell r="C78">
            <v>58</v>
          </cell>
          <cell r="D78" t="str">
            <v/>
          </cell>
          <cell r="E78" t="str">
            <v/>
          </cell>
        </row>
        <row r="79">
          <cell r="C79" t="str">
            <v/>
          </cell>
          <cell r="D79" t="str">
            <v/>
          </cell>
          <cell r="E79">
            <v>142</v>
          </cell>
        </row>
        <row r="80">
          <cell r="C80" t="str">
            <v/>
          </cell>
          <cell r="D80">
            <v>91</v>
          </cell>
          <cell r="E80" t="str">
            <v/>
          </cell>
        </row>
        <row r="81">
          <cell r="C81" t="str">
            <v/>
          </cell>
          <cell r="D81">
            <v>1</v>
          </cell>
          <cell r="E81" t="str">
            <v/>
          </cell>
        </row>
        <row r="82">
          <cell r="C82">
            <v>27</v>
          </cell>
          <cell r="D82" t="str">
            <v/>
          </cell>
          <cell r="E82" t="str">
            <v/>
          </cell>
        </row>
        <row r="83">
          <cell r="C83">
            <v>16</v>
          </cell>
          <cell r="D83" t="str">
            <v/>
          </cell>
          <cell r="E83" t="str">
            <v/>
          </cell>
        </row>
        <row r="84">
          <cell r="C84">
            <v>20</v>
          </cell>
          <cell r="D84" t="str">
            <v/>
          </cell>
          <cell r="E84" t="str">
            <v/>
          </cell>
        </row>
        <row r="85">
          <cell r="C85">
            <v>47</v>
          </cell>
          <cell r="D85" t="str">
            <v/>
          </cell>
          <cell r="E85" t="str">
            <v/>
          </cell>
        </row>
        <row r="86">
          <cell r="C86" t="str">
            <v/>
          </cell>
          <cell r="D86" t="str">
            <v/>
          </cell>
          <cell r="E86">
            <v>167</v>
          </cell>
        </row>
        <row r="87">
          <cell r="C87" t="str">
            <v/>
          </cell>
          <cell r="D87">
            <v>164</v>
          </cell>
          <cell r="E87" t="str">
            <v/>
          </cell>
        </row>
        <row r="88">
          <cell r="C88" t="str">
            <v/>
          </cell>
          <cell r="D88">
            <v>7</v>
          </cell>
          <cell r="E88" t="str">
            <v/>
          </cell>
        </row>
        <row r="89">
          <cell r="C89">
            <v>26</v>
          </cell>
          <cell r="D89" t="str">
            <v/>
          </cell>
          <cell r="E89" t="str">
            <v/>
          </cell>
        </row>
        <row r="90">
          <cell r="C90">
            <v>25</v>
          </cell>
          <cell r="D90" t="str">
            <v/>
          </cell>
          <cell r="E90" t="str">
            <v/>
          </cell>
        </row>
        <row r="91">
          <cell r="C91">
            <v>37</v>
          </cell>
          <cell r="D91" t="str">
            <v/>
          </cell>
          <cell r="E91" t="str">
            <v/>
          </cell>
        </row>
        <row r="92">
          <cell r="C92">
            <v>42</v>
          </cell>
          <cell r="D92" t="str">
            <v/>
          </cell>
          <cell r="E92" t="str">
            <v/>
          </cell>
        </row>
        <row r="93">
          <cell r="C93" t="str">
            <v/>
          </cell>
          <cell r="D93" t="str">
            <v/>
          </cell>
          <cell r="E93">
            <v>144</v>
          </cell>
        </row>
        <row r="94">
          <cell r="C94" t="str">
            <v/>
          </cell>
          <cell r="D94">
            <v>141</v>
          </cell>
          <cell r="E94" t="str">
            <v/>
          </cell>
        </row>
        <row r="95">
          <cell r="C95" t="str">
            <v/>
          </cell>
          <cell r="D95">
            <v>3</v>
          </cell>
          <cell r="E95" t="str">
            <v/>
          </cell>
        </row>
        <row r="96">
          <cell r="C96">
            <v>28</v>
          </cell>
          <cell r="D96" t="str">
            <v/>
          </cell>
          <cell r="E96" t="str">
            <v/>
          </cell>
        </row>
        <row r="97">
          <cell r="C97">
            <v>27</v>
          </cell>
          <cell r="D97" t="str">
            <v/>
          </cell>
          <cell r="E97" t="str">
            <v/>
          </cell>
        </row>
        <row r="98">
          <cell r="C98">
            <v>40</v>
          </cell>
          <cell r="D98" t="str">
            <v/>
          </cell>
          <cell r="E98" t="str">
            <v/>
          </cell>
        </row>
        <row r="99">
          <cell r="C99">
            <v>63</v>
          </cell>
          <cell r="D99" t="str">
            <v/>
          </cell>
          <cell r="E99" t="str">
            <v/>
          </cell>
        </row>
        <row r="100">
          <cell r="C100" t="str">
            <v/>
          </cell>
          <cell r="D100" t="str">
            <v/>
          </cell>
          <cell r="E100">
            <v>120</v>
          </cell>
        </row>
        <row r="101">
          <cell r="C101" t="str">
            <v/>
          </cell>
          <cell r="D101">
            <v>127</v>
          </cell>
          <cell r="E101" t="str">
            <v/>
          </cell>
        </row>
        <row r="102">
          <cell r="C102" t="str">
            <v/>
          </cell>
          <cell r="D102">
            <v>1</v>
          </cell>
          <cell r="E102" t="str">
            <v/>
          </cell>
        </row>
        <row r="103">
          <cell r="C103">
            <v>21</v>
          </cell>
          <cell r="D103" t="str">
            <v/>
          </cell>
          <cell r="E103" t="str">
            <v/>
          </cell>
        </row>
        <row r="104">
          <cell r="C104">
            <v>12</v>
          </cell>
          <cell r="D104" t="str">
            <v/>
          </cell>
          <cell r="E104" t="str">
            <v/>
          </cell>
        </row>
        <row r="105">
          <cell r="C105">
            <v>14</v>
          </cell>
          <cell r="D105" t="str">
            <v/>
          </cell>
          <cell r="E105" t="str">
            <v/>
          </cell>
        </row>
        <row r="106">
          <cell r="C106" t="str">
            <v/>
          </cell>
          <cell r="D106">
            <v>4</v>
          </cell>
          <cell r="E106" t="str">
            <v/>
          </cell>
        </row>
        <row r="107">
          <cell r="C107" t="str">
            <v/>
          </cell>
          <cell r="D107">
            <v>3</v>
          </cell>
          <cell r="E107" t="str">
            <v/>
          </cell>
        </row>
        <row r="108">
          <cell r="C108" t="str">
            <v/>
          </cell>
          <cell r="D108">
            <v>18</v>
          </cell>
          <cell r="E108" t="str">
            <v/>
          </cell>
        </row>
        <row r="109">
          <cell r="C109" t="str">
            <v/>
          </cell>
          <cell r="D109">
            <v>0</v>
          </cell>
          <cell r="E109" t="str">
            <v/>
          </cell>
        </row>
        <row r="110">
          <cell r="C110">
            <v>22</v>
          </cell>
          <cell r="D110" t="str">
            <v/>
          </cell>
          <cell r="E110" t="str">
            <v/>
          </cell>
        </row>
        <row r="111">
          <cell r="C111">
            <v>34</v>
          </cell>
          <cell r="D111" t="str">
            <v/>
          </cell>
          <cell r="E111" t="str">
            <v/>
          </cell>
        </row>
        <row r="112">
          <cell r="C112">
            <v>31</v>
          </cell>
          <cell r="D112" t="str">
            <v/>
          </cell>
          <cell r="E112" t="str">
            <v/>
          </cell>
        </row>
        <row r="113">
          <cell r="C113">
            <v>60</v>
          </cell>
          <cell r="D113" t="str">
            <v/>
          </cell>
          <cell r="E113" t="str">
            <v/>
          </cell>
        </row>
        <row r="114">
          <cell r="C114" t="str">
            <v/>
          </cell>
          <cell r="D114" t="str">
            <v/>
          </cell>
          <cell r="E114">
            <v>216</v>
          </cell>
        </row>
        <row r="115">
          <cell r="C115" t="str">
            <v/>
          </cell>
          <cell r="D115">
            <v>223</v>
          </cell>
          <cell r="E115" t="str">
            <v/>
          </cell>
        </row>
        <row r="116">
          <cell r="C116" t="str">
            <v/>
          </cell>
          <cell r="D116">
            <v>6</v>
          </cell>
          <cell r="E116" t="str">
            <v/>
          </cell>
        </row>
        <row r="117">
          <cell r="C117">
            <v>26</v>
          </cell>
          <cell r="D117" t="str">
            <v/>
          </cell>
          <cell r="E117" t="str">
            <v/>
          </cell>
        </row>
        <row r="118">
          <cell r="C118">
            <v>28</v>
          </cell>
          <cell r="D118" t="str">
            <v/>
          </cell>
          <cell r="E118" t="str">
            <v/>
          </cell>
        </row>
        <row r="119">
          <cell r="C119">
            <v>34</v>
          </cell>
          <cell r="D119" t="str">
            <v/>
          </cell>
          <cell r="E119" t="str">
            <v/>
          </cell>
        </row>
        <row r="120">
          <cell r="C120">
            <v>47</v>
          </cell>
          <cell r="D120" t="str">
            <v/>
          </cell>
          <cell r="E120" t="str">
            <v/>
          </cell>
        </row>
        <row r="121">
          <cell r="C121" t="str">
            <v/>
          </cell>
          <cell r="D121" t="str">
            <v/>
          </cell>
          <cell r="E121">
            <v>132</v>
          </cell>
        </row>
        <row r="122">
          <cell r="C122" t="str">
            <v/>
          </cell>
          <cell r="D122">
            <v>181</v>
          </cell>
          <cell r="E122" t="str">
            <v/>
          </cell>
        </row>
        <row r="123">
          <cell r="C123" t="str">
            <v/>
          </cell>
          <cell r="D123">
            <v>34</v>
          </cell>
          <cell r="E123" t="str">
            <v/>
          </cell>
        </row>
        <row r="124">
          <cell r="C124" t="str">
            <v/>
          </cell>
          <cell r="D124">
            <v>4</v>
          </cell>
          <cell r="E124" t="str">
            <v/>
          </cell>
        </row>
        <row r="125">
          <cell r="C125">
            <v>27</v>
          </cell>
          <cell r="D125" t="str">
            <v/>
          </cell>
          <cell r="E125" t="str">
            <v/>
          </cell>
        </row>
        <row r="126">
          <cell r="C126">
            <v>24</v>
          </cell>
          <cell r="D126" t="str">
            <v/>
          </cell>
          <cell r="E126" t="str">
            <v/>
          </cell>
        </row>
        <row r="127">
          <cell r="C127">
            <v>75</v>
          </cell>
          <cell r="D127" t="str">
            <v/>
          </cell>
          <cell r="E127" t="str">
            <v/>
          </cell>
        </row>
        <row r="128">
          <cell r="C128" t="str">
            <v/>
          </cell>
          <cell r="D128" t="str">
            <v/>
          </cell>
          <cell r="E128">
            <v>189</v>
          </cell>
        </row>
        <row r="129">
          <cell r="C129" t="str">
            <v/>
          </cell>
          <cell r="D129">
            <v>241</v>
          </cell>
          <cell r="E129" t="str">
            <v/>
          </cell>
        </row>
        <row r="130">
          <cell r="C130" t="str">
            <v/>
          </cell>
          <cell r="D130">
            <v>3</v>
          </cell>
          <cell r="E130" t="str">
            <v/>
          </cell>
        </row>
        <row r="131">
          <cell r="C131">
            <v>23</v>
          </cell>
          <cell r="D131" t="str">
            <v/>
          </cell>
          <cell r="E131" t="str">
            <v/>
          </cell>
        </row>
        <row r="132">
          <cell r="C132">
            <v>39</v>
          </cell>
          <cell r="D132" t="str">
            <v/>
          </cell>
          <cell r="E132" t="str">
            <v/>
          </cell>
        </row>
        <row r="133">
          <cell r="C133">
            <v>29</v>
          </cell>
          <cell r="D133" t="str">
            <v/>
          </cell>
          <cell r="E133" t="str">
            <v/>
          </cell>
        </row>
        <row r="134">
          <cell r="C134">
            <v>78</v>
          </cell>
          <cell r="D134" t="str">
            <v/>
          </cell>
          <cell r="E134" t="str">
            <v/>
          </cell>
        </row>
        <row r="135">
          <cell r="C135" t="str">
            <v/>
          </cell>
          <cell r="D135" t="str">
            <v/>
          </cell>
          <cell r="E135">
            <v>151</v>
          </cell>
        </row>
        <row r="136">
          <cell r="C136" t="str">
            <v/>
          </cell>
          <cell r="D136">
            <v>223</v>
          </cell>
          <cell r="E136" t="str">
            <v/>
          </cell>
        </row>
        <row r="137">
          <cell r="C137" t="str">
            <v/>
          </cell>
          <cell r="D137">
            <v>13</v>
          </cell>
          <cell r="E137" t="str">
            <v/>
          </cell>
        </row>
        <row r="138">
          <cell r="C138">
            <v>12</v>
          </cell>
          <cell r="D138" t="str">
            <v/>
          </cell>
          <cell r="E138" t="str">
            <v/>
          </cell>
        </row>
        <row r="139">
          <cell r="C139">
            <v>31</v>
          </cell>
          <cell r="D139" t="str">
            <v/>
          </cell>
          <cell r="E139" t="str">
            <v/>
          </cell>
        </row>
        <row r="140">
          <cell r="C140">
            <v>36</v>
          </cell>
          <cell r="D140" t="str">
            <v/>
          </cell>
          <cell r="E140" t="str">
            <v/>
          </cell>
        </row>
        <row r="141">
          <cell r="C141">
            <v>83</v>
          </cell>
          <cell r="D141" t="str">
            <v/>
          </cell>
          <cell r="E141" t="str">
            <v/>
          </cell>
        </row>
        <row r="142">
          <cell r="C142" t="str">
            <v/>
          </cell>
          <cell r="D142" t="str">
            <v/>
          </cell>
          <cell r="E142">
            <v>243</v>
          </cell>
        </row>
        <row r="143">
          <cell r="C143" t="str">
            <v/>
          </cell>
          <cell r="D143">
            <v>297</v>
          </cell>
          <cell r="E143" t="str">
            <v/>
          </cell>
        </row>
        <row r="144">
          <cell r="C144" t="str">
            <v/>
          </cell>
          <cell r="D144">
            <v>10</v>
          </cell>
          <cell r="E144" t="str">
            <v/>
          </cell>
        </row>
        <row r="145">
          <cell r="C145">
            <v>37</v>
          </cell>
          <cell r="D145" t="str">
            <v/>
          </cell>
          <cell r="E145" t="str">
            <v/>
          </cell>
        </row>
        <row r="146">
          <cell r="C146">
            <v>40</v>
          </cell>
          <cell r="D146" t="str">
            <v/>
          </cell>
          <cell r="E146" t="str">
            <v/>
          </cell>
        </row>
        <row r="147">
          <cell r="C147">
            <v>31</v>
          </cell>
          <cell r="D147" t="str">
            <v/>
          </cell>
          <cell r="E147" t="str">
            <v/>
          </cell>
        </row>
        <row r="148">
          <cell r="C148">
            <v>79</v>
          </cell>
          <cell r="D148" t="str">
            <v/>
          </cell>
          <cell r="E148" t="str">
            <v/>
          </cell>
        </row>
        <row r="149">
          <cell r="C149" t="str">
            <v/>
          </cell>
          <cell r="D149" t="str">
            <v/>
          </cell>
          <cell r="E149">
            <v>229</v>
          </cell>
        </row>
        <row r="150">
          <cell r="C150" t="str">
            <v/>
          </cell>
          <cell r="D150">
            <v>259</v>
          </cell>
          <cell r="E150" t="str">
            <v/>
          </cell>
        </row>
        <row r="151">
          <cell r="C151" t="str">
            <v/>
          </cell>
          <cell r="D151">
            <v>11</v>
          </cell>
          <cell r="E151" t="str">
            <v/>
          </cell>
        </row>
        <row r="152">
          <cell r="C152">
            <v>35</v>
          </cell>
          <cell r="D152" t="str">
            <v/>
          </cell>
          <cell r="E152" t="str">
            <v/>
          </cell>
        </row>
        <row r="153">
          <cell r="C153">
            <v>25</v>
          </cell>
          <cell r="D153" t="str">
            <v/>
          </cell>
          <cell r="E153" t="str">
            <v/>
          </cell>
        </row>
        <row r="154">
          <cell r="C154">
            <v>53</v>
          </cell>
          <cell r="D154" t="str">
            <v/>
          </cell>
          <cell r="E154" t="str">
            <v/>
          </cell>
        </row>
        <row r="155">
          <cell r="C155">
            <v>87</v>
          </cell>
          <cell r="D155" t="str">
            <v/>
          </cell>
          <cell r="E155" t="str">
            <v/>
          </cell>
        </row>
        <row r="156">
          <cell r="C156" t="str">
            <v/>
          </cell>
          <cell r="D156" t="str">
            <v/>
          </cell>
          <cell r="E156">
            <v>237</v>
          </cell>
        </row>
        <row r="157">
          <cell r="C157" t="str">
            <v/>
          </cell>
          <cell r="D157">
            <v>340</v>
          </cell>
          <cell r="E157" t="str">
            <v/>
          </cell>
        </row>
        <row r="158">
          <cell r="C158" t="str">
            <v/>
          </cell>
          <cell r="D158">
            <v>4</v>
          </cell>
          <cell r="E158" t="str">
            <v/>
          </cell>
        </row>
        <row r="159">
          <cell r="C159">
            <v>45</v>
          </cell>
          <cell r="D159" t="str">
            <v/>
          </cell>
          <cell r="E159" t="str">
            <v/>
          </cell>
        </row>
        <row r="160">
          <cell r="C160">
            <v>37</v>
          </cell>
          <cell r="D160" t="str">
            <v/>
          </cell>
          <cell r="E160" t="str">
            <v/>
          </cell>
        </row>
        <row r="161">
          <cell r="C161">
            <v>44</v>
          </cell>
          <cell r="D161" t="str">
            <v/>
          </cell>
          <cell r="E161" t="str">
            <v/>
          </cell>
        </row>
        <row r="162">
          <cell r="C162">
            <v>96</v>
          </cell>
          <cell r="D162" t="str">
            <v/>
          </cell>
          <cell r="E162" t="str">
            <v/>
          </cell>
        </row>
        <row r="163">
          <cell r="C163" t="str">
            <v/>
          </cell>
          <cell r="D163" t="str">
            <v/>
          </cell>
          <cell r="E163">
            <v>270</v>
          </cell>
        </row>
        <row r="164">
          <cell r="C164" t="str">
            <v/>
          </cell>
          <cell r="D164">
            <v>347</v>
          </cell>
          <cell r="E164" t="str">
            <v/>
          </cell>
        </row>
        <row r="165">
          <cell r="C165" t="str">
            <v/>
          </cell>
          <cell r="D165">
            <v>10</v>
          </cell>
          <cell r="E165" t="str">
            <v/>
          </cell>
        </row>
        <row r="166">
          <cell r="C166">
            <v>36</v>
          </cell>
          <cell r="D166" t="str">
            <v/>
          </cell>
          <cell r="E166" t="str">
            <v/>
          </cell>
        </row>
        <row r="167">
          <cell r="C167">
            <v>29</v>
          </cell>
          <cell r="D167" t="str">
            <v/>
          </cell>
          <cell r="E167" t="str">
            <v/>
          </cell>
        </row>
        <row r="168">
          <cell r="C168">
            <v>54</v>
          </cell>
          <cell r="D168" t="str">
            <v/>
          </cell>
          <cell r="E168" t="str">
            <v/>
          </cell>
        </row>
        <row r="169">
          <cell r="C169">
            <v>92</v>
          </cell>
          <cell r="D169" t="str">
            <v/>
          </cell>
          <cell r="E169" t="str">
            <v/>
          </cell>
        </row>
        <row r="170">
          <cell r="C170" t="str">
            <v/>
          </cell>
          <cell r="D170" t="str">
            <v/>
          </cell>
          <cell r="E170">
            <v>340</v>
          </cell>
        </row>
        <row r="171">
          <cell r="C171" t="str">
            <v/>
          </cell>
          <cell r="D171">
            <v>367</v>
          </cell>
          <cell r="E171" t="str">
            <v/>
          </cell>
        </row>
        <row r="172">
          <cell r="C172" t="str">
            <v/>
          </cell>
          <cell r="D172">
            <v>9</v>
          </cell>
          <cell r="E172" t="str">
            <v/>
          </cell>
        </row>
        <row r="173">
          <cell r="C173">
            <v>55</v>
          </cell>
          <cell r="D173" t="str">
            <v/>
          </cell>
          <cell r="E173" t="str">
            <v/>
          </cell>
        </row>
        <row r="174">
          <cell r="C174">
            <v>39</v>
          </cell>
          <cell r="D174" t="str">
            <v/>
          </cell>
          <cell r="E174" t="str">
            <v/>
          </cell>
        </row>
        <row r="175">
          <cell r="C175">
            <v>39</v>
          </cell>
          <cell r="D175" t="str">
            <v/>
          </cell>
          <cell r="E175" t="str">
            <v/>
          </cell>
        </row>
        <row r="176">
          <cell r="C176">
            <v>74</v>
          </cell>
          <cell r="D176" t="str">
            <v/>
          </cell>
          <cell r="E176" t="str">
            <v/>
          </cell>
        </row>
        <row r="177">
          <cell r="C177" t="str">
            <v/>
          </cell>
          <cell r="D177" t="str">
            <v/>
          </cell>
          <cell r="E177">
            <v>353</v>
          </cell>
        </row>
        <row r="178">
          <cell r="C178" t="str">
            <v/>
          </cell>
          <cell r="D178">
            <v>383</v>
          </cell>
          <cell r="E178" t="str">
            <v/>
          </cell>
        </row>
        <row r="179">
          <cell r="C179" t="str">
            <v/>
          </cell>
          <cell r="D179">
            <v>15</v>
          </cell>
          <cell r="E179" t="str">
            <v/>
          </cell>
        </row>
        <row r="180">
          <cell r="C180">
            <v>54</v>
          </cell>
          <cell r="D180" t="str">
            <v/>
          </cell>
          <cell r="E180" t="str">
            <v/>
          </cell>
        </row>
        <row r="181">
          <cell r="C181">
            <v>32</v>
          </cell>
          <cell r="D181" t="str">
            <v/>
          </cell>
          <cell r="E181" t="str">
            <v/>
          </cell>
        </row>
        <row r="182">
          <cell r="C182">
            <v>42</v>
          </cell>
          <cell r="D182" t="str">
            <v/>
          </cell>
          <cell r="E182" t="str">
            <v/>
          </cell>
        </row>
        <row r="183">
          <cell r="C183">
            <v>78</v>
          </cell>
          <cell r="D183" t="str">
            <v/>
          </cell>
          <cell r="E183" t="str">
            <v/>
          </cell>
        </row>
        <row r="184">
          <cell r="C184" t="str">
            <v/>
          </cell>
          <cell r="D184" t="str">
            <v/>
          </cell>
          <cell r="E184">
            <v>306</v>
          </cell>
        </row>
        <row r="185">
          <cell r="C185" t="str">
            <v/>
          </cell>
          <cell r="D185">
            <v>377</v>
          </cell>
          <cell r="E185" t="str">
            <v/>
          </cell>
        </row>
        <row r="186">
          <cell r="C186" t="str">
            <v/>
          </cell>
          <cell r="D186">
            <v>6</v>
          </cell>
          <cell r="E186" t="str">
            <v/>
          </cell>
        </row>
        <row r="187">
          <cell r="C187">
            <v>29</v>
          </cell>
          <cell r="D187" t="str">
            <v/>
          </cell>
          <cell r="E187" t="str">
            <v/>
          </cell>
        </row>
        <row r="188">
          <cell r="C188">
            <v>33</v>
          </cell>
          <cell r="D188" t="str">
            <v/>
          </cell>
          <cell r="E188" t="str">
            <v/>
          </cell>
        </row>
        <row r="189">
          <cell r="C189">
            <v>48</v>
          </cell>
          <cell r="D189" t="str">
            <v/>
          </cell>
          <cell r="E189" t="str">
            <v/>
          </cell>
        </row>
        <row r="190">
          <cell r="C190">
            <v>116</v>
          </cell>
          <cell r="D190" t="str">
            <v/>
          </cell>
          <cell r="E190" t="str">
            <v/>
          </cell>
        </row>
        <row r="191">
          <cell r="C191" t="str">
            <v/>
          </cell>
          <cell r="D191" t="str">
            <v/>
          </cell>
          <cell r="E191">
            <v>260</v>
          </cell>
        </row>
        <row r="192">
          <cell r="C192" t="str">
            <v/>
          </cell>
          <cell r="D192">
            <v>310</v>
          </cell>
          <cell r="E192" t="str">
            <v/>
          </cell>
        </row>
        <row r="193">
          <cell r="C193" t="str">
            <v/>
          </cell>
          <cell r="D193">
            <v>5</v>
          </cell>
          <cell r="E193" t="str">
            <v/>
          </cell>
        </row>
        <row r="194">
          <cell r="C194">
            <v>33</v>
          </cell>
          <cell r="D194" t="str">
            <v/>
          </cell>
          <cell r="E194" t="str">
            <v/>
          </cell>
        </row>
        <row r="195">
          <cell r="C195">
            <v>36</v>
          </cell>
          <cell r="D195" t="str">
            <v/>
          </cell>
          <cell r="E195" t="str">
            <v/>
          </cell>
        </row>
        <row r="196">
          <cell r="C196">
            <v>38</v>
          </cell>
          <cell r="D196" t="str">
            <v/>
          </cell>
          <cell r="E196" t="str">
            <v/>
          </cell>
        </row>
        <row r="197">
          <cell r="C197">
            <v>91</v>
          </cell>
          <cell r="D197" t="str">
            <v/>
          </cell>
          <cell r="E197" t="str">
            <v/>
          </cell>
        </row>
        <row r="198">
          <cell r="C198" t="str">
            <v/>
          </cell>
          <cell r="D198" t="str">
            <v/>
          </cell>
          <cell r="E198">
            <v>268</v>
          </cell>
        </row>
        <row r="199">
          <cell r="C199" t="str">
            <v/>
          </cell>
          <cell r="D199">
            <v>327</v>
          </cell>
          <cell r="E199" t="str">
            <v/>
          </cell>
        </row>
        <row r="200">
          <cell r="C200" t="str">
            <v/>
          </cell>
          <cell r="D200">
            <v>8</v>
          </cell>
          <cell r="E200" t="str">
            <v/>
          </cell>
        </row>
        <row r="201">
          <cell r="C201">
            <v>44</v>
          </cell>
          <cell r="D201" t="str">
            <v/>
          </cell>
          <cell r="E201" t="str">
            <v/>
          </cell>
        </row>
        <row r="202">
          <cell r="C202">
            <v>44</v>
          </cell>
          <cell r="D202" t="str">
            <v/>
          </cell>
          <cell r="E202" t="str">
            <v/>
          </cell>
        </row>
        <row r="203">
          <cell r="C203">
            <v>46</v>
          </cell>
          <cell r="D203" t="str">
            <v/>
          </cell>
          <cell r="E203" t="str">
            <v/>
          </cell>
        </row>
        <row r="204">
          <cell r="C204">
            <v>73</v>
          </cell>
          <cell r="D204" t="str">
            <v/>
          </cell>
          <cell r="E204" t="str">
            <v/>
          </cell>
        </row>
        <row r="205">
          <cell r="C205" t="str">
            <v/>
          </cell>
          <cell r="D205" t="str">
            <v/>
          </cell>
          <cell r="E205">
            <v>228</v>
          </cell>
        </row>
        <row r="206">
          <cell r="C206" t="str">
            <v/>
          </cell>
          <cell r="D206">
            <v>215</v>
          </cell>
          <cell r="E206" t="str">
            <v/>
          </cell>
        </row>
        <row r="207">
          <cell r="C207" t="str">
            <v/>
          </cell>
          <cell r="D207">
            <v>22</v>
          </cell>
          <cell r="E207" t="str">
            <v/>
          </cell>
        </row>
        <row r="208">
          <cell r="C208" t="str">
            <v/>
          </cell>
          <cell r="D208">
            <v>5</v>
          </cell>
          <cell r="E208" t="str">
            <v/>
          </cell>
        </row>
        <row r="209">
          <cell r="C209">
            <v>59</v>
          </cell>
          <cell r="D209" t="str">
            <v/>
          </cell>
          <cell r="E209" t="str">
            <v/>
          </cell>
        </row>
        <row r="210">
          <cell r="C210">
            <v>51</v>
          </cell>
          <cell r="D210" t="str">
            <v/>
          </cell>
          <cell r="E210" t="str">
            <v/>
          </cell>
        </row>
        <row r="211">
          <cell r="C211">
            <v>56</v>
          </cell>
          <cell r="D211" t="str">
            <v/>
          </cell>
          <cell r="E211" t="str">
            <v/>
          </cell>
        </row>
        <row r="212">
          <cell r="C212" t="str">
            <v/>
          </cell>
          <cell r="D212" t="str">
            <v/>
          </cell>
          <cell r="E212">
            <v>200</v>
          </cell>
        </row>
        <row r="213">
          <cell r="C213" t="str">
            <v/>
          </cell>
          <cell r="D213">
            <v>222</v>
          </cell>
          <cell r="E213" t="str">
            <v/>
          </cell>
        </row>
        <row r="214">
          <cell r="C214" t="str">
            <v/>
          </cell>
          <cell r="D214">
            <v>4</v>
          </cell>
          <cell r="E214" t="str">
            <v/>
          </cell>
        </row>
        <row r="215">
          <cell r="C215">
            <v>30</v>
          </cell>
          <cell r="D215" t="str">
            <v/>
          </cell>
          <cell r="E215" t="str">
            <v/>
          </cell>
        </row>
        <row r="216">
          <cell r="C216">
            <v>19</v>
          </cell>
          <cell r="D216" t="str">
            <v/>
          </cell>
          <cell r="E216" t="str">
            <v/>
          </cell>
        </row>
        <row r="217">
          <cell r="C217">
            <v>13</v>
          </cell>
          <cell r="D217" t="str">
            <v/>
          </cell>
          <cell r="E217" t="str">
            <v/>
          </cell>
        </row>
        <row r="218">
          <cell r="C218">
            <v>15</v>
          </cell>
          <cell r="D218" t="str">
            <v/>
          </cell>
          <cell r="E218" t="str">
            <v/>
          </cell>
        </row>
        <row r="219">
          <cell r="C219" t="str">
            <v/>
          </cell>
          <cell r="D219" t="str">
            <v/>
          </cell>
          <cell r="E219">
            <v>95</v>
          </cell>
        </row>
        <row r="220">
          <cell r="C220" t="str">
            <v/>
          </cell>
          <cell r="D220">
            <v>134</v>
          </cell>
          <cell r="E220" t="str">
            <v/>
          </cell>
        </row>
        <row r="221">
          <cell r="C221" t="str">
            <v/>
          </cell>
          <cell r="D221">
            <v>5</v>
          </cell>
          <cell r="E221" t="str">
            <v/>
          </cell>
        </row>
        <row r="222">
          <cell r="C222">
            <v>17</v>
          </cell>
          <cell r="D222" t="str">
            <v/>
          </cell>
          <cell r="E222" t="str">
            <v/>
          </cell>
        </row>
        <row r="223">
          <cell r="C223">
            <v>15</v>
          </cell>
          <cell r="D223" t="str">
            <v/>
          </cell>
          <cell r="E223" t="str">
            <v/>
          </cell>
        </row>
        <row r="224">
          <cell r="C224">
            <v>16</v>
          </cell>
          <cell r="D224" t="str">
            <v/>
          </cell>
          <cell r="E224" t="str">
            <v/>
          </cell>
        </row>
        <row r="225">
          <cell r="C225">
            <v>17</v>
          </cell>
          <cell r="D225" t="str">
            <v/>
          </cell>
          <cell r="E225" t="str">
            <v/>
          </cell>
        </row>
        <row r="226">
          <cell r="C226" t="str">
            <v/>
          </cell>
          <cell r="D226" t="str">
            <v/>
          </cell>
          <cell r="E226">
            <v>80</v>
          </cell>
        </row>
        <row r="227">
          <cell r="C227" t="str">
            <v/>
          </cell>
          <cell r="D227">
            <v>98</v>
          </cell>
          <cell r="E227" t="str">
            <v/>
          </cell>
        </row>
        <row r="228">
          <cell r="C228" t="str">
            <v/>
          </cell>
          <cell r="D228">
            <v>33</v>
          </cell>
          <cell r="E228" t="str">
            <v/>
          </cell>
        </row>
        <row r="229">
          <cell r="C229" t="str">
            <v/>
          </cell>
          <cell r="D229">
            <v>4</v>
          </cell>
          <cell r="E229" t="str">
            <v/>
          </cell>
        </row>
        <row r="230">
          <cell r="C230">
            <v>17</v>
          </cell>
          <cell r="D230" t="str">
            <v/>
          </cell>
          <cell r="E230" t="str">
            <v/>
          </cell>
        </row>
        <row r="231">
          <cell r="C231">
            <v>13</v>
          </cell>
          <cell r="D231" t="str">
            <v/>
          </cell>
          <cell r="E231" t="str">
            <v/>
          </cell>
        </row>
        <row r="232">
          <cell r="C232">
            <v>13</v>
          </cell>
          <cell r="D232" t="str">
            <v/>
          </cell>
          <cell r="E232" t="str">
            <v/>
          </cell>
        </row>
        <row r="233">
          <cell r="C233" t="str">
            <v/>
          </cell>
          <cell r="D233" t="str">
            <v/>
          </cell>
          <cell r="E233">
            <v>71</v>
          </cell>
        </row>
        <row r="234">
          <cell r="C234" t="str">
            <v/>
          </cell>
          <cell r="D234">
            <v>152</v>
          </cell>
          <cell r="E234" t="str">
            <v/>
          </cell>
        </row>
        <row r="235">
          <cell r="C235" t="str">
            <v/>
          </cell>
          <cell r="D235">
            <v>3</v>
          </cell>
          <cell r="E235" t="str">
            <v/>
          </cell>
        </row>
        <row r="236">
          <cell r="C236">
            <v>15</v>
          </cell>
          <cell r="D236" t="str">
            <v/>
          </cell>
          <cell r="E236" t="str">
            <v/>
          </cell>
        </row>
        <row r="237">
          <cell r="C237">
            <v>16</v>
          </cell>
          <cell r="D237" t="str">
            <v/>
          </cell>
          <cell r="E237" t="str">
            <v/>
          </cell>
        </row>
        <row r="238">
          <cell r="C238">
            <v>7</v>
          </cell>
          <cell r="D238" t="str">
            <v/>
          </cell>
          <cell r="E238" t="str">
            <v/>
          </cell>
        </row>
        <row r="239">
          <cell r="C239">
            <v>25</v>
          </cell>
          <cell r="D239" t="str">
            <v/>
          </cell>
          <cell r="E239" t="str">
            <v/>
          </cell>
        </row>
        <row r="240">
          <cell r="C240" t="str">
            <v/>
          </cell>
          <cell r="D240" t="str">
            <v/>
          </cell>
          <cell r="E240">
            <v>119</v>
          </cell>
        </row>
        <row r="241">
          <cell r="C241" t="str">
            <v/>
          </cell>
          <cell r="D241">
            <v>190</v>
          </cell>
          <cell r="E241" t="str">
            <v/>
          </cell>
        </row>
        <row r="242">
          <cell r="C242" t="str">
            <v/>
          </cell>
          <cell r="D242">
            <v>9</v>
          </cell>
          <cell r="E242" t="str">
            <v/>
          </cell>
        </row>
        <row r="243">
          <cell r="C243">
            <v>18</v>
          </cell>
          <cell r="D243" t="str">
            <v/>
          </cell>
          <cell r="E243" t="str">
            <v/>
          </cell>
        </row>
        <row r="244">
          <cell r="C244">
            <v>13</v>
          </cell>
          <cell r="D244" t="str">
            <v/>
          </cell>
          <cell r="E244" t="str">
            <v/>
          </cell>
        </row>
        <row r="245">
          <cell r="C245">
            <v>13</v>
          </cell>
          <cell r="D245" t="str">
            <v/>
          </cell>
          <cell r="E245" t="str">
            <v/>
          </cell>
        </row>
        <row r="246">
          <cell r="C246">
            <v>50</v>
          </cell>
          <cell r="D246" t="str">
            <v/>
          </cell>
          <cell r="E246" t="str">
            <v/>
          </cell>
        </row>
        <row r="247">
          <cell r="C247" t="str">
            <v/>
          </cell>
          <cell r="D247" t="str">
            <v/>
          </cell>
          <cell r="E247">
            <v>303</v>
          </cell>
        </row>
        <row r="248">
          <cell r="C248" t="str">
            <v/>
          </cell>
          <cell r="D248">
            <v>435</v>
          </cell>
          <cell r="E248" t="str">
            <v/>
          </cell>
        </row>
        <row r="249">
          <cell r="C249" t="str">
            <v/>
          </cell>
          <cell r="D249">
            <v>9</v>
          </cell>
          <cell r="E249" t="str">
            <v/>
          </cell>
        </row>
        <row r="250">
          <cell r="C250">
            <v>34</v>
          </cell>
          <cell r="D250" t="str">
            <v/>
          </cell>
          <cell r="E250" t="str">
            <v/>
          </cell>
        </row>
        <row r="251">
          <cell r="C251">
            <v>35</v>
          </cell>
          <cell r="D251" t="str">
            <v/>
          </cell>
          <cell r="E251" t="str">
            <v/>
          </cell>
        </row>
        <row r="252">
          <cell r="C252">
            <v>50</v>
          </cell>
          <cell r="D252" t="str">
            <v/>
          </cell>
          <cell r="E252" t="str">
            <v/>
          </cell>
        </row>
        <row r="253">
          <cell r="C253">
            <v>91</v>
          </cell>
          <cell r="D253" t="str">
            <v/>
          </cell>
          <cell r="E253" t="str">
            <v/>
          </cell>
        </row>
        <row r="254">
          <cell r="C254" t="str">
            <v/>
          </cell>
          <cell r="D254" t="str">
            <v/>
          </cell>
          <cell r="E254">
            <v>244</v>
          </cell>
        </row>
        <row r="255">
          <cell r="C255" t="str">
            <v/>
          </cell>
          <cell r="D255">
            <v>376</v>
          </cell>
          <cell r="E255" t="str">
            <v/>
          </cell>
        </row>
        <row r="256">
          <cell r="C256" t="str">
            <v/>
          </cell>
          <cell r="D256">
            <v>10</v>
          </cell>
          <cell r="E256" t="str">
            <v/>
          </cell>
        </row>
        <row r="257">
          <cell r="C257">
            <v>44</v>
          </cell>
          <cell r="D257" t="str">
            <v/>
          </cell>
          <cell r="E257" t="str">
            <v/>
          </cell>
        </row>
        <row r="258">
          <cell r="C258">
            <v>21</v>
          </cell>
          <cell r="D258" t="str">
            <v/>
          </cell>
          <cell r="E258" t="str">
            <v/>
          </cell>
        </row>
        <row r="259">
          <cell r="C259">
            <v>36</v>
          </cell>
          <cell r="D259" t="str">
            <v/>
          </cell>
          <cell r="E259" t="str">
            <v/>
          </cell>
        </row>
        <row r="260">
          <cell r="C260">
            <v>100</v>
          </cell>
          <cell r="D260" t="str">
            <v/>
          </cell>
          <cell r="E260" t="str">
            <v/>
          </cell>
        </row>
        <row r="261">
          <cell r="C261" t="str">
            <v/>
          </cell>
          <cell r="D261" t="str">
            <v/>
          </cell>
          <cell r="E261">
            <v>310</v>
          </cell>
        </row>
        <row r="262">
          <cell r="C262" t="str">
            <v/>
          </cell>
          <cell r="D262">
            <v>419</v>
          </cell>
          <cell r="E262" t="str">
            <v/>
          </cell>
        </row>
        <row r="263">
          <cell r="C263" t="str">
            <v/>
          </cell>
          <cell r="D263">
            <v>12</v>
          </cell>
          <cell r="E263" t="str">
            <v/>
          </cell>
        </row>
        <row r="264">
          <cell r="C264">
            <v>46</v>
          </cell>
          <cell r="D264" t="str">
            <v/>
          </cell>
          <cell r="E264" t="str">
            <v/>
          </cell>
        </row>
        <row r="265">
          <cell r="C265">
            <v>34</v>
          </cell>
          <cell r="D265" t="str">
            <v/>
          </cell>
          <cell r="E265" t="str">
            <v/>
          </cell>
        </row>
        <row r="266">
          <cell r="C266">
            <v>30</v>
          </cell>
          <cell r="D266" t="str">
            <v/>
          </cell>
          <cell r="E266" t="str">
            <v/>
          </cell>
        </row>
        <row r="267">
          <cell r="C267">
            <v>68</v>
          </cell>
          <cell r="D267" t="str">
            <v/>
          </cell>
          <cell r="E267" t="str">
            <v/>
          </cell>
        </row>
        <row r="268">
          <cell r="C268" t="str">
            <v/>
          </cell>
          <cell r="D268" t="str">
            <v/>
          </cell>
          <cell r="E268">
            <v>273</v>
          </cell>
        </row>
        <row r="269">
          <cell r="C269" t="str">
            <v/>
          </cell>
          <cell r="D269">
            <v>364</v>
          </cell>
          <cell r="E269" t="str">
            <v/>
          </cell>
        </row>
        <row r="270">
          <cell r="C270" t="str">
            <v/>
          </cell>
          <cell r="D270">
            <v>7</v>
          </cell>
          <cell r="E270" t="str">
            <v/>
          </cell>
        </row>
        <row r="271">
          <cell r="C271">
            <v>38</v>
          </cell>
          <cell r="D271" t="str">
            <v/>
          </cell>
          <cell r="E271" t="str">
            <v/>
          </cell>
        </row>
        <row r="272">
          <cell r="C272">
            <v>41</v>
          </cell>
          <cell r="D272" t="str">
            <v/>
          </cell>
          <cell r="E272" t="str">
            <v/>
          </cell>
        </row>
        <row r="273">
          <cell r="C273">
            <v>32</v>
          </cell>
          <cell r="D273" t="str">
            <v/>
          </cell>
          <cell r="E273" t="str">
            <v/>
          </cell>
        </row>
        <row r="274">
          <cell r="C274">
            <v>68</v>
          </cell>
          <cell r="D274" t="str">
            <v/>
          </cell>
          <cell r="E274" t="str">
            <v/>
          </cell>
        </row>
        <row r="275">
          <cell r="C275" t="str">
            <v/>
          </cell>
          <cell r="D275" t="str">
            <v/>
          </cell>
          <cell r="E275">
            <v>201</v>
          </cell>
        </row>
        <row r="276">
          <cell r="C276" t="str">
            <v/>
          </cell>
          <cell r="D276">
            <v>338</v>
          </cell>
          <cell r="E276" t="str">
            <v/>
          </cell>
        </row>
        <row r="277">
          <cell r="C277" t="str">
            <v/>
          </cell>
          <cell r="D277">
            <v>6</v>
          </cell>
          <cell r="E277" t="str">
            <v/>
          </cell>
        </row>
        <row r="278">
          <cell r="C278">
            <v>44</v>
          </cell>
          <cell r="D278" t="str">
            <v/>
          </cell>
          <cell r="E278" t="str">
            <v/>
          </cell>
        </row>
        <row r="279">
          <cell r="C279">
            <v>29</v>
          </cell>
          <cell r="D279" t="str">
            <v/>
          </cell>
          <cell r="E279" t="str">
            <v/>
          </cell>
        </row>
        <row r="280">
          <cell r="C280">
            <v>44</v>
          </cell>
          <cell r="D280" t="str">
            <v/>
          </cell>
          <cell r="E280" t="str">
            <v/>
          </cell>
        </row>
        <row r="281">
          <cell r="C281">
            <v>89</v>
          </cell>
          <cell r="D281" t="str">
            <v/>
          </cell>
          <cell r="E281" t="str">
            <v/>
          </cell>
        </row>
        <row r="282">
          <cell r="C282" t="str">
            <v/>
          </cell>
          <cell r="D282" t="str">
            <v/>
          </cell>
          <cell r="E282">
            <v>276</v>
          </cell>
        </row>
        <row r="283">
          <cell r="C283" t="str">
            <v/>
          </cell>
          <cell r="D283">
            <v>315</v>
          </cell>
          <cell r="E283" t="str">
            <v/>
          </cell>
        </row>
        <row r="284">
          <cell r="C284" t="str">
            <v/>
          </cell>
          <cell r="D284">
            <v>9</v>
          </cell>
          <cell r="E284" t="str">
            <v/>
          </cell>
        </row>
        <row r="285">
          <cell r="C285">
            <v>47</v>
          </cell>
          <cell r="D285" t="str">
            <v/>
          </cell>
          <cell r="E285" t="str">
            <v/>
          </cell>
        </row>
        <row r="286">
          <cell r="C286">
            <v>36</v>
          </cell>
          <cell r="D286" t="str">
            <v/>
          </cell>
          <cell r="E286" t="str">
            <v/>
          </cell>
        </row>
        <row r="287">
          <cell r="C287" t="str">
            <v/>
          </cell>
          <cell r="D287">
            <v>7</v>
          </cell>
          <cell r="E287" t="str">
            <v/>
          </cell>
        </row>
        <row r="288">
          <cell r="C288">
            <v>68</v>
          </cell>
          <cell r="D288" t="str">
            <v/>
          </cell>
          <cell r="E288" t="str">
            <v/>
          </cell>
        </row>
        <row r="289">
          <cell r="C289" t="str">
            <v/>
          </cell>
          <cell r="D289" t="str">
            <v/>
          </cell>
          <cell r="E289">
            <v>195</v>
          </cell>
        </row>
        <row r="290">
          <cell r="C290" t="str">
            <v/>
          </cell>
          <cell r="D290">
            <v>287</v>
          </cell>
          <cell r="E290" t="str">
            <v/>
          </cell>
        </row>
        <row r="291">
          <cell r="C291" t="str">
            <v/>
          </cell>
          <cell r="D291">
            <v>3</v>
          </cell>
          <cell r="E291" t="str">
            <v/>
          </cell>
        </row>
        <row r="292">
          <cell r="C292">
            <v>54</v>
          </cell>
          <cell r="D292" t="str">
            <v/>
          </cell>
          <cell r="E292" t="str">
            <v/>
          </cell>
        </row>
        <row r="293">
          <cell r="C293">
            <v>30</v>
          </cell>
          <cell r="D293" t="str">
            <v/>
          </cell>
          <cell r="E293" t="str">
            <v/>
          </cell>
        </row>
        <row r="294">
          <cell r="C294">
            <v>26</v>
          </cell>
          <cell r="D294" t="str">
            <v/>
          </cell>
          <cell r="E294" t="str">
            <v/>
          </cell>
        </row>
        <row r="295">
          <cell r="C295">
            <v>85</v>
          </cell>
          <cell r="D295" t="str">
            <v/>
          </cell>
          <cell r="E295" t="str">
            <v/>
          </cell>
        </row>
        <row r="296">
          <cell r="C296" t="str">
            <v/>
          </cell>
          <cell r="D296" t="str">
            <v/>
          </cell>
          <cell r="E296">
            <v>226</v>
          </cell>
        </row>
        <row r="297">
          <cell r="C297" t="str">
            <v/>
          </cell>
          <cell r="D297">
            <v>249</v>
          </cell>
          <cell r="E297" t="str">
            <v/>
          </cell>
        </row>
        <row r="298">
          <cell r="C298" t="str">
            <v/>
          </cell>
          <cell r="D298">
            <v>4</v>
          </cell>
          <cell r="E298" t="str">
            <v/>
          </cell>
        </row>
        <row r="299">
          <cell r="C299">
            <v>24</v>
          </cell>
          <cell r="D299" t="str">
            <v/>
          </cell>
          <cell r="E299" t="str">
            <v/>
          </cell>
        </row>
        <row r="300">
          <cell r="C300">
            <v>28</v>
          </cell>
          <cell r="D300" t="str">
            <v/>
          </cell>
          <cell r="E300" t="str">
            <v/>
          </cell>
        </row>
        <row r="301">
          <cell r="C301">
            <v>34</v>
          </cell>
          <cell r="D301" t="str">
            <v/>
          </cell>
          <cell r="E301" t="str">
            <v/>
          </cell>
        </row>
        <row r="302">
          <cell r="C302">
            <v>62</v>
          </cell>
          <cell r="D302" t="str">
            <v/>
          </cell>
          <cell r="E302" t="str">
            <v/>
          </cell>
        </row>
        <row r="303">
          <cell r="C303" t="str">
            <v/>
          </cell>
          <cell r="D303" t="str">
            <v/>
          </cell>
          <cell r="E303">
            <v>128</v>
          </cell>
        </row>
        <row r="304">
          <cell r="C304" t="str">
            <v/>
          </cell>
          <cell r="D304">
            <v>170</v>
          </cell>
          <cell r="E304" t="str">
            <v/>
          </cell>
        </row>
        <row r="305">
          <cell r="C305" t="str">
            <v/>
          </cell>
          <cell r="D305">
            <v>7</v>
          </cell>
          <cell r="E305" t="str">
            <v/>
          </cell>
        </row>
        <row r="306">
          <cell r="C306">
            <v>16</v>
          </cell>
          <cell r="D306" t="str">
            <v/>
          </cell>
          <cell r="E306" t="str">
            <v/>
          </cell>
        </row>
        <row r="307">
          <cell r="C307" t="str">
            <v/>
          </cell>
          <cell r="D307">
            <v>0</v>
          </cell>
          <cell r="E307" t="str">
            <v/>
          </cell>
        </row>
        <row r="308">
          <cell r="C308">
            <v>45</v>
          </cell>
          <cell r="D308" t="str">
            <v/>
          </cell>
          <cell r="E308" t="str">
            <v/>
          </cell>
        </row>
        <row r="309">
          <cell r="C309">
            <v>57</v>
          </cell>
          <cell r="D309" t="str">
            <v/>
          </cell>
          <cell r="E309" t="str">
            <v/>
          </cell>
        </row>
        <row r="310">
          <cell r="C310" t="str">
            <v/>
          </cell>
          <cell r="D310" t="str">
            <v/>
          </cell>
          <cell r="E310">
            <v>134</v>
          </cell>
        </row>
        <row r="311">
          <cell r="C311" t="str">
            <v/>
          </cell>
          <cell r="D311">
            <v>157</v>
          </cell>
          <cell r="E311" t="str">
            <v/>
          </cell>
        </row>
        <row r="312">
          <cell r="C312" t="str">
            <v/>
          </cell>
          <cell r="D312">
            <v>3</v>
          </cell>
          <cell r="E312" t="str">
            <v/>
          </cell>
        </row>
        <row r="313">
          <cell r="C313">
            <v>31</v>
          </cell>
          <cell r="D313" t="str">
            <v/>
          </cell>
          <cell r="E313" t="str">
            <v/>
          </cell>
        </row>
        <row r="314">
          <cell r="C314">
            <v>29</v>
          </cell>
          <cell r="D314" t="str">
            <v/>
          </cell>
          <cell r="E314" t="str">
            <v/>
          </cell>
        </row>
        <row r="315">
          <cell r="C315" t="str">
            <v/>
          </cell>
          <cell r="D315">
            <v>14</v>
          </cell>
          <cell r="E315" t="str">
            <v/>
          </cell>
        </row>
        <row r="316">
          <cell r="C316">
            <v>56</v>
          </cell>
          <cell r="D316" t="str">
            <v/>
          </cell>
          <cell r="E316" t="str">
            <v/>
          </cell>
        </row>
        <row r="317">
          <cell r="C317" t="str">
            <v/>
          </cell>
          <cell r="D317" t="str">
            <v/>
          </cell>
          <cell r="E317">
            <v>170</v>
          </cell>
        </row>
        <row r="318">
          <cell r="C318" t="str">
            <v/>
          </cell>
          <cell r="D318">
            <v>134</v>
          </cell>
          <cell r="E318" t="str">
            <v/>
          </cell>
        </row>
        <row r="319">
          <cell r="C319" t="str">
            <v/>
          </cell>
          <cell r="D319">
            <v>1</v>
          </cell>
          <cell r="E319" t="str">
            <v/>
          </cell>
        </row>
        <row r="320">
          <cell r="C320">
            <v>28</v>
          </cell>
          <cell r="D320" t="str">
            <v/>
          </cell>
          <cell r="E320" t="str">
            <v/>
          </cell>
        </row>
        <row r="321">
          <cell r="C321">
            <v>34</v>
          </cell>
          <cell r="D321" t="str">
            <v/>
          </cell>
          <cell r="E321" t="str">
            <v/>
          </cell>
        </row>
        <row r="322">
          <cell r="C322">
            <v>31</v>
          </cell>
          <cell r="D322" t="str">
            <v/>
          </cell>
          <cell r="E322" t="str">
            <v/>
          </cell>
        </row>
        <row r="323">
          <cell r="C323">
            <v>68</v>
          </cell>
          <cell r="D323" t="str">
            <v/>
          </cell>
          <cell r="E323" t="str">
            <v/>
          </cell>
        </row>
        <row r="324">
          <cell r="C324" t="str">
            <v/>
          </cell>
          <cell r="D324" t="str">
            <v/>
          </cell>
          <cell r="E324">
            <v>143</v>
          </cell>
        </row>
        <row r="325">
          <cell r="C325" t="str">
            <v/>
          </cell>
          <cell r="D325">
            <v>144</v>
          </cell>
          <cell r="E325" t="str">
            <v/>
          </cell>
        </row>
        <row r="326">
          <cell r="C326" t="str">
            <v/>
          </cell>
          <cell r="D326">
            <v>4</v>
          </cell>
          <cell r="E326" t="str">
            <v/>
          </cell>
        </row>
        <row r="327">
          <cell r="C327">
            <v>29</v>
          </cell>
          <cell r="D327" t="str">
            <v/>
          </cell>
          <cell r="E327" t="str">
            <v/>
          </cell>
        </row>
        <row r="328">
          <cell r="C328">
            <v>37</v>
          </cell>
          <cell r="D328" t="str">
            <v/>
          </cell>
          <cell r="E328" t="str">
            <v/>
          </cell>
        </row>
        <row r="329">
          <cell r="C329">
            <v>28</v>
          </cell>
          <cell r="D329" t="str">
            <v/>
          </cell>
          <cell r="E329" t="str">
            <v/>
          </cell>
        </row>
        <row r="330">
          <cell r="C330">
            <v>39</v>
          </cell>
          <cell r="D330" t="str">
            <v/>
          </cell>
          <cell r="E330" t="str">
            <v/>
          </cell>
        </row>
        <row r="331">
          <cell r="C331" t="str">
            <v/>
          </cell>
          <cell r="D331" t="str">
            <v/>
          </cell>
          <cell r="E331">
            <v>120</v>
          </cell>
        </row>
        <row r="332">
          <cell r="C332" t="str">
            <v/>
          </cell>
          <cell r="D332">
            <v>90</v>
          </cell>
          <cell r="E332" t="str">
            <v/>
          </cell>
        </row>
        <row r="333">
          <cell r="C333" t="str">
            <v/>
          </cell>
          <cell r="D333">
            <v>1</v>
          </cell>
          <cell r="E333" t="str">
            <v/>
          </cell>
        </row>
        <row r="334">
          <cell r="C334">
            <v>31</v>
          </cell>
          <cell r="D334" t="str">
            <v/>
          </cell>
          <cell r="E334" t="str">
            <v/>
          </cell>
        </row>
        <row r="335">
          <cell r="C335">
            <v>35</v>
          </cell>
          <cell r="D335" t="str">
            <v/>
          </cell>
          <cell r="E335" t="str">
            <v/>
          </cell>
        </row>
        <row r="336">
          <cell r="C336">
            <v>23</v>
          </cell>
          <cell r="D336" t="str">
            <v/>
          </cell>
          <cell r="E336" t="str">
            <v/>
          </cell>
        </row>
        <row r="337">
          <cell r="C337">
            <v>50</v>
          </cell>
          <cell r="D337" t="str">
            <v/>
          </cell>
          <cell r="E337" t="str">
            <v/>
          </cell>
        </row>
        <row r="338">
          <cell r="C338" t="str">
            <v/>
          </cell>
          <cell r="D338" t="str">
            <v/>
          </cell>
          <cell r="E338">
            <v>152</v>
          </cell>
        </row>
        <row r="339">
          <cell r="C339" t="str">
            <v/>
          </cell>
          <cell r="D339">
            <v>120</v>
          </cell>
          <cell r="E339" t="str">
            <v/>
          </cell>
        </row>
        <row r="340">
          <cell r="C340" t="str">
            <v/>
          </cell>
          <cell r="D340">
            <v>3</v>
          </cell>
          <cell r="E340" t="str">
            <v/>
          </cell>
        </row>
        <row r="341">
          <cell r="C341">
            <v>13</v>
          </cell>
          <cell r="D341" t="str">
            <v/>
          </cell>
          <cell r="E341" t="str">
            <v/>
          </cell>
        </row>
        <row r="342">
          <cell r="C342" t="str">
            <v/>
          </cell>
          <cell r="D342">
            <v>2</v>
          </cell>
          <cell r="E342" t="str">
            <v/>
          </cell>
        </row>
        <row r="343">
          <cell r="C343">
            <v>16</v>
          </cell>
          <cell r="D343" t="str">
            <v/>
          </cell>
          <cell r="E343" t="str">
            <v/>
          </cell>
        </row>
        <row r="344">
          <cell r="C344" t="str">
            <v/>
          </cell>
          <cell r="D344">
            <v>12</v>
          </cell>
          <cell r="E344" t="str">
            <v/>
          </cell>
        </row>
        <row r="345">
          <cell r="C345" t="str">
            <v/>
          </cell>
          <cell r="D345" t="str">
            <v/>
          </cell>
          <cell r="E345">
            <v>65</v>
          </cell>
        </row>
        <row r="346">
          <cell r="C346" t="str">
            <v/>
          </cell>
          <cell r="D346">
            <v>73</v>
          </cell>
          <cell r="E346" t="str">
            <v/>
          </cell>
        </row>
        <row r="347">
          <cell r="C347" t="str">
            <v/>
          </cell>
          <cell r="D347">
            <v>3</v>
          </cell>
          <cell r="E347" t="str">
            <v/>
          </cell>
        </row>
        <row r="348">
          <cell r="C348">
            <v>36</v>
          </cell>
          <cell r="D348" t="str">
            <v/>
          </cell>
          <cell r="E348" t="str">
            <v/>
          </cell>
        </row>
        <row r="349">
          <cell r="C349">
            <v>21</v>
          </cell>
          <cell r="D349" t="str">
            <v/>
          </cell>
          <cell r="E349" t="str">
            <v/>
          </cell>
        </row>
        <row r="350">
          <cell r="C350">
            <v>34</v>
          </cell>
          <cell r="D350" t="str">
            <v/>
          </cell>
          <cell r="E350" t="str">
            <v/>
          </cell>
        </row>
        <row r="351">
          <cell r="C351">
            <v>76</v>
          </cell>
          <cell r="D351" t="str">
            <v/>
          </cell>
          <cell r="E351" t="str">
            <v/>
          </cell>
        </row>
        <row r="352">
          <cell r="C352" t="str">
            <v/>
          </cell>
          <cell r="D352" t="str">
            <v/>
          </cell>
          <cell r="E352">
            <v>171</v>
          </cell>
        </row>
        <row r="353">
          <cell r="C353" t="str">
            <v/>
          </cell>
          <cell r="D353">
            <v>132</v>
          </cell>
          <cell r="E353" t="str">
            <v/>
          </cell>
        </row>
        <row r="354">
          <cell r="C354" t="str">
            <v/>
          </cell>
          <cell r="D354">
            <v>1</v>
          </cell>
          <cell r="E354" t="str">
            <v/>
          </cell>
        </row>
        <row r="355">
          <cell r="C355">
            <v>42</v>
          </cell>
          <cell r="D355" t="str">
            <v/>
          </cell>
          <cell r="E355" t="str">
            <v/>
          </cell>
        </row>
        <row r="356">
          <cell r="C356">
            <v>31</v>
          </cell>
          <cell r="D356" t="str">
            <v/>
          </cell>
          <cell r="E356" t="str">
            <v/>
          </cell>
        </row>
        <row r="357">
          <cell r="C357">
            <v>32</v>
          </cell>
          <cell r="D357" t="str">
            <v/>
          </cell>
          <cell r="E357" t="str">
            <v/>
          </cell>
        </row>
        <row r="358">
          <cell r="C358">
            <v>69</v>
          </cell>
          <cell r="D358" t="str">
            <v/>
          </cell>
          <cell r="E358" t="str">
            <v/>
          </cell>
        </row>
        <row r="359">
          <cell r="C359" t="str">
            <v/>
          </cell>
          <cell r="D359" t="str">
            <v/>
          </cell>
          <cell r="E359">
            <v>53</v>
          </cell>
        </row>
        <row r="360">
          <cell r="C360" t="str">
            <v/>
          </cell>
          <cell r="D360">
            <v>2</v>
          </cell>
          <cell r="E360" t="str">
            <v/>
          </cell>
        </row>
        <row r="361">
          <cell r="C361" t="str">
            <v/>
          </cell>
          <cell r="D361">
            <v>0</v>
          </cell>
          <cell r="E361" t="str">
            <v/>
          </cell>
        </row>
        <row r="362">
          <cell r="C362" t="str">
            <v/>
          </cell>
          <cell r="D362">
            <v>1</v>
          </cell>
          <cell r="E362" t="str">
            <v/>
          </cell>
        </row>
        <row r="363">
          <cell r="C363">
            <v>22</v>
          </cell>
          <cell r="D363" t="str">
            <v/>
          </cell>
          <cell r="E363" t="str">
            <v/>
          </cell>
        </row>
        <row r="364">
          <cell r="C364">
            <v>25</v>
          </cell>
          <cell r="D364" t="str">
            <v/>
          </cell>
          <cell r="E364" t="str">
            <v/>
          </cell>
        </row>
        <row r="365">
          <cell r="C365">
            <v>25</v>
          </cell>
          <cell r="D365" t="str">
            <v/>
          </cell>
          <cell r="E365" t="str">
            <v/>
          </cell>
        </row>
        <row r="366">
          <cell r="C366" t="str">
            <v/>
          </cell>
          <cell r="D366" t="str">
            <v/>
          </cell>
          <cell r="E366">
            <v>34</v>
          </cell>
        </row>
        <row r="367">
          <cell r="C367" t="str">
            <v/>
          </cell>
          <cell r="D367">
            <v>2</v>
          </cell>
          <cell r="E367" t="str">
            <v/>
          </cell>
        </row>
      </sheetData>
      <sheetData sheetId="4">
        <row r="17">
          <cell r="B17" t="str">
            <v>Lunes</v>
          </cell>
          <cell r="C17" t="str">
            <v>Martes</v>
          </cell>
          <cell r="D17" t="str">
            <v>Miércoles</v>
          </cell>
          <cell r="E17" t="str">
            <v>Jueves</v>
          </cell>
          <cell r="F17" t="str">
            <v>Viernes</v>
          </cell>
          <cell r="G17" t="str">
            <v>Sábado</v>
          </cell>
          <cell r="H17" t="str">
            <v>Domingo</v>
          </cell>
        </row>
        <row r="18">
          <cell r="B18">
            <v>27.673076923076923</v>
          </cell>
          <cell r="C18">
            <v>27.634615384615383</v>
          </cell>
          <cell r="D18">
            <v>28.673076923076923</v>
          </cell>
          <cell r="E18">
            <v>57.846153846153847</v>
          </cell>
          <cell r="F18">
            <v>166.38461538461539</v>
          </cell>
          <cell r="G18">
            <v>186.62264150943398</v>
          </cell>
          <cell r="H18">
            <v>6.134615384615385</v>
          </cell>
        </row>
        <row r="19">
          <cell r="A19" t="str">
            <v>Enero</v>
          </cell>
          <cell r="B19">
            <v>19</v>
          </cell>
          <cell r="C19">
            <v>20.75</v>
          </cell>
          <cell r="D19">
            <v>22.5</v>
          </cell>
          <cell r="E19">
            <v>36</v>
          </cell>
          <cell r="F19">
            <v>77</v>
          </cell>
          <cell r="G19">
            <v>29.8</v>
          </cell>
          <cell r="H19">
            <v>1.4</v>
          </cell>
        </row>
        <row r="20">
          <cell r="A20" t="str">
            <v>Febrero</v>
          </cell>
          <cell r="B20">
            <v>25.75</v>
          </cell>
          <cell r="C20">
            <v>30</v>
          </cell>
          <cell r="D20">
            <v>18.5</v>
          </cell>
          <cell r="E20">
            <v>47</v>
          </cell>
          <cell r="F20">
            <v>91.25</v>
          </cell>
          <cell r="G20">
            <v>66.5</v>
          </cell>
          <cell r="H20">
            <v>0.25</v>
          </cell>
        </row>
        <row r="21">
          <cell r="A21" t="str">
            <v>Marzo</v>
          </cell>
          <cell r="B21">
            <v>22.5</v>
          </cell>
          <cell r="C21">
            <v>23.4</v>
          </cell>
          <cell r="D21">
            <v>20.8</v>
          </cell>
          <cell r="E21">
            <v>44.2</v>
          </cell>
          <cell r="F21">
            <v>131.75</v>
          </cell>
          <cell r="G21">
            <v>124.25</v>
          </cell>
          <cell r="H21">
            <v>3.5</v>
          </cell>
        </row>
        <row r="22">
          <cell r="A22" t="str">
            <v>Abril</v>
          </cell>
          <cell r="B22">
            <v>24.25</v>
          </cell>
          <cell r="C22">
            <v>25.25</v>
          </cell>
          <cell r="D22">
            <v>29.75</v>
          </cell>
          <cell r="E22">
            <v>43.5</v>
          </cell>
          <cell r="F22">
            <v>123</v>
          </cell>
          <cell r="G22">
            <v>138</v>
          </cell>
          <cell r="H22">
            <v>2.5</v>
          </cell>
        </row>
        <row r="23">
          <cell r="A23" t="str">
            <v>Mayo</v>
          </cell>
          <cell r="B23">
            <v>22.2</v>
          </cell>
          <cell r="C23">
            <v>32.4</v>
          </cell>
          <cell r="D23">
            <v>30</v>
          </cell>
          <cell r="E23">
            <v>78.75</v>
          </cell>
          <cell r="F23">
            <v>203</v>
          </cell>
          <cell r="G23">
            <v>255</v>
          </cell>
          <cell r="H23">
            <v>14.2</v>
          </cell>
        </row>
        <row r="24">
          <cell r="A24" t="str">
            <v>Junio</v>
          </cell>
          <cell r="B24">
            <v>47.5</v>
          </cell>
          <cell r="C24">
            <v>34.25</v>
          </cell>
          <cell r="D24">
            <v>46.4</v>
          </cell>
          <cell r="E24">
            <v>85.4</v>
          </cell>
          <cell r="F24">
            <v>300</v>
          </cell>
          <cell r="G24">
            <v>359.25</v>
          </cell>
          <cell r="H24">
            <v>9.5</v>
          </cell>
        </row>
        <row r="25">
          <cell r="A25" t="str">
            <v>Julio</v>
          </cell>
          <cell r="B25">
            <v>27.75</v>
          </cell>
          <cell r="C25">
            <v>43</v>
          </cell>
          <cell r="D25">
            <v>45.75</v>
          </cell>
          <cell r="E25">
            <v>84</v>
          </cell>
          <cell r="F25">
            <v>252.4</v>
          </cell>
          <cell r="G25">
            <v>290.2</v>
          </cell>
          <cell r="H25">
            <v>9</v>
          </cell>
        </row>
        <row r="26">
          <cell r="A26" t="str">
            <v>Agosto</v>
          </cell>
          <cell r="B26">
            <v>16.8</v>
          </cell>
          <cell r="C26">
            <v>16</v>
          </cell>
          <cell r="D26">
            <v>12.4</v>
          </cell>
          <cell r="E26">
            <v>17.5</v>
          </cell>
          <cell r="F26">
            <v>91.25</v>
          </cell>
          <cell r="G26">
            <v>143.5</v>
          </cell>
          <cell r="H26">
            <v>12.5</v>
          </cell>
        </row>
        <row r="27">
          <cell r="A27" t="str">
            <v>Septiembre</v>
          </cell>
          <cell r="B27">
            <v>40.5</v>
          </cell>
          <cell r="C27">
            <v>32.75</v>
          </cell>
          <cell r="D27">
            <v>37</v>
          </cell>
          <cell r="E27">
            <v>75.400000000000006</v>
          </cell>
          <cell r="F27">
            <v>266.2</v>
          </cell>
          <cell r="G27">
            <v>398.5</v>
          </cell>
          <cell r="H27">
            <v>9.5</v>
          </cell>
        </row>
        <row r="28">
          <cell r="A28" t="str">
            <v>Octubre</v>
          </cell>
          <cell r="B28">
            <v>37</v>
          </cell>
          <cell r="C28">
            <v>30.75</v>
          </cell>
          <cell r="D28">
            <v>27.75</v>
          </cell>
          <cell r="E28">
            <v>76</v>
          </cell>
          <cell r="F28">
            <v>206.25</v>
          </cell>
          <cell r="G28">
            <v>271.8</v>
          </cell>
          <cell r="H28">
            <v>5.8</v>
          </cell>
        </row>
        <row r="29">
          <cell r="A29" t="str">
            <v>Noviembre</v>
          </cell>
          <cell r="B29">
            <v>29.75</v>
          </cell>
          <cell r="C29">
            <v>27</v>
          </cell>
          <cell r="D29">
            <v>28.2</v>
          </cell>
          <cell r="E29">
            <v>55</v>
          </cell>
          <cell r="F29">
            <v>141.75</v>
          </cell>
          <cell r="G29">
            <v>131.25</v>
          </cell>
          <cell r="H29">
            <v>2.25</v>
          </cell>
        </row>
        <row r="30">
          <cell r="A30" t="str">
            <v>Diciembre</v>
          </cell>
          <cell r="B30">
            <v>23</v>
          </cell>
          <cell r="C30">
            <v>19</v>
          </cell>
          <cell r="D30">
            <v>26.75</v>
          </cell>
          <cell r="E30">
            <v>46.4</v>
          </cell>
          <cell r="F30">
            <v>95</v>
          </cell>
          <cell r="G30">
            <v>65.8</v>
          </cell>
          <cell r="H30">
            <v>1.75</v>
          </cell>
        </row>
        <row r="35">
          <cell r="B35" t="str">
            <v>L</v>
          </cell>
          <cell r="C35" t="str">
            <v>M</v>
          </cell>
          <cell r="D35" t="str">
            <v>X</v>
          </cell>
          <cell r="E35" t="str">
            <v>J</v>
          </cell>
          <cell r="F35" t="str">
            <v>V</v>
          </cell>
          <cell r="G35" t="str">
            <v>S</v>
          </cell>
          <cell r="H35" t="str">
            <v>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45"/>
  <sheetViews>
    <sheetView showGridLines="0" tabSelected="1" topLeftCell="A2" zoomScaleNormal="100" workbookViewId="0">
      <pane xSplit="1" ySplit="5" topLeftCell="B7" activePane="bottomRight" state="frozen"/>
      <selection activeCell="A2" sqref="A2"/>
      <selection pane="topRight" activeCell="B2" sqref="B2"/>
      <selection pane="bottomLeft" activeCell="A5" sqref="A5"/>
      <selection pane="bottomRight" activeCell="A7" sqref="A7"/>
    </sheetView>
  </sheetViews>
  <sheetFormatPr baseColWidth="10" defaultColWidth="11.44140625" defaultRowHeight="13.2" x14ac:dyDescent="0.25"/>
  <cols>
    <col min="1" max="1" width="30.77734375" style="1" customWidth="1"/>
    <col min="2" max="49" width="8.77734375" style="1" customWidth="1"/>
    <col min="50" max="16384" width="11.44140625" style="1"/>
  </cols>
  <sheetData>
    <row r="1" spans="1:49" ht="40.200000000000003" customHeight="1" x14ac:dyDescent="0.25"/>
    <row r="2" spans="1:49" ht="40.200000000000003" customHeight="1" x14ac:dyDescent="0.25"/>
    <row r="3" spans="1:49" ht="12.75" customHeight="1" x14ac:dyDescent="0.25"/>
    <row r="4" spans="1:49" ht="15.75" customHeight="1" x14ac:dyDescent="0.3">
      <c r="A4" s="14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4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49" ht="20.100000000000001" customHeight="1" x14ac:dyDescent="0.25">
      <c r="A6" s="5"/>
      <c r="B6" s="24">
        <v>2022</v>
      </c>
      <c r="C6" s="24">
        <v>2021</v>
      </c>
      <c r="D6" s="24">
        <v>2020</v>
      </c>
      <c r="E6" s="24">
        <v>2019</v>
      </c>
      <c r="F6" s="24">
        <v>2018</v>
      </c>
      <c r="G6" s="24">
        <v>2017</v>
      </c>
      <c r="H6" s="24">
        <v>2016</v>
      </c>
      <c r="I6" s="24">
        <v>2015</v>
      </c>
      <c r="J6" s="24">
        <v>2014</v>
      </c>
      <c r="K6" s="24">
        <v>2013</v>
      </c>
      <c r="L6" s="24">
        <v>2012</v>
      </c>
      <c r="M6" s="24">
        <v>2011</v>
      </c>
      <c r="N6" s="24">
        <v>2010</v>
      </c>
      <c r="O6" s="24">
        <v>2009</v>
      </c>
      <c r="P6" s="24">
        <v>2008</v>
      </c>
      <c r="Q6" s="24">
        <v>2007</v>
      </c>
      <c r="R6" s="24">
        <v>2006</v>
      </c>
      <c r="S6" s="24">
        <v>2005</v>
      </c>
      <c r="T6" s="24">
        <v>2004</v>
      </c>
      <c r="U6" s="24">
        <v>2003</v>
      </c>
      <c r="V6" s="24">
        <v>2002</v>
      </c>
      <c r="W6" s="24">
        <v>2001</v>
      </c>
      <c r="X6" s="24">
        <v>2000</v>
      </c>
      <c r="Y6" s="24">
        <v>1999</v>
      </c>
      <c r="Z6" s="24">
        <v>1998</v>
      </c>
      <c r="AA6" s="24">
        <v>1997</v>
      </c>
      <c r="AB6" s="24">
        <v>1996</v>
      </c>
      <c r="AC6" s="24">
        <v>1995</v>
      </c>
      <c r="AD6" s="24">
        <v>1994</v>
      </c>
      <c r="AE6" s="24">
        <v>1993</v>
      </c>
      <c r="AF6" s="24">
        <v>1992</v>
      </c>
      <c r="AG6" s="24">
        <v>1991</v>
      </c>
      <c r="AH6" s="24">
        <v>1990</v>
      </c>
      <c r="AI6" s="24">
        <v>1989</v>
      </c>
      <c r="AJ6" s="24">
        <v>1988</v>
      </c>
      <c r="AK6" s="24">
        <v>1987</v>
      </c>
      <c r="AL6" s="24">
        <v>1986</v>
      </c>
      <c r="AM6" s="24">
        <v>1985</v>
      </c>
      <c r="AN6" s="24">
        <v>1984</v>
      </c>
      <c r="AO6" s="24">
        <v>1983</v>
      </c>
      <c r="AP6" s="24">
        <v>1982</v>
      </c>
      <c r="AQ6" s="24">
        <v>1981</v>
      </c>
      <c r="AR6" s="24">
        <v>1980</v>
      </c>
      <c r="AS6" s="24">
        <v>1979</v>
      </c>
      <c r="AT6" s="24">
        <v>1978</v>
      </c>
      <c r="AU6" s="24">
        <v>1977</v>
      </c>
      <c r="AV6" s="24">
        <v>1976</v>
      </c>
      <c r="AW6" s="25">
        <v>1975</v>
      </c>
    </row>
    <row r="7" spans="1:49" s="4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2.75" customHeight="1" x14ac:dyDescent="0.25">
      <c r="A8" s="20" t="s">
        <v>20</v>
      </c>
      <c r="B8" s="8">
        <v>26237</v>
      </c>
      <c r="C8" s="8">
        <v>21416</v>
      </c>
      <c r="D8" s="8">
        <v>12394</v>
      </c>
      <c r="E8" s="8">
        <v>23538</v>
      </c>
      <c r="F8" s="8">
        <v>23797</v>
      </c>
      <c r="G8" s="8">
        <v>25039</v>
      </c>
      <c r="H8" s="8">
        <v>25215</v>
      </c>
      <c r="I8" s="8">
        <v>24848</v>
      </c>
      <c r="J8" s="8">
        <v>23222</v>
      </c>
      <c r="K8" s="8">
        <v>23878</v>
      </c>
      <c r="L8" s="8">
        <v>24526</v>
      </c>
      <c r="M8" s="8">
        <v>24306</v>
      </c>
      <c r="N8" s="15">
        <v>24735</v>
      </c>
      <c r="O8" s="15">
        <v>24645</v>
      </c>
      <c r="P8" s="15">
        <v>26713</v>
      </c>
      <c r="Q8" s="8">
        <v>28058</v>
      </c>
      <c r="R8" s="8">
        <v>27791</v>
      </c>
      <c r="S8" s="8">
        <v>28483</v>
      </c>
      <c r="T8" s="8">
        <v>30275</v>
      </c>
      <c r="U8" s="8">
        <v>29787</v>
      </c>
      <c r="V8" s="8">
        <v>30090</v>
      </c>
      <c r="W8" s="8">
        <v>29930</v>
      </c>
      <c r="X8" s="8">
        <v>30700</v>
      </c>
      <c r="Y8" s="8">
        <v>29117</v>
      </c>
      <c r="Z8" s="8">
        <v>28792</v>
      </c>
      <c r="AA8" s="8">
        <v>26500</v>
      </c>
      <c r="AB8" s="8">
        <v>25874</v>
      </c>
      <c r="AC8" s="8">
        <v>27065</v>
      </c>
      <c r="AD8" s="8">
        <v>27013</v>
      </c>
      <c r="AE8" s="8">
        <v>27567</v>
      </c>
      <c r="AF8" s="8">
        <v>29573</v>
      </c>
      <c r="AG8" s="8">
        <v>29529</v>
      </c>
      <c r="AH8" s="8">
        <v>29191</v>
      </c>
      <c r="AI8" s="8">
        <v>28498</v>
      </c>
      <c r="AJ8" s="8">
        <v>27115</v>
      </c>
      <c r="AK8" s="8">
        <v>26725</v>
      </c>
      <c r="AL8" s="8">
        <v>25996</v>
      </c>
      <c r="AM8" s="12">
        <v>25046</v>
      </c>
      <c r="AN8" s="12">
        <v>25990</v>
      </c>
      <c r="AO8" s="12">
        <v>26733</v>
      </c>
      <c r="AP8" s="12">
        <v>26514</v>
      </c>
      <c r="AQ8" s="12">
        <v>25453</v>
      </c>
      <c r="AR8" s="12">
        <v>28808</v>
      </c>
      <c r="AS8" s="12">
        <v>31524</v>
      </c>
      <c r="AT8" s="12">
        <v>33858</v>
      </c>
      <c r="AU8" s="12">
        <v>35592</v>
      </c>
      <c r="AV8" s="12">
        <v>35766</v>
      </c>
      <c r="AW8" s="12">
        <v>38812</v>
      </c>
    </row>
    <row r="9" spans="1:49" ht="12.75" customHeight="1" x14ac:dyDescent="0.25">
      <c r="A9" s="6"/>
      <c r="B9" s="34"/>
      <c r="C9" s="34"/>
      <c r="D9" s="34"/>
      <c r="E9" s="3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49" x14ac:dyDescent="0.25">
      <c r="A10" s="7" t="s">
        <v>1</v>
      </c>
      <c r="B10" s="19">
        <v>876</v>
      </c>
      <c r="C10" s="19">
        <v>669</v>
      </c>
      <c r="D10" s="19">
        <v>823</v>
      </c>
      <c r="E10" s="19">
        <v>901</v>
      </c>
      <c r="F10" s="19">
        <v>769</v>
      </c>
      <c r="G10" s="19">
        <v>747</v>
      </c>
      <c r="H10" s="19">
        <v>831</v>
      </c>
      <c r="I10" s="19">
        <v>803</v>
      </c>
      <c r="J10" s="19">
        <v>753</v>
      </c>
      <c r="K10" s="19">
        <v>823</v>
      </c>
      <c r="L10" s="19">
        <v>743</v>
      </c>
      <c r="M10" s="19">
        <v>902</v>
      </c>
      <c r="N10" s="15">
        <v>753</v>
      </c>
      <c r="O10" s="15">
        <v>867</v>
      </c>
      <c r="P10" s="15">
        <v>778</v>
      </c>
      <c r="Q10" s="9">
        <v>772</v>
      </c>
      <c r="R10" s="9">
        <v>715</v>
      </c>
      <c r="S10" s="9">
        <v>701</v>
      </c>
      <c r="T10" s="9">
        <v>713</v>
      </c>
      <c r="U10" s="9">
        <v>674</v>
      </c>
      <c r="V10" s="9">
        <v>537</v>
      </c>
      <c r="W10" s="9">
        <v>497</v>
      </c>
      <c r="X10" s="9">
        <v>600</v>
      </c>
      <c r="Y10" s="9">
        <v>512</v>
      </c>
      <c r="Z10" s="9">
        <v>539</v>
      </c>
      <c r="AA10" s="9">
        <v>480</v>
      </c>
      <c r="AB10" s="9">
        <v>562</v>
      </c>
      <c r="AC10" s="9">
        <v>701</v>
      </c>
      <c r="AD10" s="9">
        <v>757</v>
      </c>
      <c r="AE10" s="9">
        <v>823</v>
      </c>
      <c r="AF10" s="9">
        <v>926</v>
      </c>
      <c r="AG10" s="9">
        <v>963</v>
      </c>
      <c r="AH10" s="9">
        <v>963</v>
      </c>
      <c r="AI10" s="8">
        <v>1057</v>
      </c>
      <c r="AJ10" s="9">
        <v>927</v>
      </c>
      <c r="AK10" s="9">
        <v>969</v>
      </c>
      <c r="AL10" s="8">
        <v>977</v>
      </c>
      <c r="AM10" s="12">
        <v>1024</v>
      </c>
      <c r="AN10" s="12">
        <v>1177</v>
      </c>
      <c r="AO10" s="12">
        <v>1165</v>
      </c>
      <c r="AP10" s="12">
        <v>1125</v>
      </c>
      <c r="AQ10" s="12">
        <v>1214</v>
      </c>
      <c r="AR10" s="12">
        <v>1172</v>
      </c>
      <c r="AS10" s="12">
        <v>1341</v>
      </c>
      <c r="AT10" s="12">
        <v>1542</v>
      </c>
      <c r="AU10" s="12">
        <v>1682</v>
      </c>
      <c r="AV10" s="12">
        <v>1670</v>
      </c>
      <c r="AW10" s="12">
        <v>1608</v>
      </c>
    </row>
    <row r="11" spans="1:49" x14ac:dyDescent="0.25">
      <c r="A11" s="6" t="s">
        <v>2</v>
      </c>
      <c r="B11" s="19">
        <v>95</v>
      </c>
      <c r="C11" s="19">
        <v>57</v>
      </c>
      <c r="D11" s="19">
        <v>40</v>
      </c>
      <c r="E11" s="19">
        <v>53</v>
      </c>
      <c r="F11" s="19">
        <v>63</v>
      </c>
      <c r="G11" s="19">
        <v>70</v>
      </c>
      <c r="H11" s="19">
        <v>58</v>
      </c>
      <c r="I11" s="19">
        <v>56</v>
      </c>
      <c r="J11" s="19">
        <v>47</v>
      </c>
      <c r="K11" s="19">
        <v>58</v>
      </c>
      <c r="L11" s="19">
        <v>58</v>
      </c>
      <c r="M11" s="19">
        <v>71</v>
      </c>
      <c r="N11" s="15">
        <v>45</v>
      </c>
      <c r="O11" s="15">
        <v>62</v>
      </c>
      <c r="P11" s="8">
        <v>52</v>
      </c>
      <c r="Q11" s="9">
        <v>59</v>
      </c>
      <c r="R11" s="9">
        <v>50</v>
      </c>
      <c r="S11" s="9">
        <v>53</v>
      </c>
      <c r="T11" s="9">
        <v>49</v>
      </c>
      <c r="U11" s="9">
        <v>35</v>
      </c>
      <c r="V11" s="9">
        <v>35</v>
      </c>
      <c r="W11" s="9">
        <v>49</v>
      </c>
      <c r="X11" s="9">
        <v>51</v>
      </c>
      <c r="Y11" s="9">
        <v>24</v>
      </c>
      <c r="Z11" s="9">
        <v>35</v>
      </c>
      <c r="AA11" s="9">
        <v>18</v>
      </c>
      <c r="AB11" s="9">
        <v>54</v>
      </c>
      <c r="AC11" s="9">
        <v>71</v>
      </c>
      <c r="AD11" s="9">
        <v>79</v>
      </c>
      <c r="AE11" s="9">
        <v>58</v>
      </c>
      <c r="AF11" s="9">
        <v>64</v>
      </c>
      <c r="AG11" s="9">
        <v>70</v>
      </c>
      <c r="AH11" s="9">
        <v>88</v>
      </c>
      <c r="AI11" s="9">
        <v>96</v>
      </c>
      <c r="AJ11" s="9">
        <v>73</v>
      </c>
      <c r="AK11" s="9">
        <v>92</v>
      </c>
      <c r="AL11" s="8">
        <v>61</v>
      </c>
      <c r="AM11" s="13" t="s">
        <v>19</v>
      </c>
      <c r="AN11" s="13" t="s">
        <v>19</v>
      </c>
      <c r="AO11" s="13" t="s">
        <v>19</v>
      </c>
      <c r="AP11" s="13" t="s">
        <v>19</v>
      </c>
      <c r="AQ11" s="13" t="s">
        <v>19</v>
      </c>
      <c r="AR11" s="13" t="s">
        <v>19</v>
      </c>
      <c r="AS11" s="13" t="s">
        <v>19</v>
      </c>
      <c r="AT11" s="13" t="s">
        <v>19</v>
      </c>
      <c r="AU11" s="13" t="s">
        <v>19</v>
      </c>
      <c r="AV11" s="13" t="s">
        <v>19</v>
      </c>
      <c r="AW11" s="13" t="s">
        <v>19</v>
      </c>
    </row>
    <row r="12" spans="1:49" x14ac:dyDescent="0.25">
      <c r="A12" s="6" t="s">
        <v>3</v>
      </c>
      <c r="B12" s="19">
        <v>83</v>
      </c>
      <c r="C12" s="19">
        <v>44</v>
      </c>
      <c r="D12" s="19">
        <v>61</v>
      </c>
      <c r="E12" s="19">
        <v>74</v>
      </c>
      <c r="F12" s="19">
        <v>55</v>
      </c>
      <c r="G12" s="19">
        <v>68</v>
      </c>
      <c r="H12" s="19">
        <v>60</v>
      </c>
      <c r="I12" s="19">
        <v>55</v>
      </c>
      <c r="J12" s="19">
        <v>58</v>
      </c>
      <c r="K12" s="19">
        <v>75</v>
      </c>
      <c r="L12" s="19">
        <v>80</v>
      </c>
      <c r="M12" s="19">
        <v>70</v>
      </c>
      <c r="N12" s="15">
        <v>57</v>
      </c>
      <c r="O12" s="15">
        <v>57</v>
      </c>
      <c r="P12" s="8">
        <v>68</v>
      </c>
      <c r="Q12" s="9">
        <v>55</v>
      </c>
      <c r="R12" s="9">
        <v>49</v>
      </c>
      <c r="S12" s="9">
        <v>49</v>
      </c>
      <c r="T12" s="9">
        <v>46</v>
      </c>
      <c r="U12" s="9">
        <v>39</v>
      </c>
      <c r="V12" s="9">
        <v>32</v>
      </c>
      <c r="W12" s="9">
        <v>14</v>
      </c>
      <c r="X12" s="9">
        <v>17</v>
      </c>
      <c r="Y12" s="9">
        <v>15</v>
      </c>
      <c r="Z12" s="9">
        <v>11</v>
      </c>
      <c r="AA12" s="9">
        <v>6</v>
      </c>
      <c r="AB12" s="9">
        <v>34</v>
      </c>
      <c r="AC12" s="9">
        <v>56</v>
      </c>
      <c r="AD12" s="9">
        <v>53</v>
      </c>
      <c r="AE12" s="9">
        <v>33</v>
      </c>
      <c r="AF12" s="9">
        <v>64</v>
      </c>
      <c r="AG12" s="9">
        <v>78</v>
      </c>
      <c r="AH12" s="9">
        <v>96</v>
      </c>
      <c r="AI12" s="9">
        <v>89</v>
      </c>
      <c r="AJ12" s="9">
        <v>60</v>
      </c>
      <c r="AK12" s="9">
        <v>51</v>
      </c>
      <c r="AL12" s="8">
        <v>51</v>
      </c>
      <c r="AM12" s="13" t="s">
        <v>19</v>
      </c>
      <c r="AN12" s="13" t="s">
        <v>19</v>
      </c>
      <c r="AO12" s="13" t="s">
        <v>19</v>
      </c>
      <c r="AP12" s="13" t="s">
        <v>19</v>
      </c>
      <c r="AQ12" s="13" t="s">
        <v>19</v>
      </c>
      <c r="AR12" s="13" t="s">
        <v>19</v>
      </c>
      <c r="AS12" s="13" t="s">
        <v>19</v>
      </c>
      <c r="AT12" s="13" t="s">
        <v>19</v>
      </c>
      <c r="AU12" s="13" t="s">
        <v>19</v>
      </c>
      <c r="AV12" s="13" t="s">
        <v>19</v>
      </c>
      <c r="AW12" s="13" t="s">
        <v>19</v>
      </c>
    </row>
    <row r="13" spans="1:49" ht="12.75" customHeight="1" x14ac:dyDescent="0.25">
      <c r="A13" s="6" t="s">
        <v>4</v>
      </c>
      <c r="B13" s="19">
        <v>90</v>
      </c>
      <c r="C13" s="19">
        <v>47</v>
      </c>
      <c r="D13" s="19">
        <v>53</v>
      </c>
      <c r="E13" s="19">
        <v>62</v>
      </c>
      <c r="F13" s="19">
        <v>47</v>
      </c>
      <c r="G13" s="19">
        <v>65</v>
      </c>
      <c r="H13" s="19">
        <v>43</v>
      </c>
      <c r="I13" s="19">
        <v>52</v>
      </c>
      <c r="J13" s="19">
        <v>61</v>
      </c>
      <c r="K13" s="19">
        <v>70</v>
      </c>
      <c r="L13" s="19">
        <v>66</v>
      </c>
      <c r="M13" s="19">
        <v>75</v>
      </c>
      <c r="N13" s="15">
        <v>51</v>
      </c>
      <c r="O13" s="15">
        <v>48</v>
      </c>
      <c r="P13" s="8">
        <v>81</v>
      </c>
      <c r="Q13" s="9">
        <v>64</v>
      </c>
      <c r="R13" s="9">
        <v>40</v>
      </c>
      <c r="S13" s="9">
        <v>58</v>
      </c>
      <c r="T13" s="9">
        <v>53</v>
      </c>
      <c r="U13" s="9">
        <v>62</v>
      </c>
      <c r="V13" s="9">
        <v>43</v>
      </c>
      <c r="W13" s="9">
        <v>23</v>
      </c>
      <c r="X13" s="9">
        <v>21</v>
      </c>
      <c r="Y13" s="9">
        <v>15</v>
      </c>
      <c r="Z13" s="9">
        <v>39</v>
      </c>
      <c r="AA13" s="9">
        <v>20</v>
      </c>
      <c r="AB13" s="9">
        <v>33</v>
      </c>
      <c r="AC13" s="9">
        <v>37</v>
      </c>
      <c r="AD13" s="9">
        <v>49</v>
      </c>
      <c r="AE13" s="9">
        <v>36</v>
      </c>
      <c r="AF13" s="9">
        <v>78</v>
      </c>
      <c r="AG13" s="9">
        <v>81</v>
      </c>
      <c r="AH13" s="9">
        <v>94</v>
      </c>
      <c r="AI13" s="9">
        <v>106</v>
      </c>
      <c r="AJ13" s="9">
        <v>45</v>
      </c>
      <c r="AK13" s="9">
        <v>77</v>
      </c>
      <c r="AL13" s="8">
        <v>66</v>
      </c>
      <c r="AM13" s="13" t="s">
        <v>19</v>
      </c>
      <c r="AN13" s="13" t="s">
        <v>19</v>
      </c>
      <c r="AO13" s="13" t="s">
        <v>19</v>
      </c>
      <c r="AP13" s="13" t="s">
        <v>19</v>
      </c>
      <c r="AQ13" s="13" t="s">
        <v>19</v>
      </c>
      <c r="AR13" s="13" t="s">
        <v>19</v>
      </c>
      <c r="AS13" s="13" t="s">
        <v>19</v>
      </c>
      <c r="AT13" s="13" t="s">
        <v>19</v>
      </c>
      <c r="AU13" s="13" t="s">
        <v>19</v>
      </c>
      <c r="AV13" s="13" t="s">
        <v>19</v>
      </c>
      <c r="AW13" s="13" t="s">
        <v>19</v>
      </c>
    </row>
    <row r="14" spans="1:49" x14ac:dyDescent="0.25">
      <c r="A14" s="6" t="s">
        <v>5</v>
      </c>
      <c r="B14" s="19">
        <v>144</v>
      </c>
      <c r="C14" s="19">
        <v>113</v>
      </c>
      <c r="D14" s="19">
        <v>197</v>
      </c>
      <c r="E14" s="19">
        <v>231</v>
      </c>
      <c r="F14" s="19">
        <v>159</v>
      </c>
      <c r="G14" s="19">
        <v>165</v>
      </c>
      <c r="H14" s="19">
        <v>138</v>
      </c>
      <c r="I14" s="19">
        <v>136</v>
      </c>
      <c r="J14" s="19">
        <v>138</v>
      </c>
      <c r="K14" s="19">
        <v>169</v>
      </c>
      <c r="L14" s="19">
        <v>131</v>
      </c>
      <c r="M14" s="19">
        <v>192</v>
      </c>
      <c r="N14" s="15">
        <v>171</v>
      </c>
      <c r="O14" s="15">
        <v>179</v>
      </c>
      <c r="P14" s="8">
        <v>153</v>
      </c>
      <c r="Q14" s="9">
        <v>147</v>
      </c>
      <c r="R14" s="9">
        <v>136</v>
      </c>
      <c r="S14" s="9">
        <v>118</v>
      </c>
      <c r="T14" s="9">
        <v>125</v>
      </c>
      <c r="U14" s="9">
        <v>76</v>
      </c>
      <c r="V14" s="9">
        <v>57</v>
      </c>
      <c r="W14" s="9">
        <v>44</v>
      </c>
      <c r="X14" s="9">
        <v>42</v>
      </c>
      <c r="Y14" s="9">
        <v>46</v>
      </c>
      <c r="Z14" s="9">
        <v>37</v>
      </c>
      <c r="AA14" s="9">
        <v>33</v>
      </c>
      <c r="AB14" s="9">
        <v>39</v>
      </c>
      <c r="AC14" s="9">
        <v>59</v>
      </c>
      <c r="AD14" s="9">
        <v>59</v>
      </c>
      <c r="AE14" s="9">
        <v>102</v>
      </c>
      <c r="AF14" s="9">
        <v>93</v>
      </c>
      <c r="AG14" s="9">
        <v>106</v>
      </c>
      <c r="AH14" s="9">
        <v>81</v>
      </c>
      <c r="AI14" s="9">
        <v>112</v>
      </c>
      <c r="AJ14" s="9">
        <v>94</v>
      </c>
      <c r="AK14" s="9">
        <v>98</v>
      </c>
      <c r="AL14" s="8">
        <v>122</v>
      </c>
      <c r="AM14" s="13" t="s">
        <v>19</v>
      </c>
      <c r="AN14" s="13" t="s">
        <v>19</v>
      </c>
      <c r="AO14" s="13" t="s">
        <v>19</v>
      </c>
      <c r="AP14" s="13" t="s">
        <v>19</v>
      </c>
      <c r="AQ14" s="13" t="s">
        <v>19</v>
      </c>
      <c r="AR14" s="13" t="s">
        <v>19</v>
      </c>
      <c r="AS14" s="13" t="s">
        <v>19</v>
      </c>
      <c r="AT14" s="13" t="s">
        <v>19</v>
      </c>
      <c r="AU14" s="13" t="s">
        <v>19</v>
      </c>
      <c r="AV14" s="13" t="s">
        <v>19</v>
      </c>
      <c r="AW14" s="13" t="s">
        <v>19</v>
      </c>
    </row>
    <row r="15" spans="1:49" x14ac:dyDescent="0.25">
      <c r="A15" s="6" t="s">
        <v>6</v>
      </c>
      <c r="B15" s="19">
        <v>308</v>
      </c>
      <c r="C15" s="19">
        <v>276</v>
      </c>
      <c r="D15" s="19">
        <v>343</v>
      </c>
      <c r="E15" s="19">
        <v>282</v>
      </c>
      <c r="F15" s="19">
        <v>238</v>
      </c>
      <c r="G15" s="19">
        <v>208</v>
      </c>
      <c r="H15" s="19">
        <v>313</v>
      </c>
      <c r="I15" s="19">
        <v>303</v>
      </c>
      <c r="J15" s="19">
        <v>278</v>
      </c>
      <c r="K15" s="19">
        <v>289</v>
      </c>
      <c r="L15" s="19">
        <v>258</v>
      </c>
      <c r="M15" s="19">
        <v>303</v>
      </c>
      <c r="N15" s="15">
        <v>239</v>
      </c>
      <c r="O15" s="15">
        <v>287</v>
      </c>
      <c r="P15" s="8">
        <v>250</v>
      </c>
      <c r="Q15" s="9">
        <v>230</v>
      </c>
      <c r="R15" s="9">
        <v>227</v>
      </c>
      <c r="S15" s="9">
        <v>226</v>
      </c>
      <c r="T15" s="9">
        <v>219</v>
      </c>
      <c r="U15" s="9">
        <v>234</v>
      </c>
      <c r="V15" s="9">
        <v>163</v>
      </c>
      <c r="W15" s="9">
        <v>168</v>
      </c>
      <c r="X15" s="9">
        <v>200</v>
      </c>
      <c r="Y15" s="9">
        <v>172</v>
      </c>
      <c r="Z15" s="9">
        <v>151</v>
      </c>
      <c r="AA15" s="9">
        <v>165</v>
      </c>
      <c r="AB15" s="9">
        <v>183</v>
      </c>
      <c r="AC15" s="9">
        <v>182</v>
      </c>
      <c r="AD15" s="9">
        <v>207</v>
      </c>
      <c r="AE15" s="9">
        <v>233</v>
      </c>
      <c r="AF15" s="9">
        <v>287</v>
      </c>
      <c r="AG15" s="9">
        <v>241</v>
      </c>
      <c r="AH15" s="9">
        <v>213</v>
      </c>
      <c r="AI15" s="9">
        <v>184</v>
      </c>
      <c r="AJ15" s="9">
        <v>182</v>
      </c>
      <c r="AK15" s="9">
        <v>198</v>
      </c>
      <c r="AL15" s="8">
        <v>203</v>
      </c>
      <c r="AM15" s="13" t="s">
        <v>19</v>
      </c>
      <c r="AN15" s="13" t="s">
        <v>19</v>
      </c>
      <c r="AO15" s="13" t="s">
        <v>19</v>
      </c>
      <c r="AP15" s="13" t="s">
        <v>19</v>
      </c>
      <c r="AQ15" s="13" t="s">
        <v>19</v>
      </c>
      <c r="AR15" s="13" t="s">
        <v>19</v>
      </c>
      <c r="AS15" s="13" t="s">
        <v>19</v>
      </c>
      <c r="AT15" s="13" t="s">
        <v>19</v>
      </c>
      <c r="AU15" s="13" t="s">
        <v>19</v>
      </c>
      <c r="AV15" s="13" t="s">
        <v>19</v>
      </c>
      <c r="AW15" s="13" t="s">
        <v>19</v>
      </c>
    </row>
    <row r="16" spans="1:49" x14ac:dyDescent="0.25">
      <c r="A16" s="6" t="s">
        <v>7</v>
      </c>
      <c r="B16" s="19">
        <v>149</v>
      </c>
      <c r="C16" s="19">
        <v>126</v>
      </c>
      <c r="D16" s="19">
        <v>127</v>
      </c>
      <c r="E16" s="19">
        <v>194</v>
      </c>
      <c r="F16" s="19">
        <v>198</v>
      </c>
      <c r="G16" s="19">
        <v>163</v>
      </c>
      <c r="H16" s="19">
        <v>213</v>
      </c>
      <c r="I16" s="19">
        <v>191</v>
      </c>
      <c r="J16" s="19">
        <v>162</v>
      </c>
      <c r="K16" s="19">
        <v>156</v>
      </c>
      <c r="L16" s="19">
        <v>141</v>
      </c>
      <c r="M16" s="19">
        <v>181</v>
      </c>
      <c r="N16" s="15">
        <v>180</v>
      </c>
      <c r="O16" s="15">
        <v>226</v>
      </c>
      <c r="P16" s="8">
        <v>165</v>
      </c>
      <c r="Q16" s="9">
        <v>211</v>
      </c>
      <c r="R16" s="9">
        <v>207</v>
      </c>
      <c r="S16" s="9">
        <v>187</v>
      </c>
      <c r="T16" s="9">
        <v>215</v>
      </c>
      <c r="U16" s="9">
        <v>222</v>
      </c>
      <c r="V16" s="9">
        <v>201</v>
      </c>
      <c r="W16" s="9">
        <v>192</v>
      </c>
      <c r="X16" s="9">
        <v>254</v>
      </c>
      <c r="Y16" s="9">
        <v>230</v>
      </c>
      <c r="Z16" s="9">
        <v>258</v>
      </c>
      <c r="AA16" s="9">
        <v>223</v>
      </c>
      <c r="AB16" s="9">
        <v>200</v>
      </c>
      <c r="AC16" s="9">
        <v>281</v>
      </c>
      <c r="AD16" s="9">
        <v>292</v>
      </c>
      <c r="AE16" s="9">
        <v>338</v>
      </c>
      <c r="AF16" s="9">
        <v>309</v>
      </c>
      <c r="AG16" s="9">
        <v>360</v>
      </c>
      <c r="AH16" s="9">
        <v>352</v>
      </c>
      <c r="AI16" s="9">
        <v>432</v>
      </c>
      <c r="AJ16" s="9">
        <v>427</v>
      </c>
      <c r="AK16" s="9">
        <v>405</v>
      </c>
      <c r="AL16" s="8">
        <v>407</v>
      </c>
      <c r="AM16" s="13" t="s">
        <v>19</v>
      </c>
      <c r="AN16" s="13" t="s">
        <v>19</v>
      </c>
      <c r="AO16" s="13" t="s">
        <v>19</v>
      </c>
      <c r="AP16" s="13" t="s">
        <v>19</v>
      </c>
      <c r="AQ16" s="13" t="s">
        <v>19</v>
      </c>
      <c r="AR16" s="13" t="s">
        <v>19</v>
      </c>
      <c r="AS16" s="13" t="s">
        <v>19</v>
      </c>
      <c r="AT16" s="13" t="s">
        <v>19</v>
      </c>
      <c r="AU16" s="13" t="s">
        <v>19</v>
      </c>
      <c r="AV16" s="13" t="s">
        <v>19</v>
      </c>
      <c r="AW16" s="13" t="s">
        <v>19</v>
      </c>
    </row>
    <row r="17" spans="1:49" ht="12.75" customHeight="1" x14ac:dyDescent="0.25">
      <c r="A17" s="6" t="s">
        <v>8</v>
      </c>
      <c r="B17" s="1">
        <v>7</v>
      </c>
      <c r="C17" s="1">
        <v>6</v>
      </c>
      <c r="D17" s="1">
        <v>2</v>
      </c>
      <c r="E17" s="1">
        <v>5</v>
      </c>
      <c r="F17" s="1">
        <v>9</v>
      </c>
      <c r="G17" s="1">
        <v>8</v>
      </c>
      <c r="H17" s="1">
        <v>6</v>
      </c>
      <c r="I17" s="1">
        <v>10</v>
      </c>
      <c r="J17" s="1">
        <v>9</v>
      </c>
      <c r="K17" s="1">
        <v>6</v>
      </c>
      <c r="L17" s="1">
        <v>9</v>
      </c>
      <c r="M17" s="1">
        <v>10</v>
      </c>
      <c r="N17" s="8">
        <v>10</v>
      </c>
      <c r="O17" s="8">
        <v>8</v>
      </c>
      <c r="P17" s="8">
        <v>9</v>
      </c>
      <c r="Q17" s="9">
        <v>6</v>
      </c>
      <c r="R17" s="9">
        <v>6</v>
      </c>
      <c r="S17" s="9">
        <v>10</v>
      </c>
      <c r="T17" s="9">
        <v>6</v>
      </c>
      <c r="U17" s="9">
        <v>6</v>
      </c>
      <c r="V17" s="9">
        <v>6</v>
      </c>
      <c r="W17" s="9">
        <v>7</v>
      </c>
      <c r="X17" s="9">
        <v>15</v>
      </c>
      <c r="Y17" s="9">
        <v>10</v>
      </c>
      <c r="Z17" s="9">
        <v>8</v>
      </c>
      <c r="AA17" s="9">
        <v>15</v>
      </c>
      <c r="AB17" s="9">
        <v>19</v>
      </c>
      <c r="AC17" s="9">
        <v>15</v>
      </c>
      <c r="AD17" s="9">
        <v>18</v>
      </c>
      <c r="AE17" s="9">
        <v>23</v>
      </c>
      <c r="AF17" s="9">
        <v>31</v>
      </c>
      <c r="AG17" s="9">
        <v>27</v>
      </c>
      <c r="AH17" s="9">
        <v>39</v>
      </c>
      <c r="AI17" s="9">
        <v>38</v>
      </c>
      <c r="AJ17" s="9">
        <v>46</v>
      </c>
      <c r="AK17" s="9">
        <v>48</v>
      </c>
      <c r="AL17" s="8">
        <v>67</v>
      </c>
      <c r="AM17" s="13" t="s">
        <v>19</v>
      </c>
      <c r="AN17" s="13" t="s">
        <v>19</v>
      </c>
      <c r="AO17" s="13" t="s">
        <v>19</v>
      </c>
      <c r="AP17" s="13" t="s">
        <v>19</v>
      </c>
      <c r="AQ17" s="13" t="s">
        <v>19</v>
      </c>
      <c r="AR17" s="13" t="s">
        <v>19</v>
      </c>
      <c r="AS17" s="13" t="s">
        <v>19</v>
      </c>
      <c r="AT17" s="13" t="s">
        <v>19</v>
      </c>
      <c r="AU17" s="13" t="s">
        <v>19</v>
      </c>
      <c r="AV17" s="13" t="s">
        <v>19</v>
      </c>
      <c r="AW17" s="13" t="s">
        <v>19</v>
      </c>
    </row>
    <row r="18" spans="1:49" ht="12.75" customHeight="1" x14ac:dyDescent="0.25">
      <c r="A18" s="6"/>
      <c r="N18" s="8"/>
      <c r="O18" s="8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8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2.75" customHeight="1" x14ac:dyDescent="0.25">
      <c r="A19" s="7" t="s">
        <v>18</v>
      </c>
      <c r="B19" s="8">
        <v>1117</v>
      </c>
      <c r="C19" s="8">
        <v>733</v>
      </c>
      <c r="D19" s="8">
        <v>1111</v>
      </c>
      <c r="E19" s="8">
        <v>1039</v>
      </c>
      <c r="F19" s="8">
        <v>912</v>
      </c>
      <c r="G19" s="8">
        <v>987</v>
      </c>
      <c r="H19" s="8">
        <v>971</v>
      </c>
      <c r="I19" s="8">
        <v>1027</v>
      </c>
      <c r="J19" s="8">
        <v>900</v>
      </c>
      <c r="K19" s="8">
        <v>1033</v>
      </c>
      <c r="L19" s="8">
        <v>994</v>
      </c>
      <c r="M19" s="8">
        <v>1032</v>
      </c>
      <c r="N19" s="15">
        <v>986</v>
      </c>
      <c r="O19" s="15">
        <v>1170</v>
      </c>
      <c r="P19" s="16">
        <v>1136</v>
      </c>
      <c r="Q19" s="9">
        <v>996</v>
      </c>
      <c r="R19" s="9">
        <v>978</v>
      </c>
      <c r="S19" s="8">
        <v>1088</v>
      </c>
      <c r="T19" s="8">
        <v>1077</v>
      </c>
      <c r="U19" s="8">
        <v>1030</v>
      </c>
      <c r="V19" s="9">
        <v>932</v>
      </c>
      <c r="W19" s="9">
        <v>930</v>
      </c>
      <c r="X19" s="9">
        <v>922</v>
      </c>
      <c r="Y19" s="9">
        <v>884</v>
      </c>
      <c r="Z19" s="9">
        <v>914</v>
      </c>
      <c r="AA19" s="9">
        <v>725</v>
      </c>
      <c r="AB19" s="9">
        <v>771</v>
      </c>
      <c r="AC19" s="9">
        <v>861</v>
      </c>
      <c r="AD19" s="9">
        <v>913</v>
      </c>
      <c r="AE19" s="8">
        <v>1021</v>
      </c>
      <c r="AF19" s="8">
        <v>1217</v>
      </c>
      <c r="AG19" s="8">
        <v>1138</v>
      </c>
      <c r="AH19" s="8">
        <v>1127</v>
      </c>
      <c r="AI19" s="8">
        <v>1053</v>
      </c>
      <c r="AJ19" s="8">
        <v>1040</v>
      </c>
      <c r="AK19" s="8">
        <v>1063</v>
      </c>
      <c r="AL19" s="8">
        <v>970</v>
      </c>
      <c r="AM19" s="12">
        <v>1002</v>
      </c>
      <c r="AN19" s="12">
        <v>1090</v>
      </c>
      <c r="AO19" s="12">
        <v>1167</v>
      </c>
      <c r="AP19" s="12">
        <v>1136</v>
      </c>
      <c r="AQ19" s="12">
        <v>1121</v>
      </c>
      <c r="AR19" s="12">
        <v>1259</v>
      </c>
      <c r="AS19" s="12">
        <v>1327</v>
      </c>
      <c r="AT19" s="12">
        <v>1376</v>
      </c>
      <c r="AU19" s="12">
        <v>1414</v>
      </c>
      <c r="AV19" s="12">
        <v>1476</v>
      </c>
      <c r="AW19" s="12">
        <v>1541</v>
      </c>
    </row>
    <row r="20" spans="1:49" ht="12.75" customHeight="1" x14ac:dyDescent="0.25">
      <c r="A20" s="6" t="s">
        <v>2</v>
      </c>
      <c r="B20" s="19">
        <v>103</v>
      </c>
      <c r="C20" s="19">
        <v>59</v>
      </c>
      <c r="D20" s="19">
        <v>59</v>
      </c>
      <c r="E20" s="19">
        <v>39</v>
      </c>
      <c r="F20" s="19">
        <v>61</v>
      </c>
      <c r="G20" s="19">
        <v>63</v>
      </c>
      <c r="H20" s="19">
        <v>82</v>
      </c>
      <c r="I20" s="19">
        <v>77</v>
      </c>
      <c r="J20" s="19">
        <v>65</v>
      </c>
      <c r="K20" s="19">
        <v>72</v>
      </c>
      <c r="L20" s="19">
        <v>72</v>
      </c>
      <c r="M20" s="19">
        <v>74</v>
      </c>
      <c r="N20" s="15">
        <v>62</v>
      </c>
      <c r="O20" s="15">
        <v>63</v>
      </c>
      <c r="P20" s="16">
        <v>64</v>
      </c>
      <c r="Q20" s="9">
        <v>55</v>
      </c>
      <c r="R20" s="9">
        <v>54</v>
      </c>
      <c r="S20" s="9">
        <v>62</v>
      </c>
      <c r="T20" s="9">
        <v>56</v>
      </c>
      <c r="U20" s="9">
        <v>56</v>
      </c>
      <c r="V20" s="9">
        <v>43</v>
      </c>
      <c r="W20" s="9">
        <v>37</v>
      </c>
      <c r="X20" s="9">
        <v>52</v>
      </c>
      <c r="Y20" s="9">
        <v>26</v>
      </c>
      <c r="Z20" s="9">
        <v>29</v>
      </c>
      <c r="AA20" s="9">
        <v>29</v>
      </c>
      <c r="AB20" s="9">
        <v>27</v>
      </c>
      <c r="AC20" s="9">
        <v>49</v>
      </c>
      <c r="AD20" s="9">
        <v>56</v>
      </c>
      <c r="AE20" s="9">
        <v>68</v>
      </c>
      <c r="AF20" s="9">
        <v>79</v>
      </c>
      <c r="AG20" s="9">
        <v>74</v>
      </c>
      <c r="AH20" s="9">
        <v>85</v>
      </c>
      <c r="AI20" s="9">
        <v>76</v>
      </c>
      <c r="AJ20" s="9">
        <v>99</v>
      </c>
      <c r="AK20" s="9">
        <v>83</v>
      </c>
      <c r="AL20" s="8">
        <v>74</v>
      </c>
      <c r="AM20" s="13" t="s">
        <v>19</v>
      </c>
      <c r="AN20" s="13" t="s">
        <v>19</v>
      </c>
      <c r="AO20" s="13" t="s">
        <v>19</v>
      </c>
      <c r="AP20" s="13" t="s">
        <v>19</v>
      </c>
      <c r="AQ20" s="13" t="s">
        <v>19</v>
      </c>
      <c r="AR20" s="13" t="s">
        <v>19</v>
      </c>
      <c r="AS20" s="13" t="s">
        <v>19</v>
      </c>
      <c r="AT20" s="13" t="s">
        <v>19</v>
      </c>
      <c r="AU20" s="13" t="s">
        <v>19</v>
      </c>
      <c r="AV20" s="13" t="s">
        <v>19</v>
      </c>
      <c r="AW20" s="13" t="s">
        <v>19</v>
      </c>
    </row>
    <row r="21" spans="1:49" ht="12.75" customHeight="1" x14ac:dyDescent="0.25">
      <c r="A21" s="6" t="s">
        <v>3</v>
      </c>
      <c r="B21" s="19">
        <v>120</v>
      </c>
      <c r="C21" s="19">
        <v>45</v>
      </c>
      <c r="D21" s="19">
        <v>77</v>
      </c>
      <c r="E21" s="19">
        <v>65</v>
      </c>
      <c r="F21" s="19">
        <v>50</v>
      </c>
      <c r="G21" s="19">
        <v>66</v>
      </c>
      <c r="H21" s="19">
        <v>81</v>
      </c>
      <c r="I21" s="19">
        <v>61</v>
      </c>
      <c r="J21" s="19">
        <v>64</v>
      </c>
      <c r="K21" s="19">
        <v>81</v>
      </c>
      <c r="L21" s="19">
        <v>82</v>
      </c>
      <c r="M21" s="19">
        <v>69</v>
      </c>
      <c r="N21" s="15">
        <v>67</v>
      </c>
      <c r="O21" s="15">
        <v>62</v>
      </c>
      <c r="P21" s="16">
        <v>58</v>
      </c>
      <c r="Q21" s="9">
        <v>57</v>
      </c>
      <c r="R21" s="9">
        <v>61</v>
      </c>
      <c r="S21" s="9">
        <v>61</v>
      </c>
      <c r="T21" s="9">
        <v>59</v>
      </c>
      <c r="U21" s="9">
        <v>43</v>
      </c>
      <c r="V21" s="9">
        <v>25</v>
      </c>
      <c r="W21" s="9">
        <v>15</v>
      </c>
      <c r="X21" s="9">
        <v>30</v>
      </c>
      <c r="Y21" s="9">
        <v>12</v>
      </c>
      <c r="Z21" s="9">
        <v>15</v>
      </c>
      <c r="AA21" s="9">
        <v>15</v>
      </c>
      <c r="AB21" s="9">
        <v>22</v>
      </c>
      <c r="AC21" s="9">
        <v>42</v>
      </c>
      <c r="AD21" s="9">
        <v>31</v>
      </c>
      <c r="AE21" s="9">
        <v>26</v>
      </c>
      <c r="AF21" s="9">
        <v>60</v>
      </c>
      <c r="AG21" s="9">
        <v>65</v>
      </c>
      <c r="AH21" s="9">
        <v>51</v>
      </c>
      <c r="AI21" s="9">
        <v>59</v>
      </c>
      <c r="AJ21" s="9">
        <v>32</v>
      </c>
      <c r="AK21" s="9">
        <v>42</v>
      </c>
      <c r="AL21" s="8">
        <v>31</v>
      </c>
      <c r="AM21" s="13" t="s">
        <v>19</v>
      </c>
      <c r="AN21" s="13" t="s">
        <v>19</v>
      </c>
      <c r="AO21" s="13" t="s">
        <v>19</v>
      </c>
      <c r="AP21" s="13" t="s">
        <v>19</v>
      </c>
      <c r="AQ21" s="13" t="s">
        <v>19</v>
      </c>
      <c r="AR21" s="13" t="s">
        <v>19</v>
      </c>
      <c r="AS21" s="13" t="s">
        <v>19</v>
      </c>
      <c r="AT21" s="13" t="s">
        <v>19</v>
      </c>
      <c r="AU21" s="13" t="s">
        <v>19</v>
      </c>
      <c r="AV21" s="13" t="s">
        <v>19</v>
      </c>
      <c r="AW21" s="13" t="s">
        <v>19</v>
      </c>
    </row>
    <row r="22" spans="1:49" ht="12.75" customHeight="1" x14ac:dyDescent="0.25">
      <c r="A22" s="6" t="s">
        <v>4</v>
      </c>
      <c r="B22" s="19">
        <v>74</v>
      </c>
      <c r="C22" s="19">
        <v>44</v>
      </c>
      <c r="D22" s="19">
        <v>52</v>
      </c>
      <c r="E22" s="19">
        <v>58</v>
      </c>
      <c r="F22" s="19">
        <v>61</v>
      </c>
      <c r="G22" s="19">
        <v>48</v>
      </c>
      <c r="H22" s="19">
        <v>45</v>
      </c>
      <c r="I22" s="19">
        <v>60</v>
      </c>
      <c r="J22" s="19">
        <v>65</v>
      </c>
      <c r="K22" s="19">
        <v>59</v>
      </c>
      <c r="L22" s="19">
        <v>92</v>
      </c>
      <c r="M22" s="19">
        <v>94</v>
      </c>
      <c r="N22" s="15">
        <v>70</v>
      </c>
      <c r="O22" s="15">
        <v>62</v>
      </c>
      <c r="P22" s="16">
        <v>70</v>
      </c>
      <c r="Q22" s="9">
        <v>84</v>
      </c>
      <c r="R22" s="9">
        <v>58</v>
      </c>
      <c r="S22" s="9">
        <v>57</v>
      </c>
      <c r="T22" s="9">
        <v>58</v>
      </c>
      <c r="U22" s="9">
        <v>43</v>
      </c>
      <c r="V22" s="9">
        <v>35</v>
      </c>
      <c r="W22" s="9">
        <v>36</v>
      </c>
      <c r="X22" s="9">
        <v>25</v>
      </c>
      <c r="Y22" s="9">
        <v>19</v>
      </c>
      <c r="Z22" s="9">
        <v>17</v>
      </c>
      <c r="AA22" s="9">
        <v>17</v>
      </c>
      <c r="AB22" s="9">
        <v>46</v>
      </c>
      <c r="AC22" s="9">
        <v>40</v>
      </c>
      <c r="AD22" s="9">
        <v>37</v>
      </c>
      <c r="AE22" s="9">
        <v>57</v>
      </c>
      <c r="AF22" s="9">
        <v>65</v>
      </c>
      <c r="AG22" s="9">
        <v>67</v>
      </c>
      <c r="AH22" s="9">
        <v>76</v>
      </c>
      <c r="AI22" s="9">
        <v>47</v>
      </c>
      <c r="AJ22" s="9">
        <v>43</v>
      </c>
      <c r="AK22" s="9">
        <v>61</v>
      </c>
      <c r="AL22" s="8">
        <v>40</v>
      </c>
      <c r="AM22" s="13" t="s">
        <v>19</v>
      </c>
      <c r="AN22" s="13" t="s">
        <v>19</v>
      </c>
      <c r="AO22" s="13" t="s">
        <v>19</v>
      </c>
      <c r="AP22" s="13" t="s">
        <v>19</v>
      </c>
      <c r="AQ22" s="13" t="s">
        <v>19</v>
      </c>
      <c r="AR22" s="13" t="s">
        <v>19</v>
      </c>
      <c r="AS22" s="13" t="s">
        <v>19</v>
      </c>
      <c r="AT22" s="13" t="s">
        <v>19</v>
      </c>
      <c r="AU22" s="13" t="s">
        <v>19</v>
      </c>
      <c r="AV22" s="13" t="s">
        <v>19</v>
      </c>
      <c r="AW22" s="13" t="s">
        <v>19</v>
      </c>
    </row>
    <row r="23" spans="1:49" ht="12.75" customHeight="1" x14ac:dyDescent="0.25">
      <c r="A23" s="6" t="s">
        <v>5</v>
      </c>
      <c r="B23" s="19">
        <v>188</v>
      </c>
      <c r="C23" s="19">
        <v>116</v>
      </c>
      <c r="D23" s="19">
        <v>190</v>
      </c>
      <c r="E23" s="19">
        <v>261</v>
      </c>
      <c r="F23" s="19">
        <v>185</v>
      </c>
      <c r="G23" s="19">
        <v>197</v>
      </c>
      <c r="H23" s="19">
        <v>169</v>
      </c>
      <c r="I23" s="19">
        <v>160</v>
      </c>
      <c r="J23" s="19">
        <v>136</v>
      </c>
      <c r="K23" s="19">
        <v>210</v>
      </c>
      <c r="L23" s="19">
        <v>157</v>
      </c>
      <c r="M23" s="19">
        <v>185</v>
      </c>
      <c r="N23" s="15">
        <v>204</v>
      </c>
      <c r="O23" s="15">
        <v>183</v>
      </c>
      <c r="P23" s="16">
        <v>215</v>
      </c>
      <c r="Q23" s="9">
        <v>164</v>
      </c>
      <c r="R23" s="9">
        <v>144</v>
      </c>
      <c r="S23" s="9">
        <v>149</v>
      </c>
      <c r="T23" s="9">
        <v>143</v>
      </c>
      <c r="U23" s="9">
        <v>80</v>
      </c>
      <c r="V23" s="9">
        <v>70</v>
      </c>
      <c r="W23" s="9">
        <v>52</v>
      </c>
      <c r="X23" s="9">
        <v>37</v>
      </c>
      <c r="Y23" s="9">
        <v>30</v>
      </c>
      <c r="Z23" s="9">
        <v>30</v>
      </c>
      <c r="AA23" s="9">
        <v>30</v>
      </c>
      <c r="AB23" s="9">
        <v>50</v>
      </c>
      <c r="AC23" s="9">
        <v>61</v>
      </c>
      <c r="AD23" s="9">
        <v>89</v>
      </c>
      <c r="AE23" s="9">
        <v>93</v>
      </c>
      <c r="AF23" s="9">
        <v>99</v>
      </c>
      <c r="AG23" s="9">
        <v>94</v>
      </c>
      <c r="AH23" s="9">
        <v>95</v>
      </c>
      <c r="AI23" s="9">
        <v>93</v>
      </c>
      <c r="AJ23" s="9">
        <v>97</v>
      </c>
      <c r="AK23" s="9">
        <v>108</v>
      </c>
      <c r="AL23" s="8">
        <v>91</v>
      </c>
      <c r="AM23" s="13" t="s">
        <v>19</v>
      </c>
      <c r="AN23" s="13" t="s">
        <v>19</v>
      </c>
      <c r="AO23" s="13" t="s">
        <v>19</v>
      </c>
      <c r="AP23" s="13" t="s">
        <v>19</v>
      </c>
      <c r="AQ23" s="13" t="s">
        <v>19</v>
      </c>
      <c r="AR23" s="13" t="s">
        <v>19</v>
      </c>
      <c r="AS23" s="13" t="s">
        <v>19</v>
      </c>
      <c r="AT23" s="13" t="s">
        <v>19</v>
      </c>
      <c r="AU23" s="13" t="s">
        <v>19</v>
      </c>
      <c r="AV23" s="13" t="s">
        <v>19</v>
      </c>
      <c r="AW23" s="13" t="s">
        <v>19</v>
      </c>
    </row>
    <row r="24" spans="1:49" ht="12.75" customHeight="1" x14ac:dyDescent="0.25">
      <c r="A24" s="6" t="s">
        <v>6</v>
      </c>
      <c r="B24" s="19">
        <v>365</v>
      </c>
      <c r="C24" s="19">
        <v>285</v>
      </c>
      <c r="D24" s="19">
        <v>405</v>
      </c>
      <c r="E24" s="19">
        <v>349</v>
      </c>
      <c r="F24" s="19">
        <v>283</v>
      </c>
      <c r="G24" s="19">
        <v>319</v>
      </c>
      <c r="H24" s="19">
        <v>306</v>
      </c>
      <c r="I24" s="19">
        <v>326</v>
      </c>
      <c r="J24" s="19">
        <v>315</v>
      </c>
      <c r="K24" s="19">
        <v>349</v>
      </c>
      <c r="L24" s="19">
        <v>335</v>
      </c>
      <c r="M24" s="19">
        <v>366</v>
      </c>
      <c r="N24" s="15">
        <v>292</v>
      </c>
      <c r="O24" s="15">
        <v>329</v>
      </c>
      <c r="P24" s="16">
        <v>381</v>
      </c>
      <c r="Q24" s="9">
        <v>258</v>
      </c>
      <c r="R24" s="9">
        <v>273</v>
      </c>
      <c r="S24" s="9">
        <v>265</v>
      </c>
      <c r="T24" s="9">
        <v>232</v>
      </c>
      <c r="U24" s="9">
        <v>329</v>
      </c>
      <c r="V24" s="9">
        <v>207</v>
      </c>
      <c r="W24" s="9">
        <v>220</v>
      </c>
      <c r="X24" s="9">
        <v>215</v>
      </c>
      <c r="Y24" s="9">
        <v>199</v>
      </c>
      <c r="Z24" s="9">
        <v>187</v>
      </c>
      <c r="AA24" s="9">
        <v>233</v>
      </c>
      <c r="AB24" s="9">
        <v>202</v>
      </c>
      <c r="AC24" s="9">
        <v>206</v>
      </c>
      <c r="AD24" s="9">
        <v>231</v>
      </c>
      <c r="AE24" s="9">
        <v>266</v>
      </c>
      <c r="AF24" s="9">
        <v>297</v>
      </c>
      <c r="AG24" s="9">
        <v>246</v>
      </c>
      <c r="AH24" s="9">
        <v>238</v>
      </c>
      <c r="AI24" s="9">
        <v>219</v>
      </c>
      <c r="AJ24" s="9">
        <v>192</v>
      </c>
      <c r="AK24" s="9">
        <v>183</v>
      </c>
      <c r="AL24" s="8">
        <v>186</v>
      </c>
      <c r="AM24" s="13" t="s">
        <v>19</v>
      </c>
      <c r="AN24" s="13" t="s">
        <v>19</v>
      </c>
      <c r="AO24" s="13" t="s">
        <v>19</v>
      </c>
      <c r="AP24" s="13" t="s">
        <v>19</v>
      </c>
      <c r="AQ24" s="13" t="s">
        <v>19</v>
      </c>
      <c r="AR24" s="13" t="s">
        <v>19</v>
      </c>
      <c r="AS24" s="13" t="s">
        <v>19</v>
      </c>
      <c r="AT24" s="13" t="s">
        <v>19</v>
      </c>
      <c r="AU24" s="13" t="s">
        <v>19</v>
      </c>
      <c r="AV24" s="13" t="s">
        <v>19</v>
      </c>
      <c r="AW24" s="13" t="s">
        <v>19</v>
      </c>
    </row>
    <row r="25" spans="1:49" ht="12.75" customHeight="1" x14ac:dyDescent="0.25">
      <c r="A25" s="6" t="s">
        <v>7</v>
      </c>
      <c r="B25" s="19">
        <v>266</v>
      </c>
      <c r="C25" s="19">
        <v>170</v>
      </c>
      <c r="D25" s="19">
        <v>322</v>
      </c>
      <c r="E25" s="19">
        <v>262</v>
      </c>
      <c r="F25" s="19">
        <v>267</v>
      </c>
      <c r="G25" s="19">
        <v>287</v>
      </c>
      <c r="H25" s="19">
        <v>274</v>
      </c>
      <c r="I25" s="19">
        <v>337</v>
      </c>
      <c r="J25" s="19">
        <v>250</v>
      </c>
      <c r="K25" s="19">
        <v>253</v>
      </c>
      <c r="L25" s="19">
        <v>245</v>
      </c>
      <c r="M25" s="19">
        <v>238</v>
      </c>
      <c r="N25" s="15">
        <v>273</v>
      </c>
      <c r="O25" s="15">
        <v>455</v>
      </c>
      <c r="P25" s="16">
        <v>339</v>
      </c>
      <c r="Q25" s="9">
        <v>369</v>
      </c>
      <c r="R25" s="9">
        <v>378</v>
      </c>
      <c r="S25" s="9">
        <v>484</v>
      </c>
      <c r="T25" s="9">
        <v>513</v>
      </c>
      <c r="U25" s="9">
        <v>467</v>
      </c>
      <c r="V25" s="9">
        <v>546</v>
      </c>
      <c r="W25" s="9">
        <v>555</v>
      </c>
      <c r="X25" s="9">
        <v>543</v>
      </c>
      <c r="Y25" s="9">
        <v>569</v>
      </c>
      <c r="Z25" s="9">
        <v>613</v>
      </c>
      <c r="AA25" s="9">
        <v>384</v>
      </c>
      <c r="AB25" s="9">
        <v>410</v>
      </c>
      <c r="AC25" s="9">
        <v>441</v>
      </c>
      <c r="AD25" s="9">
        <v>444</v>
      </c>
      <c r="AE25" s="9">
        <v>474</v>
      </c>
      <c r="AF25" s="9">
        <v>603</v>
      </c>
      <c r="AG25" s="9">
        <v>552</v>
      </c>
      <c r="AH25" s="9">
        <v>543</v>
      </c>
      <c r="AI25" s="9">
        <v>509</v>
      </c>
      <c r="AJ25" s="9">
        <v>503</v>
      </c>
      <c r="AK25" s="9">
        <v>540</v>
      </c>
      <c r="AL25" s="8">
        <v>489</v>
      </c>
      <c r="AM25" s="13" t="s">
        <v>19</v>
      </c>
      <c r="AN25" s="13" t="s">
        <v>19</v>
      </c>
      <c r="AO25" s="13" t="s">
        <v>19</v>
      </c>
      <c r="AP25" s="13" t="s">
        <v>19</v>
      </c>
      <c r="AQ25" s="13" t="s">
        <v>19</v>
      </c>
      <c r="AR25" s="13" t="s">
        <v>19</v>
      </c>
      <c r="AS25" s="13" t="s">
        <v>19</v>
      </c>
      <c r="AT25" s="13" t="s">
        <v>19</v>
      </c>
      <c r="AU25" s="13" t="s">
        <v>19</v>
      </c>
      <c r="AV25" s="13" t="s">
        <v>19</v>
      </c>
      <c r="AW25" s="13" t="s">
        <v>19</v>
      </c>
    </row>
    <row r="26" spans="1:49" ht="12.75" customHeight="1" x14ac:dyDescent="0.25">
      <c r="A26" s="6" t="s">
        <v>8</v>
      </c>
      <c r="B26" s="1">
        <v>1</v>
      </c>
      <c r="C26" s="1">
        <v>14</v>
      </c>
      <c r="D26" s="1">
        <v>6</v>
      </c>
      <c r="E26" s="1">
        <v>5</v>
      </c>
      <c r="F26" s="1">
        <v>5</v>
      </c>
      <c r="G26" s="1">
        <v>7</v>
      </c>
      <c r="H26" s="1">
        <v>14</v>
      </c>
      <c r="I26" s="1">
        <v>6</v>
      </c>
      <c r="J26" s="1">
        <v>5</v>
      </c>
      <c r="K26" s="1">
        <v>9</v>
      </c>
      <c r="L26" s="1">
        <v>11</v>
      </c>
      <c r="M26" s="1">
        <v>6</v>
      </c>
      <c r="N26" s="8">
        <v>18</v>
      </c>
      <c r="O26" s="8">
        <v>16</v>
      </c>
      <c r="P26" s="8">
        <v>9</v>
      </c>
      <c r="Q26" s="9">
        <v>9</v>
      </c>
      <c r="R26" s="9">
        <v>10</v>
      </c>
      <c r="S26" s="9">
        <v>10</v>
      </c>
      <c r="T26" s="9">
        <v>16</v>
      </c>
      <c r="U26" s="9">
        <v>12</v>
      </c>
      <c r="V26" s="9">
        <v>6</v>
      </c>
      <c r="W26" s="9">
        <v>15</v>
      </c>
      <c r="X26" s="9">
        <v>20</v>
      </c>
      <c r="Y26" s="9">
        <v>29</v>
      </c>
      <c r="Z26" s="9">
        <v>23</v>
      </c>
      <c r="AA26" s="9">
        <v>17</v>
      </c>
      <c r="AB26" s="9">
        <v>14</v>
      </c>
      <c r="AC26" s="9">
        <v>22</v>
      </c>
      <c r="AD26" s="9">
        <v>25</v>
      </c>
      <c r="AE26" s="9">
        <v>37</v>
      </c>
      <c r="AF26" s="9">
        <v>14</v>
      </c>
      <c r="AG26" s="9">
        <v>40</v>
      </c>
      <c r="AH26" s="9">
        <v>39</v>
      </c>
      <c r="AI26" s="9">
        <v>50</v>
      </c>
      <c r="AJ26" s="9">
        <v>74</v>
      </c>
      <c r="AK26" s="9">
        <v>46</v>
      </c>
      <c r="AL26" s="8">
        <v>59</v>
      </c>
      <c r="AM26" s="13" t="s">
        <v>19</v>
      </c>
      <c r="AN26" s="13" t="s">
        <v>19</v>
      </c>
      <c r="AO26" s="13" t="s">
        <v>19</v>
      </c>
      <c r="AP26" s="13" t="s">
        <v>19</v>
      </c>
      <c r="AQ26" s="13" t="s">
        <v>19</v>
      </c>
      <c r="AR26" s="13" t="s">
        <v>19</v>
      </c>
      <c r="AS26" s="13" t="s">
        <v>19</v>
      </c>
      <c r="AT26" s="13" t="s">
        <v>19</v>
      </c>
      <c r="AU26" s="13" t="s">
        <v>19</v>
      </c>
      <c r="AV26" s="13" t="s">
        <v>19</v>
      </c>
      <c r="AW26" s="13" t="s">
        <v>19</v>
      </c>
    </row>
    <row r="27" spans="1:49" ht="12.75" customHeight="1" x14ac:dyDescent="0.25">
      <c r="A27" s="6"/>
      <c r="N27" s="8"/>
      <c r="O27" s="8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8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2.75" customHeight="1" x14ac:dyDescent="0.25">
      <c r="A28" s="7" t="s">
        <v>17</v>
      </c>
      <c r="B28" s="19">
        <v>1570</v>
      </c>
      <c r="C28" s="19">
        <v>1050</v>
      </c>
      <c r="D28" s="19">
        <v>683</v>
      </c>
      <c r="E28" s="19">
        <v>1531</v>
      </c>
      <c r="F28" s="19">
        <v>1218</v>
      </c>
      <c r="G28" s="19">
        <v>1398</v>
      </c>
      <c r="H28" s="19">
        <v>1061</v>
      </c>
      <c r="I28" s="19">
        <v>1236</v>
      </c>
      <c r="J28" s="19">
        <v>1203</v>
      </c>
      <c r="K28" s="19">
        <v>1261</v>
      </c>
      <c r="L28" s="19">
        <v>1549</v>
      </c>
      <c r="M28" s="19">
        <v>1372</v>
      </c>
      <c r="N28" s="15">
        <v>1368</v>
      </c>
      <c r="O28" s="15">
        <v>1424</v>
      </c>
      <c r="P28" s="16">
        <v>1325</v>
      </c>
      <c r="Q28" s="8">
        <v>1853</v>
      </c>
      <c r="R28" s="8">
        <v>1757</v>
      </c>
      <c r="S28" s="8">
        <v>1306</v>
      </c>
      <c r="T28" s="8">
        <v>1736</v>
      </c>
      <c r="U28" s="8">
        <v>1882</v>
      </c>
      <c r="V28" s="8">
        <v>1543</v>
      </c>
      <c r="W28" s="8">
        <v>2129</v>
      </c>
      <c r="X28" s="8">
        <v>1813</v>
      </c>
      <c r="Y28" s="8">
        <v>1901</v>
      </c>
      <c r="Z28" s="8">
        <v>1813</v>
      </c>
      <c r="AA28" s="8">
        <v>1326</v>
      </c>
      <c r="AB28" s="8">
        <v>1872</v>
      </c>
      <c r="AC28" s="8">
        <v>1738</v>
      </c>
      <c r="AD28" s="8">
        <v>1583</v>
      </c>
      <c r="AE28" s="8">
        <v>1806</v>
      </c>
      <c r="AF28" s="8">
        <v>1773</v>
      </c>
      <c r="AG28" s="8">
        <v>1614</v>
      </c>
      <c r="AH28" s="8">
        <v>2103</v>
      </c>
      <c r="AI28" s="8">
        <v>1604</v>
      </c>
      <c r="AJ28" s="8">
        <v>1813</v>
      </c>
      <c r="AK28" s="8">
        <v>1648</v>
      </c>
      <c r="AL28" s="8">
        <v>1608</v>
      </c>
      <c r="AM28" s="12">
        <v>2013</v>
      </c>
      <c r="AN28" s="12">
        <v>1989</v>
      </c>
      <c r="AO28" s="12">
        <v>1986</v>
      </c>
      <c r="AP28" s="12">
        <v>1826</v>
      </c>
      <c r="AQ28" s="12">
        <v>1755</v>
      </c>
      <c r="AR28" s="12">
        <v>2305</v>
      </c>
      <c r="AS28" s="12">
        <v>2390</v>
      </c>
      <c r="AT28" s="12">
        <v>2224</v>
      </c>
      <c r="AU28" s="12">
        <v>2612</v>
      </c>
      <c r="AV28" s="12">
        <v>2346</v>
      </c>
      <c r="AW28" s="12">
        <v>2740</v>
      </c>
    </row>
    <row r="29" spans="1:49" ht="12.75" customHeight="1" x14ac:dyDescent="0.25">
      <c r="A29" s="6" t="s">
        <v>2</v>
      </c>
      <c r="B29" s="19">
        <v>90</v>
      </c>
      <c r="C29" s="19">
        <v>69</v>
      </c>
      <c r="D29" s="19">
        <v>36</v>
      </c>
      <c r="E29" s="19">
        <v>72</v>
      </c>
      <c r="F29" s="19">
        <v>50</v>
      </c>
      <c r="G29" s="19">
        <v>49</v>
      </c>
      <c r="H29" s="19">
        <v>53</v>
      </c>
      <c r="I29" s="19">
        <v>73</v>
      </c>
      <c r="J29" s="19">
        <v>90</v>
      </c>
      <c r="K29" s="19">
        <v>56</v>
      </c>
      <c r="L29" s="19">
        <v>70</v>
      </c>
      <c r="M29" s="19">
        <v>53</v>
      </c>
      <c r="N29" s="15">
        <v>75</v>
      </c>
      <c r="O29" s="15">
        <v>90</v>
      </c>
      <c r="P29" s="16">
        <v>48</v>
      </c>
      <c r="Q29" s="9">
        <v>71</v>
      </c>
      <c r="R29" s="9">
        <v>55</v>
      </c>
      <c r="S29" s="9">
        <v>40</v>
      </c>
      <c r="T29" s="9">
        <v>85</v>
      </c>
      <c r="U29" s="9">
        <v>65</v>
      </c>
      <c r="V29" s="9">
        <v>43</v>
      </c>
      <c r="W29" s="9">
        <v>41</v>
      </c>
      <c r="X29" s="9">
        <v>31</v>
      </c>
      <c r="Y29" s="9">
        <v>37</v>
      </c>
      <c r="Z29" s="9">
        <v>59</v>
      </c>
      <c r="AA29" s="9">
        <v>23</v>
      </c>
      <c r="AB29" s="9">
        <v>59</v>
      </c>
      <c r="AC29" s="9">
        <v>46</v>
      </c>
      <c r="AD29" s="9">
        <v>61</v>
      </c>
      <c r="AE29" s="9">
        <v>103</v>
      </c>
      <c r="AF29" s="9">
        <v>116</v>
      </c>
      <c r="AG29" s="9">
        <v>55</v>
      </c>
      <c r="AH29" s="9">
        <v>76</v>
      </c>
      <c r="AI29" s="9">
        <v>71</v>
      </c>
      <c r="AJ29" s="9">
        <v>91</v>
      </c>
      <c r="AK29" s="9">
        <v>106</v>
      </c>
      <c r="AL29" s="8">
        <v>112</v>
      </c>
      <c r="AM29" s="13" t="s">
        <v>19</v>
      </c>
      <c r="AN29" s="13" t="s">
        <v>19</v>
      </c>
      <c r="AO29" s="13" t="s">
        <v>19</v>
      </c>
      <c r="AP29" s="13" t="s">
        <v>19</v>
      </c>
      <c r="AQ29" s="13" t="s">
        <v>19</v>
      </c>
      <c r="AR29" s="13" t="s">
        <v>19</v>
      </c>
      <c r="AS29" s="13" t="s">
        <v>19</v>
      </c>
      <c r="AT29" s="13" t="s">
        <v>19</v>
      </c>
      <c r="AU29" s="13" t="s">
        <v>19</v>
      </c>
      <c r="AV29" s="13" t="s">
        <v>19</v>
      </c>
      <c r="AW29" s="13" t="s">
        <v>19</v>
      </c>
    </row>
    <row r="30" spans="1:49" ht="12.75" customHeight="1" x14ac:dyDescent="0.25">
      <c r="A30" s="6" t="s">
        <v>3</v>
      </c>
      <c r="B30" s="19">
        <v>117</v>
      </c>
      <c r="C30" s="19">
        <v>54</v>
      </c>
      <c r="D30" s="19">
        <v>39</v>
      </c>
      <c r="E30" s="19">
        <v>58</v>
      </c>
      <c r="F30" s="19">
        <v>58</v>
      </c>
      <c r="G30" s="19">
        <v>64</v>
      </c>
      <c r="H30" s="19">
        <v>77</v>
      </c>
      <c r="I30" s="19">
        <v>64</v>
      </c>
      <c r="J30" s="19">
        <v>59</v>
      </c>
      <c r="K30" s="19">
        <v>67</v>
      </c>
      <c r="L30" s="19">
        <v>79</v>
      </c>
      <c r="M30" s="19">
        <v>99</v>
      </c>
      <c r="N30" s="15">
        <v>89</v>
      </c>
      <c r="O30" s="15">
        <v>76</v>
      </c>
      <c r="P30" s="16">
        <v>54</v>
      </c>
      <c r="Q30" s="9">
        <v>65</v>
      </c>
      <c r="R30" s="9">
        <v>59</v>
      </c>
      <c r="S30" s="9">
        <v>66</v>
      </c>
      <c r="T30" s="9">
        <v>67</v>
      </c>
      <c r="U30" s="9">
        <v>32</v>
      </c>
      <c r="V30" s="9">
        <v>36</v>
      </c>
      <c r="W30" s="9">
        <v>14</v>
      </c>
      <c r="X30" s="9">
        <v>39</v>
      </c>
      <c r="Y30" s="9">
        <v>26</v>
      </c>
      <c r="Z30" s="9">
        <v>31</v>
      </c>
      <c r="AA30" s="9">
        <v>13</v>
      </c>
      <c r="AB30" s="9">
        <v>18</v>
      </c>
      <c r="AC30" s="9">
        <v>55</v>
      </c>
      <c r="AD30" s="9">
        <v>47</v>
      </c>
      <c r="AE30" s="9">
        <v>52</v>
      </c>
      <c r="AF30" s="9">
        <v>79</v>
      </c>
      <c r="AG30" s="9">
        <v>46</v>
      </c>
      <c r="AH30" s="9">
        <v>76</v>
      </c>
      <c r="AI30" s="9">
        <v>68</v>
      </c>
      <c r="AJ30" s="9">
        <v>87</v>
      </c>
      <c r="AK30" s="9">
        <v>67</v>
      </c>
      <c r="AL30" s="8">
        <v>79</v>
      </c>
      <c r="AM30" s="13" t="s">
        <v>19</v>
      </c>
      <c r="AN30" s="13" t="s">
        <v>19</v>
      </c>
      <c r="AO30" s="13" t="s">
        <v>19</v>
      </c>
      <c r="AP30" s="13" t="s">
        <v>19</v>
      </c>
      <c r="AQ30" s="13" t="s">
        <v>19</v>
      </c>
      <c r="AR30" s="13" t="s">
        <v>19</v>
      </c>
      <c r="AS30" s="13" t="s">
        <v>19</v>
      </c>
      <c r="AT30" s="13" t="s">
        <v>19</v>
      </c>
      <c r="AU30" s="13" t="s">
        <v>19</v>
      </c>
      <c r="AV30" s="13" t="s">
        <v>19</v>
      </c>
      <c r="AW30" s="13" t="s">
        <v>19</v>
      </c>
    </row>
    <row r="31" spans="1:49" ht="12.75" customHeight="1" x14ac:dyDescent="0.25">
      <c r="A31" s="6" t="s">
        <v>4</v>
      </c>
      <c r="B31" s="19">
        <v>104</v>
      </c>
      <c r="C31" s="19">
        <v>77</v>
      </c>
      <c r="D31" s="19">
        <v>49</v>
      </c>
      <c r="E31" s="19">
        <v>53</v>
      </c>
      <c r="F31" s="19">
        <v>61</v>
      </c>
      <c r="G31" s="19">
        <v>86</v>
      </c>
      <c r="H31" s="19">
        <v>69</v>
      </c>
      <c r="I31" s="19">
        <v>75</v>
      </c>
      <c r="J31" s="19">
        <v>45</v>
      </c>
      <c r="K31" s="19">
        <v>75</v>
      </c>
      <c r="L31" s="19">
        <v>78</v>
      </c>
      <c r="M31" s="19">
        <v>110</v>
      </c>
      <c r="N31" s="15">
        <v>87</v>
      </c>
      <c r="O31" s="15">
        <v>81</v>
      </c>
      <c r="P31" s="16">
        <v>55</v>
      </c>
      <c r="Q31" s="9">
        <v>72</v>
      </c>
      <c r="R31" s="9">
        <v>89</v>
      </c>
      <c r="S31" s="9">
        <v>81</v>
      </c>
      <c r="T31" s="9">
        <v>76</v>
      </c>
      <c r="U31" s="9">
        <v>41</v>
      </c>
      <c r="V31" s="9">
        <v>48</v>
      </c>
      <c r="W31" s="9">
        <v>39</v>
      </c>
      <c r="X31" s="9">
        <v>39</v>
      </c>
      <c r="Y31" s="9">
        <v>58</v>
      </c>
      <c r="Z31" s="9">
        <v>55</v>
      </c>
      <c r="AA31" s="9">
        <v>28</v>
      </c>
      <c r="AB31" s="9">
        <v>36</v>
      </c>
      <c r="AC31" s="9">
        <v>91</v>
      </c>
      <c r="AD31" s="9">
        <v>81</v>
      </c>
      <c r="AE31" s="9">
        <v>97</v>
      </c>
      <c r="AF31" s="9">
        <v>85</v>
      </c>
      <c r="AG31" s="9">
        <v>67</v>
      </c>
      <c r="AH31" s="9">
        <v>87</v>
      </c>
      <c r="AI31" s="9">
        <v>128</v>
      </c>
      <c r="AJ31" s="9">
        <v>110</v>
      </c>
      <c r="AK31" s="9">
        <v>88</v>
      </c>
      <c r="AL31" s="8">
        <v>82</v>
      </c>
      <c r="AM31" s="13" t="s">
        <v>19</v>
      </c>
      <c r="AN31" s="13" t="s">
        <v>19</v>
      </c>
      <c r="AO31" s="13" t="s">
        <v>19</v>
      </c>
      <c r="AP31" s="13" t="s">
        <v>19</v>
      </c>
      <c r="AQ31" s="13" t="s">
        <v>19</v>
      </c>
      <c r="AR31" s="13" t="s">
        <v>19</v>
      </c>
      <c r="AS31" s="13" t="s">
        <v>19</v>
      </c>
      <c r="AT31" s="13" t="s">
        <v>19</v>
      </c>
      <c r="AU31" s="13" t="s">
        <v>19</v>
      </c>
      <c r="AV31" s="13" t="s">
        <v>19</v>
      </c>
      <c r="AW31" s="13" t="s">
        <v>19</v>
      </c>
    </row>
    <row r="32" spans="1:49" ht="12.75" customHeight="1" x14ac:dyDescent="0.25">
      <c r="A32" s="6" t="s">
        <v>5</v>
      </c>
      <c r="B32" s="19">
        <v>221</v>
      </c>
      <c r="C32" s="19">
        <v>203</v>
      </c>
      <c r="D32" s="19">
        <v>113</v>
      </c>
      <c r="E32" s="19">
        <v>224</v>
      </c>
      <c r="F32" s="19">
        <v>202</v>
      </c>
      <c r="G32" s="19">
        <v>236</v>
      </c>
      <c r="H32" s="19">
        <v>192</v>
      </c>
      <c r="I32" s="19">
        <v>166</v>
      </c>
      <c r="J32" s="19">
        <v>139</v>
      </c>
      <c r="K32" s="19">
        <v>168</v>
      </c>
      <c r="L32" s="19">
        <v>234</v>
      </c>
      <c r="M32" s="19">
        <v>211</v>
      </c>
      <c r="N32" s="15">
        <v>241</v>
      </c>
      <c r="O32" s="15">
        <v>190</v>
      </c>
      <c r="P32" s="16">
        <v>161</v>
      </c>
      <c r="Q32" s="9">
        <v>206</v>
      </c>
      <c r="R32" s="9">
        <v>231</v>
      </c>
      <c r="S32" s="9">
        <v>187</v>
      </c>
      <c r="T32" s="9">
        <v>182</v>
      </c>
      <c r="U32" s="9">
        <v>82</v>
      </c>
      <c r="V32" s="9">
        <v>54</v>
      </c>
      <c r="W32" s="9">
        <v>84</v>
      </c>
      <c r="X32" s="9">
        <v>66</v>
      </c>
      <c r="Y32" s="9">
        <v>102</v>
      </c>
      <c r="Z32" s="9">
        <v>64</v>
      </c>
      <c r="AA32" s="9">
        <v>33</v>
      </c>
      <c r="AB32" s="9">
        <v>92</v>
      </c>
      <c r="AC32" s="9">
        <v>123</v>
      </c>
      <c r="AD32" s="9">
        <v>97</v>
      </c>
      <c r="AE32" s="9">
        <v>133</v>
      </c>
      <c r="AF32" s="9">
        <v>94</v>
      </c>
      <c r="AG32" s="9">
        <v>90</v>
      </c>
      <c r="AH32" s="9">
        <v>139</v>
      </c>
      <c r="AI32" s="9">
        <v>120</v>
      </c>
      <c r="AJ32" s="9">
        <v>143</v>
      </c>
      <c r="AK32" s="9">
        <v>110</v>
      </c>
      <c r="AL32" s="8">
        <v>94</v>
      </c>
      <c r="AM32" s="13" t="s">
        <v>19</v>
      </c>
      <c r="AN32" s="13" t="s">
        <v>19</v>
      </c>
      <c r="AO32" s="13" t="s">
        <v>19</v>
      </c>
      <c r="AP32" s="13" t="s">
        <v>19</v>
      </c>
      <c r="AQ32" s="13" t="s">
        <v>19</v>
      </c>
      <c r="AR32" s="13" t="s">
        <v>19</v>
      </c>
      <c r="AS32" s="13" t="s">
        <v>19</v>
      </c>
      <c r="AT32" s="13" t="s">
        <v>19</v>
      </c>
      <c r="AU32" s="13" t="s">
        <v>19</v>
      </c>
      <c r="AV32" s="13" t="s">
        <v>19</v>
      </c>
      <c r="AW32" s="13" t="s">
        <v>19</v>
      </c>
    </row>
    <row r="33" spans="1:49" ht="12.75" customHeight="1" x14ac:dyDescent="0.25">
      <c r="A33" s="6" t="s">
        <v>6</v>
      </c>
      <c r="B33" s="19">
        <v>527</v>
      </c>
      <c r="C33" s="19">
        <v>340</v>
      </c>
      <c r="D33" s="19">
        <v>256</v>
      </c>
      <c r="E33" s="19">
        <v>553</v>
      </c>
      <c r="F33" s="19">
        <v>355</v>
      </c>
      <c r="G33" s="19">
        <v>438</v>
      </c>
      <c r="H33" s="19">
        <v>303</v>
      </c>
      <c r="I33" s="19">
        <v>361</v>
      </c>
      <c r="J33" s="19">
        <v>337</v>
      </c>
      <c r="K33" s="19">
        <v>396</v>
      </c>
      <c r="L33" s="19">
        <v>491</v>
      </c>
      <c r="M33" s="19">
        <v>372</v>
      </c>
      <c r="N33" s="15">
        <v>314</v>
      </c>
      <c r="O33" s="15">
        <v>308</v>
      </c>
      <c r="P33" s="16">
        <v>268</v>
      </c>
      <c r="Q33" s="9">
        <v>454</v>
      </c>
      <c r="R33" s="9">
        <v>468</v>
      </c>
      <c r="S33" s="9">
        <v>256</v>
      </c>
      <c r="T33" s="9">
        <v>301</v>
      </c>
      <c r="U33" s="9">
        <v>357</v>
      </c>
      <c r="V33" s="9">
        <v>307</v>
      </c>
      <c r="W33" s="9">
        <v>398</v>
      </c>
      <c r="X33" s="9">
        <v>370</v>
      </c>
      <c r="Y33" s="9">
        <v>337</v>
      </c>
      <c r="Z33" s="9">
        <v>297</v>
      </c>
      <c r="AA33" s="9">
        <v>229</v>
      </c>
      <c r="AB33" s="9">
        <v>356</v>
      </c>
      <c r="AC33" s="9">
        <v>393</v>
      </c>
      <c r="AD33" s="9">
        <v>332</v>
      </c>
      <c r="AE33" s="9">
        <v>347</v>
      </c>
      <c r="AF33" s="9">
        <v>380</v>
      </c>
      <c r="AG33" s="9">
        <v>349</v>
      </c>
      <c r="AH33" s="9">
        <v>406</v>
      </c>
      <c r="AI33" s="9">
        <v>354</v>
      </c>
      <c r="AJ33" s="9">
        <v>330</v>
      </c>
      <c r="AK33" s="9">
        <v>303</v>
      </c>
      <c r="AL33" s="8">
        <v>203</v>
      </c>
      <c r="AM33" s="13" t="s">
        <v>19</v>
      </c>
      <c r="AN33" s="13" t="s">
        <v>19</v>
      </c>
      <c r="AO33" s="13" t="s">
        <v>19</v>
      </c>
      <c r="AP33" s="13" t="s">
        <v>19</v>
      </c>
      <c r="AQ33" s="13" t="s">
        <v>19</v>
      </c>
      <c r="AR33" s="13" t="s">
        <v>19</v>
      </c>
      <c r="AS33" s="13" t="s">
        <v>19</v>
      </c>
      <c r="AT33" s="13" t="s">
        <v>19</v>
      </c>
      <c r="AU33" s="13" t="s">
        <v>19</v>
      </c>
      <c r="AV33" s="13" t="s">
        <v>19</v>
      </c>
      <c r="AW33" s="13" t="s">
        <v>19</v>
      </c>
    </row>
    <row r="34" spans="1:49" ht="12.75" customHeight="1" x14ac:dyDescent="0.25">
      <c r="A34" s="6" t="s">
        <v>7</v>
      </c>
      <c r="B34" s="19">
        <v>497</v>
      </c>
      <c r="C34" s="19">
        <v>300</v>
      </c>
      <c r="D34" s="19">
        <v>182</v>
      </c>
      <c r="E34" s="19">
        <v>558</v>
      </c>
      <c r="F34" s="19">
        <v>484</v>
      </c>
      <c r="G34" s="19">
        <v>515</v>
      </c>
      <c r="H34" s="19">
        <v>354</v>
      </c>
      <c r="I34" s="19">
        <v>485</v>
      </c>
      <c r="J34" s="19">
        <v>521</v>
      </c>
      <c r="K34" s="19">
        <v>490</v>
      </c>
      <c r="L34" s="19">
        <v>572</v>
      </c>
      <c r="M34" s="19">
        <v>509</v>
      </c>
      <c r="N34" s="15">
        <v>546</v>
      </c>
      <c r="O34" s="15">
        <v>657</v>
      </c>
      <c r="P34" s="16">
        <v>716</v>
      </c>
      <c r="Q34" s="9">
        <v>972</v>
      </c>
      <c r="R34" s="9">
        <v>834</v>
      </c>
      <c r="S34" s="9">
        <v>666</v>
      </c>
      <c r="T34" s="9">
        <v>997</v>
      </c>
      <c r="U34" s="8">
        <v>1272</v>
      </c>
      <c r="V34" s="8">
        <v>1039</v>
      </c>
      <c r="W34" s="8">
        <v>1518</v>
      </c>
      <c r="X34" s="8">
        <v>1233</v>
      </c>
      <c r="Y34" s="8">
        <v>1305</v>
      </c>
      <c r="Z34" s="8">
        <v>1258</v>
      </c>
      <c r="AA34" s="9">
        <v>956</v>
      </c>
      <c r="AB34" s="8">
        <v>1258</v>
      </c>
      <c r="AC34" s="9">
        <v>967</v>
      </c>
      <c r="AD34" s="9">
        <v>928</v>
      </c>
      <c r="AE34" s="8">
        <v>1013</v>
      </c>
      <c r="AF34" s="9">
        <v>943</v>
      </c>
      <c r="AG34" s="9">
        <v>907</v>
      </c>
      <c r="AH34" s="8">
        <v>1188</v>
      </c>
      <c r="AI34" s="9">
        <v>741</v>
      </c>
      <c r="AJ34" s="9">
        <v>962</v>
      </c>
      <c r="AK34" s="9">
        <v>854</v>
      </c>
      <c r="AL34" s="8">
        <v>853</v>
      </c>
      <c r="AM34" s="13" t="s">
        <v>19</v>
      </c>
      <c r="AN34" s="13" t="s">
        <v>19</v>
      </c>
      <c r="AO34" s="13" t="s">
        <v>19</v>
      </c>
      <c r="AP34" s="13" t="s">
        <v>19</v>
      </c>
      <c r="AQ34" s="13" t="s">
        <v>19</v>
      </c>
      <c r="AR34" s="13" t="s">
        <v>19</v>
      </c>
      <c r="AS34" s="13" t="s">
        <v>19</v>
      </c>
      <c r="AT34" s="13" t="s">
        <v>19</v>
      </c>
      <c r="AU34" s="13" t="s">
        <v>19</v>
      </c>
      <c r="AV34" s="13" t="s">
        <v>19</v>
      </c>
      <c r="AW34" s="13" t="s">
        <v>19</v>
      </c>
    </row>
    <row r="35" spans="1:49" ht="12.75" customHeight="1" x14ac:dyDescent="0.25">
      <c r="A35" s="6" t="s">
        <v>8</v>
      </c>
      <c r="B35" s="1">
        <v>14</v>
      </c>
      <c r="C35" s="1">
        <v>7</v>
      </c>
      <c r="D35" s="1">
        <v>8</v>
      </c>
      <c r="E35" s="1">
        <v>13</v>
      </c>
      <c r="F35" s="1">
        <v>8</v>
      </c>
      <c r="G35" s="1">
        <v>10</v>
      </c>
      <c r="H35" s="1">
        <v>13</v>
      </c>
      <c r="I35" s="1">
        <v>12</v>
      </c>
      <c r="J35" s="1">
        <v>12</v>
      </c>
      <c r="K35" s="1">
        <v>9</v>
      </c>
      <c r="L35" s="1">
        <v>25</v>
      </c>
      <c r="M35" s="1">
        <v>18</v>
      </c>
      <c r="N35" s="8">
        <v>16</v>
      </c>
      <c r="O35" s="8">
        <v>22</v>
      </c>
      <c r="P35" s="8">
        <v>23</v>
      </c>
      <c r="Q35" s="9">
        <v>13</v>
      </c>
      <c r="R35" s="9">
        <v>21</v>
      </c>
      <c r="S35" s="9">
        <v>10</v>
      </c>
      <c r="T35" s="9">
        <v>28</v>
      </c>
      <c r="U35" s="9">
        <v>33</v>
      </c>
      <c r="V35" s="9">
        <v>16</v>
      </c>
      <c r="W35" s="9">
        <v>35</v>
      </c>
      <c r="X35" s="9">
        <v>35</v>
      </c>
      <c r="Y35" s="9">
        <v>36</v>
      </c>
      <c r="Z35" s="9">
        <v>49</v>
      </c>
      <c r="AA35" s="9">
        <v>44</v>
      </c>
      <c r="AB35" s="9">
        <v>53</v>
      </c>
      <c r="AC35" s="9">
        <v>63</v>
      </c>
      <c r="AD35" s="9">
        <v>37</v>
      </c>
      <c r="AE35" s="9">
        <v>61</v>
      </c>
      <c r="AF35" s="9">
        <v>76</v>
      </c>
      <c r="AG35" s="9">
        <v>100</v>
      </c>
      <c r="AH35" s="9">
        <v>131</v>
      </c>
      <c r="AI35" s="9">
        <v>122</v>
      </c>
      <c r="AJ35" s="9">
        <v>90</v>
      </c>
      <c r="AK35" s="9">
        <v>120</v>
      </c>
      <c r="AL35" s="8">
        <v>185</v>
      </c>
      <c r="AM35" s="13" t="s">
        <v>19</v>
      </c>
      <c r="AN35" s="13" t="s">
        <v>19</v>
      </c>
      <c r="AO35" s="13" t="s">
        <v>19</v>
      </c>
      <c r="AP35" s="13" t="s">
        <v>19</v>
      </c>
      <c r="AQ35" s="13" t="s">
        <v>19</v>
      </c>
      <c r="AR35" s="13" t="s">
        <v>19</v>
      </c>
      <c r="AS35" s="13" t="s">
        <v>19</v>
      </c>
      <c r="AT35" s="13" t="s">
        <v>19</v>
      </c>
      <c r="AU35" s="13" t="s">
        <v>19</v>
      </c>
      <c r="AV35" s="13" t="s">
        <v>19</v>
      </c>
      <c r="AW35" s="13" t="s">
        <v>19</v>
      </c>
    </row>
    <row r="36" spans="1:49" ht="12.75" customHeight="1" x14ac:dyDescent="0.25">
      <c r="A36" s="6"/>
      <c r="N36" s="8"/>
      <c r="O36" s="8"/>
      <c r="P36" s="8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8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1:49" ht="12.75" customHeight="1" x14ac:dyDescent="0.25">
      <c r="A37" s="7" t="s">
        <v>16</v>
      </c>
      <c r="B37" s="19">
        <v>1806</v>
      </c>
      <c r="C37" s="19">
        <v>1210</v>
      </c>
      <c r="D37" s="19">
        <v>47</v>
      </c>
      <c r="E37" s="19">
        <v>1517</v>
      </c>
      <c r="F37" s="19">
        <v>1800</v>
      </c>
      <c r="G37" s="19">
        <v>1663</v>
      </c>
      <c r="H37" s="19">
        <v>1981</v>
      </c>
      <c r="I37" s="19">
        <v>1636</v>
      </c>
      <c r="J37" s="19">
        <v>1301</v>
      </c>
      <c r="K37" s="19">
        <v>1778</v>
      </c>
      <c r="L37" s="19">
        <v>1529</v>
      </c>
      <c r="M37" s="19">
        <v>1815</v>
      </c>
      <c r="N37" s="15">
        <v>1740</v>
      </c>
      <c r="O37" s="15">
        <v>1546</v>
      </c>
      <c r="P37" s="16">
        <v>2105</v>
      </c>
      <c r="Q37" s="8">
        <v>1984</v>
      </c>
      <c r="R37" s="8">
        <v>2038</v>
      </c>
      <c r="S37" s="8">
        <v>2612</v>
      </c>
      <c r="T37" s="8">
        <v>1964</v>
      </c>
      <c r="U37" s="8">
        <v>1801</v>
      </c>
      <c r="V37" s="8">
        <v>2388</v>
      </c>
      <c r="W37" s="8">
        <v>1905</v>
      </c>
      <c r="X37" s="8">
        <v>2544</v>
      </c>
      <c r="Y37" s="8">
        <v>1942</v>
      </c>
      <c r="Z37" s="8">
        <v>1835</v>
      </c>
      <c r="AA37" s="8">
        <v>2009</v>
      </c>
      <c r="AB37" s="8">
        <v>1727</v>
      </c>
      <c r="AC37" s="8">
        <v>2076</v>
      </c>
      <c r="AD37" s="8">
        <v>2083</v>
      </c>
      <c r="AE37" s="8">
        <v>1948</v>
      </c>
      <c r="AF37" s="8">
        <v>1873</v>
      </c>
      <c r="AG37" s="8">
        <v>2260</v>
      </c>
      <c r="AH37" s="8">
        <v>2036</v>
      </c>
      <c r="AI37" s="8">
        <v>2530</v>
      </c>
      <c r="AJ37" s="8">
        <v>2100</v>
      </c>
      <c r="AK37" s="8">
        <v>1887</v>
      </c>
      <c r="AL37" s="8">
        <v>1960</v>
      </c>
      <c r="AM37" s="12">
        <v>1591</v>
      </c>
      <c r="AN37" s="12">
        <v>1930</v>
      </c>
      <c r="AO37" s="12">
        <v>1987</v>
      </c>
      <c r="AP37" s="12">
        <v>1893</v>
      </c>
      <c r="AQ37" s="12">
        <v>1310</v>
      </c>
      <c r="AR37" s="12">
        <v>1862</v>
      </c>
      <c r="AS37" s="12">
        <v>2280</v>
      </c>
      <c r="AT37" s="12">
        <v>2739</v>
      </c>
      <c r="AU37" s="12">
        <v>2517</v>
      </c>
      <c r="AV37" s="12">
        <v>2563</v>
      </c>
      <c r="AW37" s="12">
        <v>2598</v>
      </c>
    </row>
    <row r="38" spans="1:49" ht="12.75" customHeight="1" x14ac:dyDescent="0.25">
      <c r="A38" s="6" t="s">
        <v>2</v>
      </c>
      <c r="B38" s="8">
        <v>97</v>
      </c>
      <c r="C38" s="8">
        <v>59</v>
      </c>
      <c r="D38" s="8">
        <v>3</v>
      </c>
      <c r="E38" s="8">
        <v>82</v>
      </c>
      <c r="F38" s="8">
        <v>84</v>
      </c>
      <c r="G38" s="8">
        <v>68</v>
      </c>
      <c r="H38" s="8">
        <v>71</v>
      </c>
      <c r="I38" s="8">
        <v>89</v>
      </c>
      <c r="J38" s="8">
        <v>64</v>
      </c>
      <c r="K38" s="8">
        <v>122</v>
      </c>
      <c r="L38" s="8">
        <v>90</v>
      </c>
      <c r="M38" s="8">
        <v>57</v>
      </c>
      <c r="N38" s="15">
        <v>58</v>
      </c>
      <c r="O38" s="15">
        <v>59</v>
      </c>
      <c r="P38" s="16">
        <v>65</v>
      </c>
      <c r="Q38" s="9">
        <v>79</v>
      </c>
      <c r="R38" s="9">
        <v>47</v>
      </c>
      <c r="S38" s="9">
        <v>71</v>
      </c>
      <c r="T38" s="9">
        <v>56</v>
      </c>
      <c r="U38" s="9">
        <v>42</v>
      </c>
      <c r="V38" s="9">
        <v>57</v>
      </c>
      <c r="W38" s="9">
        <v>87</v>
      </c>
      <c r="X38" s="9">
        <v>44</v>
      </c>
      <c r="Y38" s="9">
        <v>36</v>
      </c>
      <c r="Z38" s="9">
        <v>27</v>
      </c>
      <c r="AA38" s="9">
        <v>40</v>
      </c>
      <c r="AB38" s="9">
        <v>65</v>
      </c>
      <c r="AC38" s="9">
        <v>45</v>
      </c>
      <c r="AD38" s="9">
        <v>77</v>
      </c>
      <c r="AE38" s="9">
        <v>55</v>
      </c>
      <c r="AF38" s="9">
        <v>53</v>
      </c>
      <c r="AG38" s="9">
        <v>89</v>
      </c>
      <c r="AH38" s="9">
        <v>156</v>
      </c>
      <c r="AI38" s="9">
        <v>87</v>
      </c>
      <c r="AJ38" s="9">
        <v>87</v>
      </c>
      <c r="AK38" s="9">
        <v>96</v>
      </c>
      <c r="AL38" s="8">
        <v>103</v>
      </c>
      <c r="AM38" s="13" t="s">
        <v>19</v>
      </c>
      <c r="AN38" s="13" t="s">
        <v>19</v>
      </c>
      <c r="AO38" s="13" t="s">
        <v>19</v>
      </c>
      <c r="AP38" s="13" t="s">
        <v>19</v>
      </c>
      <c r="AQ38" s="13" t="s">
        <v>19</v>
      </c>
      <c r="AR38" s="13" t="s">
        <v>19</v>
      </c>
      <c r="AS38" s="13" t="s">
        <v>19</v>
      </c>
      <c r="AT38" s="13" t="s">
        <v>19</v>
      </c>
      <c r="AU38" s="13" t="s">
        <v>19</v>
      </c>
      <c r="AV38" s="13" t="s">
        <v>19</v>
      </c>
      <c r="AW38" s="13" t="s">
        <v>19</v>
      </c>
    </row>
    <row r="39" spans="1:49" ht="12.75" customHeight="1" x14ac:dyDescent="0.25">
      <c r="A39" s="6" t="s">
        <v>3</v>
      </c>
      <c r="B39" s="19">
        <v>101</v>
      </c>
      <c r="C39" s="19">
        <v>60</v>
      </c>
      <c r="D39" s="19">
        <v>5</v>
      </c>
      <c r="E39" s="19">
        <v>91</v>
      </c>
      <c r="F39" s="19">
        <v>72</v>
      </c>
      <c r="G39" s="19">
        <v>70</v>
      </c>
      <c r="H39" s="19">
        <v>66</v>
      </c>
      <c r="I39" s="19">
        <v>86</v>
      </c>
      <c r="J39" s="19">
        <v>80</v>
      </c>
      <c r="K39" s="19">
        <v>112</v>
      </c>
      <c r="L39" s="19">
        <v>63</v>
      </c>
      <c r="M39" s="19">
        <v>92</v>
      </c>
      <c r="N39" s="15">
        <v>81</v>
      </c>
      <c r="O39" s="15">
        <v>66</v>
      </c>
      <c r="P39" s="16">
        <v>77</v>
      </c>
      <c r="Q39" s="9">
        <v>56</v>
      </c>
      <c r="R39" s="9">
        <v>54</v>
      </c>
      <c r="S39" s="9">
        <v>68</v>
      </c>
      <c r="T39" s="9">
        <v>49</v>
      </c>
      <c r="U39" s="9">
        <v>50</v>
      </c>
      <c r="V39" s="9">
        <v>67</v>
      </c>
      <c r="W39" s="9">
        <v>36</v>
      </c>
      <c r="X39" s="9">
        <v>44</v>
      </c>
      <c r="Y39" s="9">
        <v>45</v>
      </c>
      <c r="Z39" s="9">
        <v>39</v>
      </c>
      <c r="AA39" s="9">
        <v>52</v>
      </c>
      <c r="AB39" s="9">
        <v>73</v>
      </c>
      <c r="AC39" s="9">
        <v>49</v>
      </c>
      <c r="AD39" s="9">
        <v>58</v>
      </c>
      <c r="AE39" s="9">
        <v>64</v>
      </c>
      <c r="AF39" s="9">
        <v>45</v>
      </c>
      <c r="AG39" s="9">
        <v>115</v>
      </c>
      <c r="AH39" s="9">
        <v>66</v>
      </c>
      <c r="AI39" s="9">
        <v>78</v>
      </c>
      <c r="AJ39" s="9">
        <v>59</v>
      </c>
      <c r="AK39" s="9">
        <v>89</v>
      </c>
      <c r="AL39" s="8">
        <v>109</v>
      </c>
      <c r="AM39" s="13" t="s">
        <v>19</v>
      </c>
      <c r="AN39" s="13" t="s">
        <v>19</v>
      </c>
      <c r="AO39" s="13" t="s">
        <v>19</v>
      </c>
      <c r="AP39" s="13" t="s">
        <v>19</v>
      </c>
      <c r="AQ39" s="13" t="s">
        <v>19</v>
      </c>
      <c r="AR39" s="13" t="s">
        <v>19</v>
      </c>
      <c r="AS39" s="13" t="s">
        <v>19</v>
      </c>
      <c r="AT39" s="13" t="s">
        <v>19</v>
      </c>
      <c r="AU39" s="13" t="s">
        <v>19</v>
      </c>
      <c r="AV39" s="13" t="s">
        <v>19</v>
      </c>
      <c r="AW39" s="13" t="s">
        <v>19</v>
      </c>
    </row>
    <row r="40" spans="1:49" ht="12.75" customHeight="1" x14ac:dyDescent="0.25">
      <c r="A40" s="6" t="s">
        <v>4</v>
      </c>
      <c r="B40" s="19">
        <v>119</v>
      </c>
      <c r="C40" s="19">
        <v>74</v>
      </c>
      <c r="D40" s="19">
        <v>4</v>
      </c>
      <c r="E40" s="19">
        <v>83</v>
      </c>
      <c r="F40" s="19">
        <v>68</v>
      </c>
      <c r="G40" s="19">
        <v>72</v>
      </c>
      <c r="H40" s="19">
        <v>44</v>
      </c>
      <c r="I40" s="19">
        <v>86</v>
      </c>
      <c r="J40" s="19">
        <v>96</v>
      </c>
      <c r="K40" s="19">
        <v>89</v>
      </c>
      <c r="L40" s="19">
        <v>53</v>
      </c>
      <c r="M40" s="19">
        <v>90</v>
      </c>
      <c r="N40" s="15">
        <v>74</v>
      </c>
      <c r="O40" s="15">
        <v>80</v>
      </c>
      <c r="P40" s="16">
        <v>116</v>
      </c>
      <c r="Q40" s="9">
        <v>69</v>
      </c>
      <c r="R40" s="9">
        <v>63</v>
      </c>
      <c r="S40" s="9">
        <v>78</v>
      </c>
      <c r="T40" s="9">
        <v>54</v>
      </c>
      <c r="U40" s="9">
        <v>75</v>
      </c>
      <c r="V40" s="9">
        <v>55</v>
      </c>
      <c r="W40" s="9">
        <v>45</v>
      </c>
      <c r="X40" s="9">
        <v>38</v>
      </c>
      <c r="Y40" s="9">
        <v>43</v>
      </c>
      <c r="Z40" s="9">
        <v>47</v>
      </c>
      <c r="AA40" s="9">
        <v>77</v>
      </c>
      <c r="AB40" s="9">
        <v>51</v>
      </c>
      <c r="AC40" s="9">
        <v>51</v>
      </c>
      <c r="AD40" s="9">
        <v>58</v>
      </c>
      <c r="AE40" s="9">
        <v>73</v>
      </c>
      <c r="AF40" s="9">
        <v>119</v>
      </c>
      <c r="AG40" s="9">
        <v>88</v>
      </c>
      <c r="AH40" s="9">
        <v>88</v>
      </c>
      <c r="AI40" s="9">
        <v>103</v>
      </c>
      <c r="AJ40" s="9">
        <v>95</v>
      </c>
      <c r="AK40" s="9">
        <v>143</v>
      </c>
      <c r="AL40" s="8">
        <v>166</v>
      </c>
      <c r="AM40" s="13" t="s">
        <v>19</v>
      </c>
      <c r="AN40" s="13" t="s">
        <v>19</v>
      </c>
      <c r="AO40" s="13" t="s">
        <v>19</v>
      </c>
      <c r="AP40" s="13" t="s">
        <v>19</v>
      </c>
      <c r="AQ40" s="13" t="s">
        <v>19</v>
      </c>
      <c r="AR40" s="13" t="s">
        <v>19</v>
      </c>
      <c r="AS40" s="13" t="s">
        <v>19</v>
      </c>
      <c r="AT40" s="13" t="s">
        <v>19</v>
      </c>
      <c r="AU40" s="13" t="s">
        <v>19</v>
      </c>
      <c r="AV40" s="13" t="s">
        <v>19</v>
      </c>
      <c r="AW40" s="13" t="s">
        <v>19</v>
      </c>
    </row>
    <row r="41" spans="1:49" ht="12.75" customHeight="1" x14ac:dyDescent="0.25">
      <c r="A41" s="6" t="s">
        <v>5</v>
      </c>
      <c r="B41" s="19">
        <v>174</v>
      </c>
      <c r="C41" s="19">
        <v>175</v>
      </c>
      <c r="D41" s="19">
        <v>8</v>
      </c>
      <c r="E41" s="19">
        <v>230</v>
      </c>
      <c r="F41" s="19">
        <v>249</v>
      </c>
      <c r="G41" s="19">
        <v>239</v>
      </c>
      <c r="H41" s="19">
        <v>235</v>
      </c>
      <c r="I41" s="19">
        <v>250</v>
      </c>
      <c r="J41" s="19">
        <v>174</v>
      </c>
      <c r="K41" s="19">
        <v>205</v>
      </c>
      <c r="L41" s="19">
        <v>190</v>
      </c>
      <c r="M41" s="19">
        <v>196</v>
      </c>
      <c r="N41" s="15">
        <v>248</v>
      </c>
      <c r="O41" s="15">
        <v>235</v>
      </c>
      <c r="P41" s="16">
        <v>222</v>
      </c>
      <c r="Q41" s="9">
        <v>166</v>
      </c>
      <c r="R41" s="9">
        <v>166</v>
      </c>
      <c r="S41" s="9">
        <v>169</v>
      </c>
      <c r="T41" s="9">
        <v>166</v>
      </c>
      <c r="U41" s="9">
        <v>76</v>
      </c>
      <c r="V41" s="9">
        <v>66</v>
      </c>
      <c r="W41" s="9">
        <v>54</v>
      </c>
      <c r="X41" s="9">
        <v>67</v>
      </c>
      <c r="Y41" s="9">
        <v>78</v>
      </c>
      <c r="Z41" s="9">
        <v>121</v>
      </c>
      <c r="AA41" s="9">
        <v>60</v>
      </c>
      <c r="AB41" s="9">
        <v>35</v>
      </c>
      <c r="AC41" s="9">
        <v>100</v>
      </c>
      <c r="AD41" s="9">
        <v>110</v>
      </c>
      <c r="AE41" s="9">
        <v>134</v>
      </c>
      <c r="AF41" s="9">
        <v>161</v>
      </c>
      <c r="AG41" s="9">
        <v>126</v>
      </c>
      <c r="AH41" s="9">
        <v>105</v>
      </c>
      <c r="AI41" s="9">
        <v>110</v>
      </c>
      <c r="AJ41" s="9">
        <v>141</v>
      </c>
      <c r="AK41" s="9">
        <v>199</v>
      </c>
      <c r="AL41" s="8">
        <v>143</v>
      </c>
      <c r="AM41" s="13" t="s">
        <v>19</v>
      </c>
      <c r="AN41" s="13" t="s">
        <v>19</v>
      </c>
      <c r="AO41" s="13" t="s">
        <v>19</v>
      </c>
      <c r="AP41" s="13" t="s">
        <v>19</v>
      </c>
      <c r="AQ41" s="13" t="s">
        <v>19</v>
      </c>
      <c r="AR41" s="13" t="s">
        <v>19</v>
      </c>
      <c r="AS41" s="13" t="s">
        <v>19</v>
      </c>
      <c r="AT41" s="13" t="s">
        <v>19</v>
      </c>
      <c r="AU41" s="13" t="s">
        <v>19</v>
      </c>
      <c r="AV41" s="13" t="s">
        <v>19</v>
      </c>
      <c r="AW41" s="13" t="s">
        <v>19</v>
      </c>
    </row>
    <row r="42" spans="1:49" ht="12.75" customHeight="1" x14ac:dyDescent="0.25">
      <c r="A42" s="6" t="s">
        <v>6</v>
      </c>
      <c r="B42" s="19">
        <v>615</v>
      </c>
      <c r="C42" s="19">
        <v>419</v>
      </c>
      <c r="D42" s="19">
        <v>9</v>
      </c>
      <c r="E42" s="19">
        <v>427</v>
      </c>
      <c r="F42" s="19">
        <v>477</v>
      </c>
      <c r="G42" s="19">
        <v>450</v>
      </c>
      <c r="H42" s="19">
        <v>578</v>
      </c>
      <c r="I42" s="19">
        <v>428</v>
      </c>
      <c r="J42" s="19">
        <v>336</v>
      </c>
      <c r="K42" s="19">
        <v>486</v>
      </c>
      <c r="L42" s="19">
        <v>398</v>
      </c>
      <c r="M42" s="19">
        <v>475</v>
      </c>
      <c r="N42" s="15">
        <v>469</v>
      </c>
      <c r="O42" s="15">
        <v>347</v>
      </c>
      <c r="P42" s="16">
        <v>457</v>
      </c>
      <c r="Q42" s="9">
        <v>390</v>
      </c>
      <c r="R42" s="9">
        <v>360</v>
      </c>
      <c r="S42" s="9">
        <v>511</v>
      </c>
      <c r="T42" s="9">
        <v>446</v>
      </c>
      <c r="U42" s="9">
        <v>350</v>
      </c>
      <c r="V42" s="9">
        <v>447</v>
      </c>
      <c r="W42" s="9">
        <v>317</v>
      </c>
      <c r="X42" s="9">
        <v>335</v>
      </c>
      <c r="Y42" s="9">
        <v>382</v>
      </c>
      <c r="Z42" s="9">
        <v>301</v>
      </c>
      <c r="AA42" s="9">
        <v>368</v>
      </c>
      <c r="AB42" s="9">
        <v>342</v>
      </c>
      <c r="AC42" s="9">
        <v>268</v>
      </c>
      <c r="AD42" s="9">
        <v>415</v>
      </c>
      <c r="AE42" s="9">
        <v>498</v>
      </c>
      <c r="AF42" s="9">
        <v>349</v>
      </c>
      <c r="AG42" s="9">
        <v>482</v>
      </c>
      <c r="AH42" s="9">
        <v>332</v>
      </c>
      <c r="AI42" s="9">
        <v>377</v>
      </c>
      <c r="AJ42" s="9">
        <v>375</v>
      </c>
      <c r="AK42" s="9">
        <v>282</v>
      </c>
      <c r="AL42" s="8">
        <v>310</v>
      </c>
      <c r="AM42" s="13" t="s">
        <v>19</v>
      </c>
      <c r="AN42" s="13" t="s">
        <v>19</v>
      </c>
      <c r="AO42" s="13" t="s">
        <v>19</v>
      </c>
      <c r="AP42" s="13" t="s">
        <v>19</v>
      </c>
      <c r="AQ42" s="13" t="s">
        <v>19</v>
      </c>
      <c r="AR42" s="13" t="s">
        <v>19</v>
      </c>
      <c r="AS42" s="13" t="s">
        <v>19</v>
      </c>
      <c r="AT42" s="13" t="s">
        <v>19</v>
      </c>
      <c r="AU42" s="13" t="s">
        <v>19</v>
      </c>
      <c r="AV42" s="13" t="s">
        <v>19</v>
      </c>
      <c r="AW42" s="13" t="s">
        <v>19</v>
      </c>
    </row>
    <row r="43" spans="1:49" ht="12.75" customHeight="1" x14ac:dyDescent="0.25">
      <c r="A43" s="6" t="s">
        <v>7</v>
      </c>
      <c r="B43" s="19">
        <v>690</v>
      </c>
      <c r="C43" s="19">
        <v>413</v>
      </c>
      <c r="D43" s="19">
        <v>17</v>
      </c>
      <c r="E43" s="19">
        <v>591</v>
      </c>
      <c r="F43" s="19">
        <v>833</v>
      </c>
      <c r="G43" s="19">
        <v>694</v>
      </c>
      <c r="H43" s="19">
        <v>975</v>
      </c>
      <c r="I43" s="19">
        <v>677</v>
      </c>
      <c r="J43" s="19">
        <v>536</v>
      </c>
      <c r="K43" s="19">
        <v>745</v>
      </c>
      <c r="L43" s="19">
        <v>707</v>
      </c>
      <c r="M43" s="19">
        <v>892</v>
      </c>
      <c r="N43" s="15">
        <v>783</v>
      </c>
      <c r="O43" s="15">
        <v>741</v>
      </c>
      <c r="P43" s="16">
        <v>1142</v>
      </c>
      <c r="Q43" s="8">
        <v>1179</v>
      </c>
      <c r="R43" s="8">
        <v>1206</v>
      </c>
      <c r="S43" s="8">
        <v>1679</v>
      </c>
      <c r="T43" s="8">
        <v>1164</v>
      </c>
      <c r="U43" s="8">
        <v>1175</v>
      </c>
      <c r="V43" s="8">
        <v>1664</v>
      </c>
      <c r="W43" s="8">
        <v>1310</v>
      </c>
      <c r="X43" s="8">
        <v>1760</v>
      </c>
      <c r="Y43" s="8">
        <v>1306</v>
      </c>
      <c r="Z43" s="8">
        <v>1262</v>
      </c>
      <c r="AA43" s="8">
        <v>1353</v>
      </c>
      <c r="AB43" s="8">
        <v>1109</v>
      </c>
      <c r="AC43" s="8">
        <v>1325</v>
      </c>
      <c r="AD43" s="8">
        <v>1305</v>
      </c>
      <c r="AE43" s="8">
        <v>1035</v>
      </c>
      <c r="AF43" s="8">
        <v>1037</v>
      </c>
      <c r="AG43" s="8">
        <v>1247</v>
      </c>
      <c r="AH43" s="8">
        <v>1057</v>
      </c>
      <c r="AI43" s="8">
        <v>1423</v>
      </c>
      <c r="AJ43" s="8">
        <v>1142</v>
      </c>
      <c r="AK43" s="9">
        <v>871</v>
      </c>
      <c r="AL43" s="8">
        <v>956</v>
      </c>
      <c r="AM43" s="13" t="s">
        <v>19</v>
      </c>
      <c r="AN43" s="13" t="s">
        <v>19</v>
      </c>
      <c r="AO43" s="13" t="s">
        <v>19</v>
      </c>
      <c r="AP43" s="13" t="s">
        <v>19</v>
      </c>
      <c r="AQ43" s="13" t="s">
        <v>19</v>
      </c>
      <c r="AR43" s="13" t="s">
        <v>19</v>
      </c>
      <c r="AS43" s="13" t="s">
        <v>19</v>
      </c>
      <c r="AT43" s="13" t="s">
        <v>19</v>
      </c>
      <c r="AU43" s="13" t="s">
        <v>19</v>
      </c>
      <c r="AV43" s="13" t="s">
        <v>19</v>
      </c>
      <c r="AW43" s="13" t="s">
        <v>19</v>
      </c>
    </row>
    <row r="44" spans="1:49" ht="12.75" customHeight="1" x14ac:dyDescent="0.25">
      <c r="A44" s="6" t="s">
        <v>8</v>
      </c>
      <c r="B44" s="1">
        <v>10</v>
      </c>
      <c r="C44" s="1">
        <v>10</v>
      </c>
      <c r="D44" s="1">
        <v>1</v>
      </c>
      <c r="E44" s="1">
        <v>13</v>
      </c>
      <c r="F44" s="1">
        <v>17</v>
      </c>
      <c r="G44" s="1">
        <v>70</v>
      </c>
      <c r="H44" s="1">
        <v>12</v>
      </c>
      <c r="I44" s="1">
        <v>20</v>
      </c>
      <c r="J44" s="1">
        <v>15</v>
      </c>
      <c r="K44" s="1">
        <v>19</v>
      </c>
      <c r="L44" s="1">
        <v>28</v>
      </c>
      <c r="M44" s="1">
        <v>13</v>
      </c>
      <c r="N44" s="8">
        <v>27</v>
      </c>
      <c r="O44" s="8">
        <v>18</v>
      </c>
      <c r="P44" s="8">
        <v>26</v>
      </c>
      <c r="Q44" s="9">
        <v>45</v>
      </c>
      <c r="R44" s="9">
        <v>142</v>
      </c>
      <c r="S44" s="9">
        <v>36</v>
      </c>
      <c r="T44" s="9">
        <v>29</v>
      </c>
      <c r="U44" s="9">
        <v>33</v>
      </c>
      <c r="V44" s="9">
        <v>32</v>
      </c>
      <c r="W44" s="9">
        <v>56</v>
      </c>
      <c r="X44" s="9">
        <v>256</v>
      </c>
      <c r="Y44" s="9">
        <v>52</v>
      </c>
      <c r="Z44" s="9">
        <v>38</v>
      </c>
      <c r="AA44" s="9">
        <v>59</v>
      </c>
      <c r="AB44" s="9">
        <v>52</v>
      </c>
      <c r="AC44" s="9">
        <v>238</v>
      </c>
      <c r="AD44" s="9">
        <v>60</v>
      </c>
      <c r="AE44" s="9">
        <v>89</v>
      </c>
      <c r="AF44" s="9">
        <v>109</v>
      </c>
      <c r="AG44" s="9">
        <v>113</v>
      </c>
      <c r="AH44" s="9">
        <v>232</v>
      </c>
      <c r="AI44" s="9">
        <v>352</v>
      </c>
      <c r="AJ44" s="9">
        <v>201</v>
      </c>
      <c r="AK44" s="9">
        <v>207</v>
      </c>
      <c r="AL44" s="8">
        <v>173</v>
      </c>
      <c r="AM44" s="13" t="s">
        <v>19</v>
      </c>
      <c r="AN44" s="13" t="s">
        <v>19</v>
      </c>
      <c r="AO44" s="13" t="s">
        <v>19</v>
      </c>
      <c r="AP44" s="13" t="s">
        <v>19</v>
      </c>
      <c r="AQ44" s="13" t="s">
        <v>19</v>
      </c>
      <c r="AR44" s="13" t="s">
        <v>19</v>
      </c>
      <c r="AS44" s="13" t="s">
        <v>19</v>
      </c>
      <c r="AT44" s="13" t="s">
        <v>19</v>
      </c>
      <c r="AU44" s="13" t="s">
        <v>19</v>
      </c>
      <c r="AV44" s="13" t="s">
        <v>19</v>
      </c>
      <c r="AW44" s="13" t="s">
        <v>19</v>
      </c>
    </row>
    <row r="45" spans="1:49" ht="12.75" customHeight="1" x14ac:dyDescent="0.25">
      <c r="A45" s="6"/>
      <c r="N45" s="8"/>
      <c r="O45" s="8"/>
      <c r="P45" s="8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8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</row>
    <row r="46" spans="1:49" ht="12.75" customHeight="1" x14ac:dyDescent="0.25">
      <c r="A46" s="7" t="s">
        <v>15</v>
      </c>
      <c r="B46" s="19">
        <v>2611</v>
      </c>
      <c r="C46" s="19">
        <v>1972</v>
      </c>
      <c r="D46" s="19">
        <v>144</v>
      </c>
      <c r="E46" s="19">
        <v>2270</v>
      </c>
      <c r="F46" s="19">
        <v>2113</v>
      </c>
      <c r="G46" s="19">
        <v>2289</v>
      </c>
      <c r="H46" s="19">
        <v>2294</v>
      </c>
      <c r="I46" s="19">
        <v>2514</v>
      </c>
      <c r="J46" s="19">
        <v>2411</v>
      </c>
      <c r="K46" s="19">
        <v>2165</v>
      </c>
      <c r="L46" s="19">
        <v>2259</v>
      </c>
      <c r="M46" s="19">
        <v>2411</v>
      </c>
      <c r="N46" s="15">
        <v>2549</v>
      </c>
      <c r="O46" s="15">
        <v>2836</v>
      </c>
      <c r="P46" s="16">
        <v>3130</v>
      </c>
      <c r="Q46" s="8">
        <v>2842</v>
      </c>
      <c r="R46" s="8">
        <v>2861</v>
      </c>
      <c r="S46" s="8">
        <v>2945</v>
      </c>
      <c r="T46" s="8">
        <v>3402</v>
      </c>
      <c r="U46" s="8">
        <v>3611</v>
      </c>
      <c r="V46" s="8">
        <v>2979</v>
      </c>
      <c r="W46" s="8">
        <v>2942</v>
      </c>
      <c r="X46" s="8">
        <v>3031</v>
      </c>
      <c r="Y46" s="8">
        <v>2917</v>
      </c>
      <c r="Z46" s="8">
        <v>3221</v>
      </c>
      <c r="AA46" s="8">
        <v>2868</v>
      </c>
      <c r="AB46" s="8">
        <v>2485</v>
      </c>
      <c r="AC46" s="8">
        <v>2370</v>
      </c>
      <c r="AD46" s="8">
        <v>2301</v>
      </c>
      <c r="AE46" s="8">
        <v>2687</v>
      </c>
      <c r="AF46" s="8">
        <v>3291</v>
      </c>
      <c r="AG46" s="8">
        <v>2685</v>
      </c>
      <c r="AH46" s="8">
        <v>2401</v>
      </c>
      <c r="AI46" s="8">
        <v>2252</v>
      </c>
      <c r="AJ46" s="8">
        <v>2271</v>
      </c>
      <c r="AK46" s="8">
        <v>2664</v>
      </c>
      <c r="AL46" s="8">
        <v>2531</v>
      </c>
      <c r="AM46" s="12">
        <v>2090</v>
      </c>
      <c r="AN46" s="12">
        <v>2220</v>
      </c>
      <c r="AO46" s="12">
        <v>2196</v>
      </c>
      <c r="AP46" s="12">
        <v>2628</v>
      </c>
      <c r="AQ46" s="12">
        <v>2623</v>
      </c>
      <c r="AR46" s="12">
        <v>2785</v>
      </c>
      <c r="AS46" s="12">
        <v>2480</v>
      </c>
      <c r="AT46" s="12">
        <v>2826</v>
      </c>
      <c r="AU46" s="12">
        <v>3083</v>
      </c>
      <c r="AV46" s="12">
        <v>3390</v>
      </c>
      <c r="AW46" s="12">
        <v>3757</v>
      </c>
    </row>
    <row r="47" spans="1:49" ht="12.75" customHeight="1" x14ac:dyDescent="0.25">
      <c r="A47" s="6" t="s">
        <v>2</v>
      </c>
      <c r="B47" s="19">
        <v>111</v>
      </c>
      <c r="C47" s="19">
        <v>94</v>
      </c>
      <c r="D47" s="19">
        <v>9</v>
      </c>
      <c r="E47" s="19">
        <v>81</v>
      </c>
      <c r="F47" s="19">
        <v>79</v>
      </c>
      <c r="G47" s="19">
        <v>94</v>
      </c>
      <c r="H47" s="19">
        <v>100</v>
      </c>
      <c r="I47" s="19">
        <v>95</v>
      </c>
      <c r="J47" s="19">
        <v>82</v>
      </c>
      <c r="K47" s="19">
        <v>107</v>
      </c>
      <c r="L47" s="19">
        <v>79</v>
      </c>
      <c r="M47" s="19">
        <v>87</v>
      </c>
      <c r="N47" s="15">
        <v>94</v>
      </c>
      <c r="O47" s="15">
        <v>76</v>
      </c>
      <c r="P47" s="16">
        <v>90</v>
      </c>
      <c r="Q47" s="9">
        <v>75</v>
      </c>
      <c r="R47" s="9">
        <v>109</v>
      </c>
      <c r="S47" s="9">
        <v>67</v>
      </c>
      <c r="T47" s="9">
        <v>89</v>
      </c>
      <c r="U47" s="9">
        <v>54</v>
      </c>
      <c r="V47" s="9">
        <v>68</v>
      </c>
      <c r="W47" s="9">
        <v>60</v>
      </c>
      <c r="X47" s="9">
        <v>148</v>
      </c>
      <c r="Y47" s="9">
        <v>74</v>
      </c>
      <c r="Z47" s="9">
        <v>65</v>
      </c>
      <c r="AA47" s="9">
        <v>65</v>
      </c>
      <c r="AB47" s="9">
        <v>80</v>
      </c>
      <c r="AC47" s="9">
        <v>152</v>
      </c>
      <c r="AD47" s="9">
        <v>91</v>
      </c>
      <c r="AE47" s="9">
        <v>82</v>
      </c>
      <c r="AF47" s="9">
        <v>99</v>
      </c>
      <c r="AG47" s="9">
        <v>102</v>
      </c>
      <c r="AH47" s="9">
        <v>97</v>
      </c>
      <c r="AI47" s="9">
        <v>168</v>
      </c>
      <c r="AJ47" s="9">
        <v>116</v>
      </c>
      <c r="AK47" s="9">
        <v>93</v>
      </c>
      <c r="AL47" s="8">
        <v>115</v>
      </c>
      <c r="AM47" s="13" t="s">
        <v>19</v>
      </c>
      <c r="AN47" s="13" t="s">
        <v>19</v>
      </c>
      <c r="AO47" s="13" t="s">
        <v>19</v>
      </c>
      <c r="AP47" s="13" t="s">
        <v>19</v>
      </c>
      <c r="AQ47" s="13" t="s">
        <v>19</v>
      </c>
      <c r="AR47" s="13" t="s">
        <v>19</v>
      </c>
      <c r="AS47" s="13" t="s">
        <v>19</v>
      </c>
      <c r="AT47" s="13" t="s">
        <v>19</v>
      </c>
      <c r="AU47" s="13" t="s">
        <v>19</v>
      </c>
      <c r="AV47" s="13" t="s">
        <v>19</v>
      </c>
      <c r="AW47" s="13" t="s">
        <v>19</v>
      </c>
    </row>
    <row r="48" spans="1:49" ht="12.75" customHeight="1" x14ac:dyDescent="0.25">
      <c r="A48" s="6" t="s">
        <v>3</v>
      </c>
      <c r="B48" s="8">
        <v>162</v>
      </c>
      <c r="C48" s="8">
        <v>88</v>
      </c>
      <c r="D48" s="8">
        <v>6</v>
      </c>
      <c r="E48" s="8">
        <v>96</v>
      </c>
      <c r="F48" s="8">
        <v>79</v>
      </c>
      <c r="G48" s="8">
        <v>93</v>
      </c>
      <c r="H48" s="8">
        <v>102</v>
      </c>
      <c r="I48" s="8">
        <v>107</v>
      </c>
      <c r="J48" s="8">
        <v>79</v>
      </c>
      <c r="K48" s="8">
        <v>89</v>
      </c>
      <c r="L48" s="8">
        <v>100</v>
      </c>
      <c r="M48" s="8">
        <v>115</v>
      </c>
      <c r="N48" s="15">
        <v>64</v>
      </c>
      <c r="O48" s="15">
        <v>92</v>
      </c>
      <c r="P48" s="16">
        <v>72</v>
      </c>
      <c r="Q48" s="9">
        <v>104</v>
      </c>
      <c r="R48" s="9">
        <v>77</v>
      </c>
      <c r="S48" s="9">
        <v>59</v>
      </c>
      <c r="T48" s="9">
        <v>66</v>
      </c>
      <c r="U48" s="9">
        <v>57</v>
      </c>
      <c r="V48" s="9">
        <v>58</v>
      </c>
      <c r="W48" s="9">
        <v>96</v>
      </c>
      <c r="X48" s="9">
        <v>50</v>
      </c>
      <c r="Y48" s="9">
        <v>35</v>
      </c>
      <c r="Z48" s="9">
        <v>26</v>
      </c>
      <c r="AA48" s="9">
        <v>20</v>
      </c>
      <c r="AB48" s="9">
        <v>82</v>
      </c>
      <c r="AC48" s="9">
        <v>63</v>
      </c>
      <c r="AD48" s="9">
        <v>69</v>
      </c>
      <c r="AE48" s="9">
        <v>75</v>
      </c>
      <c r="AF48" s="9">
        <v>89</v>
      </c>
      <c r="AG48" s="9">
        <v>104</v>
      </c>
      <c r="AH48" s="9">
        <v>151</v>
      </c>
      <c r="AI48" s="9">
        <v>111</v>
      </c>
      <c r="AJ48" s="9">
        <v>114</v>
      </c>
      <c r="AK48" s="9">
        <v>80</v>
      </c>
      <c r="AL48" s="8">
        <v>87</v>
      </c>
      <c r="AM48" s="13" t="s">
        <v>19</v>
      </c>
      <c r="AN48" s="13" t="s">
        <v>19</v>
      </c>
      <c r="AO48" s="13" t="s">
        <v>19</v>
      </c>
      <c r="AP48" s="13" t="s">
        <v>19</v>
      </c>
      <c r="AQ48" s="13" t="s">
        <v>19</v>
      </c>
      <c r="AR48" s="13" t="s">
        <v>19</v>
      </c>
      <c r="AS48" s="13" t="s">
        <v>19</v>
      </c>
      <c r="AT48" s="13" t="s">
        <v>19</v>
      </c>
      <c r="AU48" s="13" t="s">
        <v>19</v>
      </c>
      <c r="AV48" s="13" t="s">
        <v>19</v>
      </c>
      <c r="AW48" s="13" t="s">
        <v>19</v>
      </c>
    </row>
    <row r="49" spans="1:49" ht="12.75" customHeight="1" x14ac:dyDescent="0.25">
      <c r="A49" s="6" t="s">
        <v>4</v>
      </c>
      <c r="B49" s="19">
        <v>120</v>
      </c>
      <c r="C49" s="19">
        <v>92</v>
      </c>
      <c r="D49" s="19">
        <v>10</v>
      </c>
      <c r="E49" s="19">
        <v>87</v>
      </c>
      <c r="F49" s="19">
        <v>75</v>
      </c>
      <c r="G49" s="19">
        <v>101</v>
      </c>
      <c r="H49" s="19">
        <v>70</v>
      </c>
      <c r="I49" s="19">
        <v>89</v>
      </c>
      <c r="J49" s="19">
        <v>89</v>
      </c>
      <c r="K49" s="19">
        <v>87</v>
      </c>
      <c r="L49" s="19">
        <v>115</v>
      </c>
      <c r="M49" s="19">
        <v>97</v>
      </c>
      <c r="N49" s="15">
        <v>74</v>
      </c>
      <c r="O49" s="15">
        <v>85</v>
      </c>
      <c r="P49" s="16">
        <v>97</v>
      </c>
      <c r="Q49" s="9">
        <v>100</v>
      </c>
      <c r="R49" s="9">
        <v>117</v>
      </c>
      <c r="S49" s="9">
        <v>71</v>
      </c>
      <c r="T49" s="9">
        <v>70</v>
      </c>
      <c r="U49" s="9">
        <v>86</v>
      </c>
      <c r="V49" s="9">
        <v>130</v>
      </c>
      <c r="W49" s="9">
        <v>80</v>
      </c>
      <c r="X49" s="9">
        <v>52</v>
      </c>
      <c r="Y49" s="9">
        <v>49</v>
      </c>
      <c r="Z49" s="9">
        <v>58</v>
      </c>
      <c r="AA49" s="9">
        <v>66</v>
      </c>
      <c r="AB49" s="9">
        <v>164</v>
      </c>
      <c r="AC49" s="9">
        <v>88</v>
      </c>
      <c r="AD49" s="9">
        <v>79</v>
      </c>
      <c r="AE49" s="9">
        <v>86</v>
      </c>
      <c r="AF49" s="9">
        <v>103</v>
      </c>
      <c r="AG49" s="9">
        <v>206</v>
      </c>
      <c r="AH49" s="9">
        <v>139</v>
      </c>
      <c r="AI49" s="9">
        <v>166</v>
      </c>
      <c r="AJ49" s="9">
        <v>105</v>
      </c>
      <c r="AK49" s="9">
        <v>121</v>
      </c>
      <c r="AL49" s="8">
        <v>133</v>
      </c>
      <c r="AM49" s="13" t="s">
        <v>19</v>
      </c>
      <c r="AN49" s="13" t="s">
        <v>19</v>
      </c>
      <c r="AO49" s="13" t="s">
        <v>19</v>
      </c>
      <c r="AP49" s="13" t="s">
        <v>19</v>
      </c>
      <c r="AQ49" s="13" t="s">
        <v>19</v>
      </c>
      <c r="AR49" s="13" t="s">
        <v>19</v>
      </c>
      <c r="AS49" s="13" t="s">
        <v>19</v>
      </c>
      <c r="AT49" s="13" t="s">
        <v>19</v>
      </c>
      <c r="AU49" s="13" t="s">
        <v>19</v>
      </c>
      <c r="AV49" s="13" t="s">
        <v>19</v>
      </c>
      <c r="AW49" s="13" t="s">
        <v>19</v>
      </c>
    </row>
    <row r="50" spans="1:49" ht="12.75" customHeight="1" x14ac:dyDescent="0.25">
      <c r="A50" s="6" t="s">
        <v>5</v>
      </c>
      <c r="B50" s="19">
        <v>315</v>
      </c>
      <c r="C50" s="19">
        <v>211</v>
      </c>
      <c r="D50" s="19">
        <v>19</v>
      </c>
      <c r="E50" s="19">
        <v>312</v>
      </c>
      <c r="F50" s="19">
        <v>318</v>
      </c>
      <c r="G50" s="19">
        <v>276</v>
      </c>
      <c r="H50" s="19">
        <v>259</v>
      </c>
      <c r="I50" s="19">
        <v>252</v>
      </c>
      <c r="J50" s="19">
        <v>234</v>
      </c>
      <c r="K50" s="19">
        <v>255</v>
      </c>
      <c r="L50" s="19">
        <v>256</v>
      </c>
      <c r="M50" s="19">
        <v>270</v>
      </c>
      <c r="N50" s="15">
        <v>254</v>
      </c>
      <c r="O50" s="15">
        <v>220</v>
      </c>
      <c r="P50" s="16">
        <v>269</v>
      </c>
      <c r="Q50" s="9">
        <v>245</v>
      </c>
      <c r="R50" s="9">
        <v>186</v>
      </c>
      <c r="S50" s="9">
        <v>201</v>
      </c>
      <c r="T50" s="9">
        <v>176</v>
      </c>
      <c r="U50" s="9">
        <v>187</v>
      </c>
      <c r="V50" s="9">
        <v>82</v>
      </c>
      <c r="W50" s="9">
        <v>104</v>
      </c>
      <c r="X50" s="9">
        <v>85</v>
      </c>
      <c r="Y50" s="9">
        <v>78</v>
      </c>
      <c r="Z50" s="9">
        <v>109</v>
      </c>
      <c r="AA50" s="9">
        <v>206</v>
      </c>
      <c r="AB50" s="9">
        <v>64</v>
      </c>
      <c r="AC50" s="9">
        <v>103</v>
      </c>
      <c r="AD50" s="9">
        <v>115</v>
      </c>
      <c r="AE50" s="9">
        <v>118</v>
      </c>
      <c r="AF50" s="9">
        <v>171</v>
      </c>
      <c r="AG50" s="9">
        <v>171</v>
      </c>
      <c r="AH50" s="9">
        <v>152</v>
      </c>
      <c r="AI50" s="9">
        <v>143</v>
      </c>
      <c r="AJ50" s="9">
        <v>156</v>
      </c>
      <c r="AK50" s="9">
        <v>171</v>
      </c>
      <c r="AL50" s="8">
        <v>238</v>
      </c>
      <c r="AM50" s="13" t="s">
        <v>19</v>
      </c>
      <c r="AN50" s="13" t="s">
        <v>19</v>
      </c>
      <c r="AO50" s="13" t="s">
        <v>19</v>
      </c>
      <c r="AP50" s="13" t="s">
        <v>19</v>
      </c>
      <c r="AQ50" s="13" t="s">
        <v>19</v>
      </c>
      <c r="AR50" s="13" t="s">
        <v>19</v>
      </c>
      <c r="AS50" s="13" t="s">
        <v>19</v>
      </c>
      <c r="AT50" s="13" t="s">
        <v>19</v>
      </c>
      <c r="AU50" s="13" t="s">
        <v>19</v>
      </c>
      <c r="AV50" s="13" t="s">
        <v>19</v>
      </c>
      <c r="AW50" s="13" t="s">
        <v>19</v>
      </c>
    </row>
    <row r="51" spans="1:49" ht="12.75" customHeight="1" x14ac:dyDescent="0.25">
      <c r="A51" s="6" t="s">
        <v>6</v>
      </c>
      <c r="B51" s="19">
        <v>812</v>
      </c>
      <c r="C51" s="19">
        <v>651</v>
      </c>
      <c r="D51" s="19">
        <v>53</v>
      </c>
      <c r="E51" s="19">
        <v>778</v>
      </c>
      <c r="F51" s="19">
        <v>598</v>
      </c>
      <c r="G51" s="19">
        <v>626</v>
      </c>
      <c r="H51" s="19">
        <v>611</v>
      </c>
      <c r="I51" s="19">
        <v>714</v>
      </c>
      <c r="J51" s="19">
        <v>650</v>
      </c>
      <c r="K51" s="19">
        <v>661</v>
      </c>
      <c r="L51" s="19">
        <v>591</v>
      </c>
      <c r="M51" s="19">
        <v>595</v>
      </c>
      <c r="N51" s="15">
        <v>603</v>
      </c>
      <c r="O51" s="15">
        <v>672</v>
      </c>
      <c r="P51" s="16">
        <v>706</v>
      </c>
      <c r="Q51" s="9">
        <v>598</v>
      </c>
      <c r="R51" s="9">
        <v>607</v>
      </c>
      <c r="S51" s="9">
        <v>556</v>
      </c>
      <c r="T51" s="9">
        <v>592</v>
      </c>
      <c r="U51" s="9">
        <v>785</v>
      </c>
      <c r="V51" s="9">
        <v>644</v>
      </c>
      <c r="W51" s="9">
        <v>539</v>
      </c>
      <c r="X51" s="9">
        <v>581</v>
      </c>
      <c r="Y51" s="9">
        <v>511</v>
      </c>
      <c r="Z51" s="9">
        <v>746</v>
      </c>
      <c r="AA51" s="9">
        <v>586</v>
      </c>
      <c r="AB51" s="9">
        <v>490</v>
      </c>
      <c r="AC51" s="9">
        <v>456</v>
      </c>
      <c r="AD51" s="9">
        <v>467</v>
      </c>
      <c r="AE51" s="9">
        <v>546</v>
      </c>
      <c r="AF51" s="9">
        <v>845</v>
      </c>
      <c r="AG51" s="9">
        <v>659</v>
      </c>
      <c r="AH51" s="9">
        <v>473</v>
      </c>
      <c r="AI51" s="9">
        <v>433</v>
      </c>
      <c r="AJ51" s="9">
        <v>409</v>
      </c>
      <c r="AK51" s="9">
        <v>590</v>
      </c>
      <c r="AL51" s="8">
        <v>505</v>
      </c>
      <c r="AM51" s="13" t="s">
        <v>19</v>
      </c>
      <c r="AN51" s="13" t="s">
        <v>19</v>
      </c>
      <c r="AO51" s="13" t="s">
        <v>19</v>
      </c>
      <c r="AP51" s="13" t="s">
        <v>19</v>
      </c>
      <c r="AQ51" s="13" t="s">
        <v>19</v>
      </c>
      <c r="AR51" s="13" t="s">
        <v>19</v>
      </c>
      <c r="AS51" s="13" t="s">
        <v>19</v>
      </c>
      <c r="AT51" s="13" t="s">
        <v>19</v>
      </c>
      <c r="AU51" s="13" t="s">
        <v>19</v>
      </c>
      <c r="AV51" s="13" t="s">
        <v>19</v>
      </c>
      <c r="AW51" s="13" t="s">
        <v>19</v>
      </c>
    </row>
    <row r="52" spans="1:49" ht="12.75" customHeight="1" x14ac:dyDescent="0.25">
      <c r="A52" s="6" t="s">
        <v>7</v>
      </c>
      <c r="B52" s="19">
        <v>1020</v>
      </c>
      <c r="C52" s="19">
        <v>802</v>
      </c>
      <c r="D52" s="19">
        <v>42</v>
      </c>
      <c r="E52" s="19">
        <v>901</v>
      </c>
      <c r="F52" s="19">
        <v>950</v>
      </c>
      <c r="G52" s="19">
        <v>1064</v>
      </c>
      <c r="H52" s="19">
        <v>1088</v>
      </c>
      <c r="I52" s="19">
        <v>1228</v>
      </c>
      <c r="J52" s="19">
        <v>1255</v>
      </c>
      <c r="K52" s="19">
        <v>940</v>
      </c>
      <c r="L52" s="19">
        <v>1105</v>
      </c>
      <c r="M52" s="19">
        <v>1192</v>
      </c>
      <c r="N52" s="15">
        <v>1425</v>
      </c>
      <c r="O52" s="15">
        <v>1659</v>
      </c>
      <c r="P52" s="16">
        <v>1858</v>
      </c>
      <c r="Q52" s="8">
        <v>1689</v>
      </c>
      <c r="R52" s="8">
        <v>1714</v>
      </c>
      <c r="S52" s="8">
        <v>1893</v>
      </c>
      <c r="T52" s="8">
        <v>2352</v>
      </c>
      <c r="U52" s="8">
        <v>2399</v>
      </c>
      <c r="V52" s="8">
        <v>1952</v>
      </c>
      <c r="W52" s="8">
        <v>2017</v>
      </c>
      <c r="X52" s="8">
        <v>2026</v>
      </c>
      <c r="Y52" s="8">
        <v>2102</v>
      </c>
      <c r="Z52" s="8">
        <v>2144</v>
      </c>
      <c r="AA52" s="8">
        <v>1876</v>
      </c>
      <c r="AB52" s="8">
        <v>1538</v>
      </c>
      <c r="AC52" s="8">
        <v>1395</v>
      </c>
      <c r="AD52" s="8">
        <v>1291</v>
      </c>
      <c r="AE52" s="8">
        <v>1657</v>
      </c>
      <c r="AF52" s="8">
        <v>1874</v>
      </c>
      <c r="AG52" s="8">
        <v>1343</v>
      </c>
      <c r="AH52" s="8">
        <v>1268</v>
      </c>
      <c r="AI52" s="8">
        <v>1067</v>
      </c>
      <c r="AJ52" s="8">
        <v>1122</v>
      </c>
      <c r="AK52" s="8">
        <v>1416</v>
      </c>
      <c r="AL52" s="8">
        <v>1312</v>
      </c>
      <c r="AM52" s="13" t="s">
        <v>19</v>
      </c>
      <c r="AN52" s="13" t="s">
        <v>19</v>
      </c>
      <c r="AO52" s="13" t="s">
        <v>19</v>
      </c>
      <c r="AP52" s="13" t="s">
        <v>19</v>
      </c>
      <c r="AQ52" s="13" t="s">
        <v>19</v>
      </c>
      <c r="AR52" s="13" t="s">
        <v>19</v>
      </c>
      <c r="AS52" s="13" t="s">
        <v>19</v>
      </c>
      <c r="AT52" s="13" t="s">
        <v>19</v>
      </c>
      <c r="AU52" s="13" t="s">
        <v>19</v>
      </c>
      <c r="AV52" s="13" t="s">
        <v>19</v>
      </c>
      <c r="AW52" s="13" t="s">
        <v>19</v>
      </c>
    </row>
    <row r="53" spans="1:49" ht="12.75" customHeight="1" x14ac:dyDescent="0.25">
      <c r="A53" s="6" t="s">
        <v>8</v>
      </c>
      <c r="B53" s="1">
        <v>71</v>
      </c>
      <c r="C53" s="1">
        <v>34</v>
      </c>
      <c r="D53" s="1">
        <v>5</v>
      </c>
      <c r="E53" s="1">
        <v>15</v>
      </c>
      <c r="F53" s="1">
        <v>14</v>
      </c>
      <c r="G53" s="1">
        <v>35</v>
      </c>
      <c r="H53" s="1">
        <v>64</v>
      </c>
      <c r="I53" s="1">
        <v>29</v>
      </c>
      <c r="J53" s="1">
        <v>22</v>
      </c>
      <c r="K53" s="1">
        <v>26</v>
      </c>
      <c r="L53" s="1">
        <v>13</v>
      </c>
      <c r="M53" s="1">
        <v>55</v>
      </c>
      <c r="N53" s="8">
        <v>35</v>
      </c>
      <c r="O53" s="8">
        <v>32</v>
      </c>
      <c r="P53" s="8">
        <v>38</v>
      </c>
      <c r="Q53" s="9">
        <v>31</v>
      </c>
      <c r="R53" s="9">
        <v>51</v>
      </c>
      <c r="S53" s="9">
        <v>98</v>
      </c>
      <c r="T53" s="9">
        <v>57</v>
      </c>
      <c r="U53" s="9">
        <v>43</v>
      </c>
      <c r="V53" s="9">
        <v>45</v>
      </c>
      <c r="W53" s="9">
        <v>46</v>
      </c>
      <c r="X53" s="9">
        <v>89</v>
      </c>
      <c r="Y53" s="9">
        <v>68</v>
      </c>
      <c r="Z53" s="9">
        <v>73</v>
      </c>
      <c r="AA53" s="9">
        <v>49</v>
      </c>
      <c r="AB53" s="9">
        <v>67</v>
      </c>
      <c r="AC53" s="9">
        <v>113</v>
      </c>
      <c r="AD53" s="9">
        <v>189</v>
      </c>
      <c r="AE53" s="9">
        <v>123</v>
      </c>
      <c r="AF53" s="9">
        <v>110</v>
      </c>
      <c r="AG53" s="9">
        <v>100</v>
      </c>
      <c r="AH53" s="9">
        <v>121</v>
      </c>
      <c r="AI53" s="9">
        <v>164</v>
      </c>
      <c r="AJ53" s="9">
        <v>249</v>
      </c>
      <c r="AK53" s="9">
        <v>193</v>
      </c>
      <c r="AL53" s="8">
        <v>141</v>
      </c>
      <c r="AM53" s="13" t="s">
        <v>19</v>
      </c>
      <c r="AN53" s="13" t="s">
        <v>19</v>
      </c>
      <c r="AO53" s="13" t="s">
        <v>19</v>
      </c>
      <c r="AP53" s="13" t="s">
        <v>19</v>
      </c>
      <c r="AQ53" s="13" t="s">
        <v>19</v>
      </c>
      <c r="AR53" s="13" t="s">
        <v>19</v>
      </c>
      <c r="AS53" s="13" t="s">
        <v>19</v>
      </c>
      <c r="AT53" s="13" t="s">
        <v>19</v>
      </c>
      <c r="AU53" s="13" t="s">
        <v>19</v>
      </c>
      <c r="AV53" s="13" t="s">
        <v>19</v>
      </c>
      <c r="AW53" s="13" t="s">
        <v>19</v>
      </c>
    </row>
    <row r="54" spans="1:49" ht="12.75" customHeight="1" x14ac:dyDescent="0.25">
      <c r="A54" s="6"/>
      <c r="N54" s="8"/>
      <c r="O54" s="8"/>
      <c r="P54" s="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8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2.75" customHeight="1" x14ac:dyDescent="0.25">
      <c r="A55" s="7" t="s">
        <v>14</v>
      </c>
      <c r="B55" s="19">
        <v>3661</v>
      </c>
      <c r="C55" s="19">
        <v>3160</v>
      </c>
      <c r="D55" s="19">
        <v>976</v>
      </c>
      <c r="E55" s="19">
        <v>3496</v>
      </c>
      <c r="F55" s="19">
        <v>3918</v>
      </c>
      <c r="G55" s="19">
        <v>3917</v>
      </c>
      <c r="H55" s="19">
        <v>3763</v>
      </c>
      <c r="I55" s="19">
        <v>3493</v>
      </c>
      <c r="J55" s="19">
        <v>3543</v>
      </c>
      <c r="K55" s="19">
        <v>3913</v>
      </c>
      <c r="L55" s="19">
        <v>4052</v>
      </c>
      <c r="M55" s="19">
        <v>3424</v>
      </c>
      <c r="N55" s="15">
        <v>3625</v>
      </c>
      <c r="O55" s="15">
        <v>3689</v>
      </c>
      <c r="P55" s="16">
        <v>4004</v>
      </c>
      <c r="Q55" s="8">
        <v>4832</v>
      </c>
      <c r="R55" s="8">
        <v>4250</v>
      </c>
      <c r="S55" s="8">
        <v>4168</v>
      </c>
      <c r="T55" s="8">
        <v>4449</v>
      </c>
      <c r="U55" s="8">
        <v>4169</v>
      </c>
      <c r="V55" s="8">
        <v>4872</v>
      </c>
      <c r="W55" s="8">
        <v>4924</v>
      </c>
      <c r="X55" s="8">
        <v>4289</v>
      </c>
      <c r="Y55" s="8">
        <v>3844</v>
      </c>
      <c r="Z55" s="8">
        <v>3695</v>
      </c>
      <c r="AA55" s="8">
        <v>3657</v>
      </c>
      <c r="AB55" s="8">
        <v>3987</v>
      </c>
      <c r="AC55" s="8">
        <v>3744</v>
      </c>
      <c r="AD55" s="8">
        <v>3486</v>
      </c>
      <c r="AE55" s="8">
        <v>3331</v>
      </c>
      <c r="AF55" s="8">
        <v>3519</v>
      </c>
      <c r="AG55" s="8">
        <v>3813</v>
      </c>
      <c r="AH55" s="8">
        <v>3718</v>
      </c>
      <c r="AI55" s="8">
        <v>3004</v>
      </c>
      <c r="AJ55" s="8">
        <v>2994</v>
      </c>
      <c r="AK55" s="8">
        <v>2878</v>
      </c>
      <c r="AL55" s="8">
        <v>2775</v>
      </c>
      <c r="AM55" s="12">
        <v>2908</v>
      </c>
      <c r="AN55" s="12">
        <v>2959</v>
      </c>
      <c r="AO55" s="12">
        <v>2812</v>
      </c>
      <c r="AP55" s="12">
        <v>2659</v>
      </c>
      <c r="AQ55" s="12">
        <v>2461</v>
      </c>
      <c r="AR55" s="12">
        <v>2868</v>
      </c>
      <c r="AS55" s="12">
        <v>3369</v>
      </c>
      <c r="AT55" s="12">
        <v>3099</v>
      </c>
      <c r="AU55" s="12">
        <v>3188</v>
      </c>
      <c r="AV55" s="12">
        <v>3431</v>
      </c>
      <c r="AW55" s="12">
        <v>3448</v>
      </c>
    </row>
    <row r="56" spans="1:49" ht="12.75" customHeight="1" x14ac:dyDescent="0.25">
      <c r="A56" s="6" t="s">
        <v>2</v>
      </c>
      <c r="B56" s="19">
        <v>190</v>
      </c>
      <c r="C56" s="19">
        <v>139</v>
      </c>
      <c r="D56" s="19">
        <v>73</v>
      </c>
      <c r="E56" s="19">
        <v>144</v>
      </c>
      <c r="F56" s="19">
        <v>111</v>
      </c>
      <c r="G56" s="19">
        <v>131</v>
      </c>
      <c r="H56" s="19">
        <v>129</v>
      </c>
      <c r="I56" s="19">
        <v>137</v>
      </c>
      <c r="J56" s="19">
        <v>164</v>
      </c>
      <c r="K56" s="19">
        <v>125</v>
      </c>
      <c r="L56" s="19">
        <v>116</v>
      </c>
      <c r="M56" s="19">
        <v>104</v>
      </c>
      <c r="N56" s="15">
        <v>100</v>
      </c>
      <c r="O56" s="15">
        <v>122</v>
      </c>
      <c r="P56" s="16">
        <v>127</v>
      </c>
      <c r="Q56" s="9">
        <v>69</v>
      </c>
      <c r="R56" s="9">
        <v>102</v>
      </c>
      <c r="S56" s="9">
        <v>82</v>
      </c>
      <c r="T56" s="9">
        <v>82</v>
      </c>
      <c r="U56" s="9">
        <v>86</v>
      </c>
      <c r="V56" s="9">
        <v>72</v>
      </c>
      <c r="W56" s="9">
        <v>69</v>
      </c>
      <c r="X56" s="9">
        <v>57</v>
      </c>
      <c r="Y56" s="9">
        <v>47</v>
      </c>
      <c r="Z56" s="9">
        <v>84</v>
      </c>
      <c r="AA56" s="9">
        <v>70</v>
      </c>
      <c r="AB56" s="9">
        <v>110</v>
      </c>
      <c r="AC56" s="9">
        <v>82</v>
      </c>
      <c r="AD56" s="9">
        <v>91</v>
      </c>
      <c r="AE56" s="9">
        <v>70</v>
      </c>
      <c r="AF56" s="9">
        <v>141</v>
      </c>
      <c r="AG56" s="9">
        <v>111</v>
      </c>
      <c r="AH56" s="9">
        <v>98</v>
      </c>
      <c r="AI56" s="9">
        <v>109</v>
      </c>
      <c r="AJ56" s="9">
        <v>105</v>
      </c>
      <c r="AK56" s="9">
        <v>134</v>
      </c>
      <c r="AL56" s="8">
        <v>152</v>
      </c>
      <c r="AM56" s="13" t="s">
        <v>19</v>
      </c>
      <c r="AN56" s="13" t="s">
        <v>19</v>
      </c>
      <c r="AO56" s="13" t="s">
        <v>19</v>
      </c>
      <c r="AP56" s="13" t="s">
        <v>19</v>
      </c>
      <c r="AQ56" s="13" t="s">
        <v>19</v>
      </c>
      <c r="AR56" s="13" t="s">
        <v>19</v>
      </c>
      <c r="AS56" s="13" t="s">
        <v>19</v>
      </c>
      <c r="AT56" s="13" t="s">
        <v>19</v>
      </c>
      <c r="AU56" s="13" t="s">
        <v>19</v>
      </c>
      <c r="AV56" s="13" t="s">
        <v>19</v>
      </c>
      <c r="AW56" s="13" t="s">
        <v>19</v>
      </c>
    </row>
    <row r="57" spans="1:49" ht="12.75" customHeight="1" x14ac:dyDescent="0.25">
      <c r="A57" s="6" t="s">
        <v>3</v>
      </c>
      <c r="B57" s="19">
        <v>137</v>
      </c>
      <c r="C57" s="19">
        <v>192</v>
      </c>
      <c r="D57" s="19">
        <v>72</v>
      </c>
      <c r="E57" s="19">
        <v>102</v>
      </c>
      <c r="F57" s="19">
        <v>86</v>
      </c>
      <c r="G57" s="19">
        <v>99</v>
      </c>
      <c r="H57" s="19">
        <v>92</v>
      </c>
      <c r="I57" s="19">
        <v>137</v>
      </c>
      <c r="J57" s="19">
        <v>97</v>
      </c>
      <c r="K57" s="19">
        <v>117</v>
      </c>
      <c r="L57" s="19">
        <v>107</v>
      </c>
      <c r="M57" s="19">
        <v>107</v>
      </c>
      <c r="N57" s="15">
        <v>119</v>
      </c>
      <c r="O57" s="15">
        <v>124</v>
      </c>
      <c r="P57" s="16">
        <v>75</v>
      </c>
      <c r="Q57" s="9">
        <v>90</v>
      </c>
      <c r="R57" s="9">
        <v>81</v>
      </c>
      <c r="S57" s="9">
        <v>75</v>
      </c>
      <c r="T57" s="9">
        <v>92</v>
      </c>
      <c r="U57" s="9">
        <v>41</v>
      </c>
      <c r="V57" s="9">
        <v>68</v>
      </c>
      <c r="W57" s="9">
        <v>36</v>
      </c>
      <c r="X57" s="9">
        <v>55</v>
      </c>
      <c r="Y57" s="9">
        <v>45</v>
      </c>
      <c r="Z57" s="9">
        <v>57</v>
      </c>
      <c r="AA57" s="9">
        <v>46</v>
      </c>
      <c r="AB57" s="9">
        <v>60</v>
      </c>
      <c r="AC57" s="9">
        <v>51</v>
      </c>
      <c r="AD57" s="9">
        <v>80</v>
      </c>
      <c r="AE57" s="9">
        <v>100</v>
      </c>
      <c r="AF57" s="9">
        <v>95</v>
      </c>
      <c r="AG57" s="9">
        <v>85</v>
      </c>
      <c r="AH57" s="9">
        <v>89</v>
      </c>
      <c r="AI57" s="9">
        <v>100</v>
      </c>
      <c r="AJ57" s="9">
        <v>96</v>
      </c>
      <c r="AK57" s="9">
        <v>123</v>
      </c>
      <c r="AL57" s="8">
        <v>85</v>
      </c>
      <c r="AM57" s="13" t="s">
        <v>19</v>
      </c>
      <c r="AN57" s="13" t="s">
        <v>19</v>
      </c>
      <c r="AO57" s="13" t="s">
        <v>19</v>
      </c>
      <c r="AP57" s="13" t="s">
        <v>19</v>
      </c>
      <c r="AQ57" s="13" t="s">
        <v>19</v>
      </c>
      <c r="AR57" s="13" t="s">
        <v>19</v>
      </c>
      <c r="AS57" s="13" t="s">
        <v>19</v>
      </c>
      <c r="AT57" s="13" t="s">
        <v>19</v>
      </c>
      <c r="AU57" s="13" t="s">
        <v>19</v>
      </c>
      <c r="AV57" s="13" t="s">
        <v>19</v>
      </c>
      <c r="AW57" s="13" t="s">
        <v>19</v>
      </c>
    </row>
    <row r="58" spans="1:49" ht="12.75" customHeight="1" x14ac:dyDescent="0.25">
      <c r="A58" s="6" t="s">
        <v>4</v>
      </c>
      <c r="B58" s="8">
        <v>232</v>
      </c>
      <c r="C58" s="8">
        <v>138</v>
      </c>
      <c r="D58" s="8">
        <v>33</v>
      </c>
      <c r="E58" s="8">
        <v>117</v>
      </c>
      <c r="F58" s="8">
        <v>77</v>
      </c>
      <c r="G58" s="8">
        <v>112</v>
      </c>
      <c r="H58" s="8">
        <v>103</v>
      </c>
      <c r="I58" s="8">
        <v>125</v>
      </c>
      <c r="J58" s="8">
        <v>122</v>
      </c>
      <c r="K58" s="8">
        <v>96</v>
      </c>
      <c r="L58" s="8">
        <v>75</v>
      </c>
      <c r="M58" s="8">
        <v>117</v>
      </c>
      <c r="N58" s="15">
        <v>133</v>
      </c>
      <c r="O58" s="15">
        <v>110</v>
      </c>
      <c r="P58" s="16">
        <v>69</v>
      </c>
      <c r="Q58" s="9">
        <v>105</v>
      </c>
      <c r="R58" s="9">
        <v>94</v>
      </c>
      <c r="S58" s="9">
        <v>98</v>
      </c>
      <c r="T58" s="9">
        <v>98</v>
      </c>
      <c r="U58" s="9">
        <v>77</v>
      </c>
      <c r="V58" s="9">
        <v>85</v>
      </c>
      <c r="W58" s="9">
        <v>44</v>
      </c>
      <c r="X58" s="9">
        <v>44</v>
      </c>
      <c r="Y58" s="9">
        <v>87</v>
      </c>
      <c r="Z58" s="9">
        <v>62</v>
      </c>
      <c r="AA58" s="9">
        <v>38</v>
      </c>
      <c r="AB58" s="9">
        <v>98</v>
      </c>
      <c r="AC58" s="9">
        <v>98</v>
      </c>
      <c r="AD58" s="9">
        <v>133</v>
      </c>
      <c r="AE58" s="9">
        <v>126</v>
      </c>
      <c r="AF58" s="9">
        <v>114</v>
      </c>
      <c r="AG58" s="9">
        <v>114</v>
      </c>
      <c r="AH58" s="9">
        <v>118</v>
      </c>
      <c r="AI58" s="9">
        <v>116</v>
      </c>
      <c r="AJ58" s="9">
        <v>197</v>
      </c>
      <c r="AK58" s="9">
        <v>153</v>
      </c>
      <c r="AL58" s="8">
        <v>125</v>
      </c>
      <c r="AM58" s="13" t="s">
        <v>19</v>
      </c>
      <c r="AN58" s="13" t="s">
        <v>19</v>
      </c>
      <c r="AO58" s="13" t="s">
        <v>19</v>
      </c>
      <c r="AP58" s="13" t="s">
        <v>19</v>
      </c>
      <c r="AQ58" s="13" t="s">
        <v>19</v>
      </c>
      <c r="AR58" s="13" t="s">
        <v>19</v>
      </c>
      <c r="AS58" s="13" t="s">
        <v>19</v>
      </c>
      <c r="AT58" s="13" t="s">
        <v>19</v>
      </c>
      <c r="AU58" s="13" t="s">
        <v>19</v>
      </c>
      <c r="AV58" s="13" t="s">
        <v>19</v>
      </c>
      <c r="AW58" s="13" t="s">
        <v>19</v>
      </c>
    </row>
    <row r="59" spans="1:49" ht="12.75" customHeight="1" x14ac:dyDescent="0.25">
      <c r="A59" s="6" t="s">
        <v>5</v>
      </c>
      <c r="B59" s="19">
        <v>427</v>
      </c>
      <c r="C59" s="19">
        <v>336</v>
      </c>
      <c r="D59" s="19">
        <v>146</v>
      </c>
      <c r="E59" s="19">
        <v>362</v>
      </c>
      <c r="F59" s="19">
        <v>360</v>
      </c>
      <c r="G59" s="19">
        <v>392</v>
      </c>
      <c r="H59" s="19">
        <v>409</v>
      </c>
      <c r="I59" s="19">
        <v>251</v>
      </c>
      <c r="J59" s="19">
        <v>228</v>
      </c>
      <c r="K59" s="19">
        <v>319</v>
      </c>
      <c r="L59" s="19">
        <v>279</v>
      </c>
      <c r="M59" s="19">
        <v>309</v>
      </c>
      <c r="N59" s="15">
        <v>292</v>
      </c>
      <c r="O59" s="15">
        <v>243</v>
      </c>
      <c r="P59" s="16">
        <v>301</v>
      </c>
      <c r="Q59" s="9">
        <v>286</v>
      </c>
      <c r="R59" s="9">
        <v>307</v>
      </c>
      <c r="S59" s="9">
        <v>296</v>
      </c>
      <c r="T59" s="9">
        <v>226</v>
      </c>
      <c r="U59" s="9">
        <v>130</v>
      </c>
      <c r="V59" s="9">
        <v>92</v>
      </c>
      <c r="W59" s="9">
        <v>122</v>
      </c>
      <c r="X59" s="9">
        <v>106</v>
      </c>
      <c r="Y59" s="9">
        <v>136</v>
      </c>
      <c r="Z59" s="9">
        <v>91</v>
      </c>
      <c r="AA59" s="9">
        <v>129</v>
      </c>
      <c r="AB59" s="9">
        <v>114</v>
      </c>
      <c r="AC59" s="9">
        <v>118</v>
      </c>
      <c r="AD59" s="9">
        <v>181</v>
      </c>
      <c r="AE59" s="9">
        <v>159</v>
      </c>
      <c r="AF59" s="9">
        <v>160</v>
      </c>
      <c r="AG59" s="9">
        <v>172</v>
      </c>
      <c r="AH59" s="9">
        <v>178</v>
      </c>
      <c r="AI59" s="9">
        <v>202</v>
      </c>
      <c r="AJ59" s="9">
        <v>250</v>
      </c>
      <c r="AK59" s="9">
        <v>196</v>
      </c>
      <c r="AL59" s="8">
        <v>202</v>
      </c>
      <c r="AM59" s="13" t="s">
        <v>19</v>
      </c>
      <c r="AN59" s="13" t="s">
        <v>19</v>
      </c>
      <c r="AO59" s="13" t="s">
        <v>19</v>
      </c>
      <c r="AP59" s="13" t="s">
        <v>19</v>
      </c>
      <c r="AQ59" s="13" t="s">
        <v>19</v>
      </c>
      <c r="AR59" s="13" t="s">
        <v>19</v>
      </c>
      <c r="AS59" s="13" t="s">
        <v>19</v>
      </c>
      <c r="AT59" s="13" t="s">
        <v>19</v>
      </c>
      <c r="AU59" s="13" t="s">
        <v>19</v>
      </c>
      <c r="AV59" s="13" t="s">
        <v>19</v>
      </c>
      <c r="AW59" s="13" t="s">
        <v>19</v>
      </c>
    </row>
    <row r="60" spans="1:49" ht="12.75" customHeight="1" x14ac:dyDescent="0.25">
      <c r="A60" s="6" t="s">
        <v>6</v>
      </c>
      <c r="B60" s="19">
        <v>1200</v>
      </c>
      <c r="C60" s="19">
        <v>1059</v>
      </c>
      <c r="D60" s="19">
        <v>364</v>
      </c>
      <c r="E60" s="19">
        <v>1102</v>
      </c>
      <c r="F60" s="19">
        <v>1161</v>
      </c>
      <c r="G60" s="19">
        <v>1269</v>
      </c>
      <c r="H60" s="19">
        <v>1014</v>
      </c>
      <c r="I60" s="19">
        <v>959</v>
      </c>
      <c r="J60" s="19">
        <v>879</v>
      </c>
      <c r="K60" s="19">
        <v>946</v>
      </c>
      <c r="L60" s="19">
        <v>1128</v>
      </c>
      <c r="M60" s="19">
        <v>897</v>
      </c>
      <c r="N60" s="15">
        <v>838</v>
      </c>
      <c r="O60" s="15">
        <v>852</v>
      </c>
      <c r="P60" s="16">
        <v>897</v>
      </c>
      <c r="Q60" s="8">
        <v>1089</v>
      </c>
      <c r="R60" s="8">
        <v>1064</v>
      </c>
      <c r="S60" s="9">
        <v>856</v>
      </c>
      <c r="T60" s="9">
        <v>892</v>
      </c>
      <c r="U60" s="9">
        <v>862</v>
      </c>
      <c r="V60" s="9">
        <v>842</v>
      </c>
      <c r="W60" s="9">
        <v>929</v>
      </c>
      <c r="X60" s="8">
        <v>1011</v>
      </c>
      <c r="Y60" s="9">
        <v>716</v>
      </c>
      <c r="Z60" s="9">
        <v>723</v>
      </c>
      <c r="AA60" s="9">
        <v>675</v>
      </c>
      <c r="AB60" s="9">
        <v>647</v>
      </c>
      <c r="AC60" s="9">
        <v>878</v>
      </c>
      <c r="AD60" s="9">
        <v>739</v>
      </c>
      <c r="AE60" s="9">
        <v>683</v>
      </c>
      <c r="AF60" s="9">
        <v>757</v>
      </c>
      <c r="AG60" s="9">
        <v>742</v>
      </c>
      <c r="AH60" s="9">
        <v>797</v>
      </c>
      <c r="AI60" s="9">
        <v>646</v>
      </c>
      <c r="AJ60" s="9">
        <v>572</v>
      </c>
      <c r="AK60" s="9">
        <v>486</v>
      </c>
      <c r="AL60" s="8">
        <v>497</v>
      </c>
      <c r="AM60" s="13" t="s">
        <v>19</v>
      </c>
      <c r="AN60" s="13" t="s">
        <v>19</v>
      </c>
      <c r="AO60" s="13" t="s">
        <v>19</v>
      </c>
      <c r="AP60" s="13" t="s">
        <v>19</v>
      </c>
      <c r="AQ60" s="13" t="s">
        <v>19</v>
      </c>
      <c r="AR60" s="13" t="s">
        <v>19</v>
      </c>
      <c r="AS60" s="13" t="s">
        <v>19</v>
      </c>
      <c r="AT60" s="13" t="s">
        <v>19</v>
      </c>
      <c r="AU60" s="13" t="s">
        <v>19</v>
      </c>
      <c r="AV60" s="13" t="s">
        <v>19</v>
      </c>
      <c r="AW60" s="13" t="s">
        <v>19</v>
      </c>
    </row>
    <row r="61" spans="1:49" ht="12.75" customHeight="1" x14ac:dyDescent="0.25">
      <c r="A61" s="6" t="s">
        <v>7</v>
      </c>
      <c r="B61" s="19">
        <v>1437</v>
      </c>
      <c r="C61" s="19">
        <v>1260</v>
      </c>
      <c r="D61" s="19">
        <v>281</v>
      </c>
      <c r="E61" s="19">
        <v>1634</v>
      </c>
      <c r="F61" s="19">
        <v>2097</v>
      </c>
      <c r="G61" s="19">
        <v>1873</v>
      </c>
      <c r="H61" s="19">
        <v>1975</v>
      </c>
      <c r="I61" s="19">
        <v>1839</v>
      </c>
      <c r="J61" s="19">
        <v>2017</v>
      </c>
      <c r="K61" s="19">
        <v>2264</v>
      </c>
      <c r="L61" s="19">
        <v>2317</v>
      </c>
      <c r="M61" s="19">
        <v>1849</v>
      </c>
      <c r="N61" s="15">
        <v>2093</v>
      </c>
      <c r="O61" s="15">
        <v>2182</v>
      </c>
      <c r="P61" s="16">
        <v>2477</v>
      </c>
      <c r="Q61" s="8">
        <v>3148</v>
      </c>
      <c r="R61" s="8">
        <v>2557</v>
      </c>
      <c r="S61" s="8">
        <v>2698</v>
      </c>
      <c r="T61" s="8">
        <v>2977</v>
      </c>
      <c r="U61" s="8">
        <v>2879</v>
      </c>
      <c r="V61" s="8">
        <v>3601</v>
      </c>
      <c r="W61" s="8">
        <v>3631</v>
      </c>
      <c r="X61" s="8">
        <v>2909</v>
      </c>
      <c r="Y61" s="8">
        <v>2701</v>
      </c>
      <c r="Z61" s="8">
        <v>2571</v>
      </c>
      <c r="AA61" s="8">
        <v>2524</v>
      </c>
      <c r="AB61" s="8">
        <v>2795</v>
      </c>
      <c r="AC61" s="8">
        <v>2372</v>
      </c>
      <c r="AD61" s="8">
        <v>2113</v>
      </c>
      <c r="AE61" s="8">
        <v>2010</v>
      </c>
      <c r="AF61" s="8">
        <v>2013</v>
      </c>
      <c r="AG61" s="8">
        <v>2287</v>
      </c>
      <c r="AH61" s="8">
        <v>2182</v>
      </c>
      <c r="AI61" s="8">
        <v>1561</v>
      </c>
      <c r="AJ61" s="8">
        <v>1495</v>
      </c>
      <c r="AK61" s="8">
        <v>1502</v>
      </c>
      <c r="AL61" s="8">
        <v>1372</v>
      </c>
      <c r="AM61" s="13" t="s">
        <v>19</v>
      </c>
      <c r="AN61" s="13" t="s">
        <v>19</v>
      </c>
      <c r="AO61" s="13" t="s">
        <v>19</v>
      </c>
      <c r="AP61" s="13" t="s">
        <v>19</v>
      </c>
      <c r="AQ61" s="13" t="s">
        <v>19</v>
      </c>
      <c r="AR61" s="13" t="s">
        <v>19</v>
      </c>
      <c r="AS61" s="13" t="s">
        <v>19</v>
      </c>
      <c r="AT61" s="13" t="s">
        <v>19</v>
      </c>
      <c r="AU61" s="13" t="s">
        <v>19</v>
      </c>
      <c r="AV61" s="13" t="s">
        <v>19</v>
      </c>
      <c r="AW61" s="13" t="s">
        <v>19</v>
      </c>
    </row>
    <row r="62" spans="1:49" ht="12.75" customHeight="1" x14ac:dyDescent="0.25">
      <c r="A62" s="6" t="s">
        <v>8</v>
      </c>
      <c r="B62" s="1">
        <v>38</v>
      </c>
      <c r="C62" s="1">
        <v>36</v>
      </c>
      <c r="D62" s="1">
        <v>7</v>
      </c>
      <c r="E62" s="1">
        <v>35</v>
      </c>
      <c r="F62" s="1">
        <v>26</v>
      </c>
      <c r="G62" s="1">
        <v>41</v>
      </c>
      <c r="H62" s="1">
        <v>41</v>
      </c>
      <c r="I62" s="1">
        <v>45</v>
      </c>
      <c r="J62" s="1">
        <v>36</v>
      </c>
      <c r="K62" s="1">
        <v>46</v>
      </c>
      <c r="L62" s="1">
        <v>30</v>
      </c>
      <c r="M62" s="1">
        <v>41</v>
      </c>
      <c r="N62" s="8">
        <v>50</v>
      </c>
      <c r="O62" s="8">
        <v>56</v>
      </c>
      <c r="P62" s="8">
        <v>58</v>
      </c>
      <c r="Q62" s="9">
        <v>45</v>
      </c>
      <c r="R62" s="9">
        <v>45</v>
      </c>
      <c r="S62" s="9">
        <v>63</v>
      </c>
      <c r="T62" s="9">
        <v>82</v>
      </c>
      <c r="U62" s="9">
        <v>94</v>
      </c>
      <c r="V62" s="9">
        <v>112</v>
      </c>
      <c r="W62" s="9">
        <v>93</v>
      </c>
      <c r="X62" s="9">
        <v>107</v>
      </c>
      <c r="Y62" s="9">
        <v>112</v>
      </c>
      <c r="Z62" s="9">
        <v>107</v>
      </c>
      <c r="AA62" s="9">
        <v>175</v>
      </c>
      <c r="AB62" s="9">
        <v>163</v>
      </c>
      <c r="AC62" s="9">
        <v>145</v>
      </c>
      <c r="AD62" s="9">
        <v>149</v>
      </c>
      <c r="AE62" s="9">
        <v>183</v>
      </c>
      <c r="AF62" s="9">
        <v>239</v>
      </c>
      <c r="AG62" s="9">
        <v>302</v>
      </c>
      <c r="AH62" s="9">
        <v>256</v>
      </c>
      <c r="AI62" s="9">
        <v>270</v>
      </c>
      <c r="AJ62" s="9">
        <v>279</v>
      </c>
      <c r="AK62" s="9">
        <v>284</v>
      </c>
      <c r="AL62" s="8">
        <v>342</v>
      </c>
      <c r="AM62" s="13" t="s">
        <v>19</v>
      </c>
      <c r="AN62" s="13" t="s">
        <v>19</v>
      </c>
      <c r="AO62" s="13" t="s">
        <v>19</v>
      </c>
      <c r="AP62" s="13" t="s">
        <v>19</v>
      </c>
      <c r="AQ62" s="13" t="s">
        <v>19</v>
      </c>
      <c r="AR62" s="13" t="s">
        <v>19</v>
      </c>
      <c r="AS62" s="13" t="s">
        <v>19</v>
      </c>
      <c r="AT62" s="13" t="s">
        <v>19</v>
      </c>
      <c r="AU62" s="13" t="s">
        <v>19</v>
      </c>
      <c r="AV62" s="13" t="s">
        <v>19</v>
      </c>
      <c r="AW62" s="13" t="s">
        <v>19</v>
      </c>
    </row>
    <row r="63" spans="1:49" ht="12.75" customHeight="1" x14ac:dyDescent="0.25">
      <c r="A63" s="6"/>
      <c r="N63" s="8"/>
      <c r="O63" s="8"/>
      <c r="P63" s="8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8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</row>
    <row r="64" spans="1:49" ht="12.75" customHeight="1" x14ac:dyDescent="0.25">
      <c r="A64" s="7" t="s">
        <v>13</v>
      </c>
      <c r="B64" s="19">
        <v>3560</v>
      </c>
      <c r="C64" s="19">
        <v>2907</v>
      </c>
      <c r="D64" s="19">
        <v>1859</v>
      </c>
      <c r="E64" s="19">
        <v>2980</v>
      </c>
      <c r="F64" s="19">
        <v>2951</v>
      </c>
      <c r="G64" s="19">
        <v>3582</v>
      </c>
      <c r="H64" s="19">
        <v>3829</v>
      </c>
      <c r="I64" s="19">
        <v>3435</v>
      </c>
      <c r="J64" s="19">
        <v>3296</v>
      </c>
      <c r="K64" s="19">
        <v>3043</v>
      </c>
      <c r="L64" s="19">
        <v>3129</v>
      </c>
      <c r="M64" s="19">
        <v>3698</v>
      </c>
      <c r="N64" s="15">
        <v>3684</v>
      </c>
      <c r="O64" s="15">
        <v>3247</v>
      </c>
      <c r="P64" s="16">
        <v>3270</v>
      </c>
      <c r="Q64" s="8">
        <v>3416</v>
      </c>
      <c r="R64" s="8">
        <v>3923</v>
      </c>
      <c r="S64" s="8">
        <v>4277</v>
      </c>
      <c r="T64" s="8">
        <v>4472</v>
      </c>
      <c r="U64" s="8">
        <v>3986</v>
      </c>
      <c r="V64" s="8">
        <v>3783</v>
      </c>
      <c r="W64" s="8">
        <v>3651</v>
      </c>
      <c r="X64" s="8">
        <v>4411</v>
      </c>
      <c r="Y64" s="8">
        <v>4179</v>
      </c>
      <c r="Z64" s="8">
        <v>3788</v>
      </c>
      <c r="AA64" s="8">
        <v>3442</v>
      </c>
      <c r="AB64" s="8">
        <v>3134</v>
      </c>
      <c r="AC64" s="8">
        <v>3918</v>
      </c>
      <c r="AD64" s="8">
        <v>4181</v>
      </c>
      <c r="AE64" s="8">
        <v>3783</v>
      </c>
      <c r="AF64" s="8">
        <v>3470</v>
      </c>
      <c r="AG64" s="8">
        <v>3413</v>
      </c>
      <c r="AH64" s="8">
        <v>3437</v>
      </c>
      <c r="AI64" s="8">
        <v>4003</v>
      </c>
      <c r="AJ64" s="8">
        <v>3920</v>
      </c>
      <c r="AK64" s="8">
        <v>3298</v>
      </c>
      <c r="AL64" s="8">
        <v>3335</v>
      </c>
      <c r="AM64" s="12">
        <v>3156</v>
      </c>
      <c r="AN64" s="12">
        <v>3304</v>
      </c>
      <c r="AO64" s="12">
        <v>4165</v>
      </c>
      <c r="AP64" s="12">
        <v>3568</v>
      </c>
      <c r="AQ64" s="12">
        <v>3243</v>
      </c>
      <c r="AR64" s="12">
        <v>3598</v>
      </c>
      <c r="AS64" s="12">
        <v>4017</v>
      </c>
      <c r="AT64" s="12">
        <v>4978</v>
      </c>
      <c r="AU64" s="12">
        <v>5046</v>
      </c>
      <c r="AV64" s="12">
        <v>4377</v>
      </c>
      <c r="AW64" s="12">
        <v>4371</v>
      </c>
    </row>
    <row r="65" spans="1:49" ht="12.75" customHeight="1" x14ac:dyDescent="0.25">
      <c r="A65" s="6" t="s">
        <v>2</v>
      </c>
      <c r="B65" s="19">
        <v>111</v>
      </c>
      <c r="C65" s="19">
        <v>117</v>
      </c>
      <c r="D65" s="19">
        <v>81</v>
      </c>
      <c r="E65" s="19">
        <v>176</v>
      </c>
      <c r="F65" s="19">
        <v>153</v>
      </c>
      <c r="G65" s="19">
        <v>168</v>
      </c>
      <c r="H65" s="19">
        <v>70</v>
      </c>
      <c r="I65" s="19">
        <v>78</v>
      </c>
      <c r="J65" s="19">
        <v>85</v>
      </c>
      <c r="K65" s="19">
        <v>152</v>
      </c>
      <c r="L65" s="19">
        <v>149</v>
      </c>
      <c r="M65" s="19">
        <v>98</v>
      </c>
      <c r="N65" s="15">
        <v>116</v>
      </c>
      <c r="O65" s="15">
        <v>113</v>
      </c>
      <c r="P65" s="16">
        <v>103</v>
      </c>
      <c r="Q65" s="9">
        <v>94</v>
      </c>
      <c r="R65" s="9">
        <v>105</v>
      </c>
      <c r="S65" s="9">
        <v>77</v>
      </c>
      <c r="T65" s="9">
        <v>90</v>
      </c>
      <c r="U65" s="9">
        <v>87</v>
      </c>
      <c r="V65" s="9">
        <v>82</v>
      </c>
      <c r="W65" s="9">
        <v>42</v>
      </c>
      <c r="X65" s="9">
        <v>55</v>
      </c>
      <c r="Y65" s="9">
        <v>65</v>
      </c>
      <c r="Z65" s="9">
        <v>58</v>
      </c>
      <c r="AA65" s="9">
        <v>38</v>
      </c>
      <c r="AB65" s="9">
        <v>51</v>
      </c>
      <c r="AC65" s="9">
        <v>74</v>
      </c>
      <c r="AD65" s="9">
        <v>69</v>
      </c>
      <c r="AE65" s="9">
        <v>27</v>
      </c>
      <c r="AF65" s="9">
        <v>62</v>
      </c>
      <c r="AG65" s="9">
        <v>96</v>
      </c>
      <c r="AH65" s="9">
        <v>140</v>
      </c>
      <c r="AI65" s="9">
        <v>190</v>
      </c>
      <c r="AJ65" s="9">
        <v>118</v>
      </c>
      <c r="AK65" s="9">
        <v>130</v>
      </c>
      <c r="AL65" s="8">
        <v>146</v>
      </c>
      <c r="AM65" s="13" t="s">
        <v>19</v>
      </c>
      <c r="AN65" s="13" t="s">
        <v>19</v>
      </c>
      <c r="AO65" s="13" t="s">
        <v>19</v>
      </c>
      <c r="AP65" s="13" t="s">
        <v>19</v>
      </c>
      <c r="AQ65" s="13" t="s">
        <v>19</v>
      </c>
      <c r="AR65" s="13" t="s">
        <v>19</v>
      </c>
      <c r="AS65" s="13" t="s">
        <v>19</v>
      </c>
      <c r="AT65" s="13" t="s">
        <v>19</v>
      </c>
      <c r="AU65" s="13" t="s">
        <v>19</v>
      </c>
      <c r="AV65" s="13" t="s">
        <v>19</v>
      </c>
      <c r="AW65" s="13" t="s">
        <v>19</v>
      </c>
    </row>
    <row r="66" spans="1:49" ht="12.75" customHeight="1" x14ac:dyDescent="0.25">
      <c r="A66" s="6" t="s">
        <v>3</v>
      </c>
      <c r="B66" s="19">
        <v>172</v>
      </c>
      <c r="C66" s="19">
        <v>75</v>
      </c>
      <c r="D66" s="19">
        <v>79</v>
      </c>
      <c r="E66" s="19">
        <v>108</v>
      </c>
      <c r="F66" s="19">
        <v>129</v>
      </c>
      <c r="G66" s="19">
        <v>74</v>
      </c>
      <c r="H66" s="19">
        <v>79</v>
      </c>
      <c r="I66" s="19">
        <v>80</v>
      </c>
      <c r="J66" s="19">
        <v>87</v>
      </c>
      <c r="K66" s="19">
        <v>58</v>
      </c>
      <c r="L66" s="19">
        <v>63</v>
      </c>
      <c r="M66" s="19">
        <v>57</v>
      </c>
      <c r="N66" s="15">
        <v>68</v>
      </c>
      <c r="O66" s="15">
        <v>48</v>
      </c>
      <c r="P66" s="16">
        <v>53</v>
      </c>
      <c r="Q66" s="9">
        <v>85</v>
      </c>
      <c r="R66" s="9">
        <v>75</v>
      </c>
      <c r="S66" s="9">
        <v>74</v>
      </c>
      <c r="T66" s="9">
        <v>85</v>
      </c>
      <c r="U66" s="9">
        <v>50</v>
      </c>
      <c r="V66" s="9">
        <v>24</v>
      </c>
      <c r="W66" s="9">
        <v>48</v>
      </c>
      <c r="X66" s="9">
        <v>47</v>
      </c>
      <c r="Y66" s="9">
        <v>35</v>
      </c>
      <c r="Z66" s="9">
        <v>39</v>
      </c>
      <c r="AA66" s="9">
        <v>52</v>
      </c>
      <c r="AB66" s="9">
        <v>60</v>
      </c>
      <c r="AC66" s="9">
        <v>46</v>
      </c>
      <c r="AD66" s="9">
        <v>72</v>
      </c>
      <c r="AE66" s="9">
        <v>36</v>
      </c>
      <c r="AF66" s="9">
        <v>30</v>
      </c>
      <c r="AG66" s="9">
        <v>88</v>
      </c>
      <c r="AH66" s="9">
        <v>121</v>
      </c>
      <c r="AI66" s="9">
        <v>114</v>
      </c>
      <c r="AJ66" s="9">
        <v>102</v>
      </c>
      <c r="AK66" s="9">
        <v>100</v>
      </c>
      <c r="AL66" s="8">
        <v>166</v>
      </c>
      <c r="AM66" s="13" t="s">
        <v>19</v>
      </c>
      <c r="AN66" s="13" t="s">
        <v>19</v>
      </c>
      <c r="AO66" s="13" t="s">
        <v>19</v>
      </c>
      <c r="AP66" s="13" t="s">
        <v>19</v>
      </c>
      <c r="AQ66" s="13" t="s">
        <v>19</v>
      </c>
      <c r="AR66" s="13" t="s">
        <v>19</v>
      </c>
      <c r="AS66" s="13" t="s">
        <v>19</v>
      </c>
      <c r="AT66" s="13" t="s">
        <v>19</v>
      </c>
      <c r="AU66" s="13" t="s">
        <v>19</v>
      </c>
      <c r="AV66" s="13" t="s">
        <v>19</v>
      </c>
      <c r="AW66" s="13" t="s">
        <v>19</v>
      </c>
    </row>
    <row r="67" spans="1:49" ht="12.75" customHeight="1" x14ac:dyDescent="0.25">
      <c r="A67" s="6" t="s">
        <v>4</v>
      </c>
      <c r="B67" s="19">
        <v>183</v>
      </c>
      <c r="C67" s="19">
        <v>123</v>
      </c>
      <c r="D67" s="19">
        <v>135</v>
      </c>
      <c r="E67" s="19">
        <v>151</v>
      </c>
      <c r="F67" s="19">
        <v>87</v>
      </c>
      <c r="G67" s="19">
        <v>74</v>
      </c>
      <c r="H67" s="19">
        <v>102</v>
      </c>
      <c r="I67" s="19">
        <v>110</v>
      </c>
      <c r="J67" s="19">
        <v>115</v>
      </c>
      <c r="K67" s="19">
        <v>113</v>
      </c>
      <c r="L67" s="19">
        <v>114</v>
      </c>
      <c r="M67" s="19">
        <v>124</v>
      </c>
      <c r="N67" s="15">
        <v>76</v>
      </c>
      <c r="O67" s="15">
        <v>83</v>
      </c>
      <c r="P67" s="16">
        <v>103</v>
      </c>
      <c r="Q67" s="9">
        <v>63</v>
      </c>
      <c r="R67" s="9">
        <v>61</v>
      </c>
      <c r="S67" s="9">
        <v>94</v>
      </c>
      <c r="T67" s="9">
        <v>52</v>
      </c>
      <c r="U67" s="9">
        <v>100</v>
      </c>
      <c r="V67" s="9">
        <v>99</v>
      </c>
      <c r="W67" s="9">
        <v>51</v>
      </c>
      <c r="X67" s="9">
        <v>43</v>
      </c>
      <c r="Y67" s="9">
        <v>55</v>
      </c>
      <c r="Z67" s="9">
        <v>109</v>
      </c>
      <c r="AA67" s="9">
        <v>57</v>
      </c>
      <c r="AB67" s="9">
        <v>71</v>
      </c>
      <c r="AC67" s="9">
        <v>79</v>
      </c>
      <c r="AD67" s="9">
        <v>86</v>
      </c>
      <c r="AE67" s="9">
        <v>64</v>
      </c>
      <c r="AF67" s="9">
        <v>102</v>
      </c>
      <c r="AG67" s="9">
        <v>128</v>
      </c>
      <c r="AH67" s="9">
        <v>114</v>
      </c>
      <c r="AI67" s="9">
        <v>133</v>
      </c>
      <c r="AJ67" s="9">
        <v>146</v>
      </c>
      <c r="AK67" s="9">
        <v>186</v>
      </c>
      <c r="AL67" s="8">
        <v>240</v>
      </c>
      <c r="AM67" s="13" t="s">
        <v>19</v>
      </c>
      <c r="AN67" s="13" t="s">
        <v>19</v>
      </c>
      <c r="AO67" s="13" t="s">
        <v>19</v>
      </c>
      <c r="AP67" s="13" t="s">
        <v>19</v>
      </c>
      <c r="AQ67" s="13" t="s">
        <v>19</v>
      </c>
      <c r="AR67" s="13" t="s">
        <v>19</v>
      </c>
      <c r="AS67" s="13" t="s">
        <v>19</v>
      </c>
      <c r="AT67" s="13" t="s">
        <v>19</v>
      </c>
      <c r="AU67" s="13" t="s">
        <v>19</v>
      </c>
      <c r="AV67" s="13" t="s">
        <v>19</v>
      </c>
      <c r="AW67" s="13" t="s">
        <v>19</v>
      </c>
    </row>
    <row r="68" spans="1:49" ht="12.75" customHeight="1" x14ac:dyDescent="0.25">
      <c r="A68" s="6" t="s">
        <v>5</v>
      </c>
      <c r="B68" s="8">
        <v>336</v>
      </c>
      <c r="C68" s="8">
        <v>276</v>
      </c>
      <c r="D68" s="8">
        <v>228</v>
      </c>
      <c r="E68" s="8">
        <v>295</v>
      </c>
      <c r="F68" s="8">
        <v>277</v>
      </c>
      <c r="G68" s="8">
        <v>285</v>
      </c>
      <c r="H68" s="8">
        <v>305</v>
      </c>
      <c r="I68" s="8">
        <v>274</v>
      </c>
      <c r="J68" s="8">
        <v>292</v>
      </c>
      <c r="K68" s="8">
        <v>205</v>
      </c>
      <c r="L68" s="8">
        <v>238</v>
      </c>
      <c r="M68" s="8">
        <v>227</v>
      </c>
      <c r="N68" s="15">
        <v>303</v>
      </c>
      <c r="O68" s="15">
        <v>294</v>
      </c>
      <c r="P68" s="16">
        <v>285</v>
      </c>
      <c r="Q68" s="9">
        <v>225</v>
      </c>
      <c r="R68" s="9">
        <v>242</v>
      </c>
      <c r="S68" s="9">
        <v>191</v>
      </c>
      <c r="T68" s="9">
        <v>205</v>
      </c>
      <c r="U68" s="9">
        <v>137</v>
      </c>
      <c r="V68" s="9">
        <v>72</v>
      </c>
      <c r="W68" s="9">
        <v>87</v>
      </c>
      <c r="X68" s="9">
        <v>107</v>
      </c>
      <c r="Y68" s="9">
        <v>106</v>
      </c>
      <c r="Z68" s="9">
        <v>111</v>
      </c>
      <c r="AA68" s="9">
        <v>199</v>
      </c>
      <c r="AB68" s="9">
        <v>98</v>
      </c>
      <c r="AC68" s="9">
        <v>123</v>
      </c>
      <c r="AD68" s="9">
        <v>149</v>
      </c>
      <c r="AE68" s="9">
        <v>171</v>
      </c>
      <c r="AF68" s="9">
        <v>170</v>
      </c>
      <c r="AG68" s="9">
        <v>158</v>
      </c>
      <c r="AH68" s="9">
        <v>166</v>
      </c>
      <c r="AI68" s="9">
        <v>192</v>
      </c>
      <c r="AJ68" s="9">
        <v>210</v>
      </c>
      <c r="AK68" s="9">
        <v>265</v>
      </c>
      <c r="AL68" s="8">
        <v>343</v>
      </c>
      <c r="AM68" s="13" t="s">
        <v>19</v>
      </c>
      <c r="AN68" s="13" t="s">
        <v>19</v>
      </c>
      <c r="AO68" s="13" t="s">
        <v>19</v>
      </c>
      <c r="AP68" s="13" t="s">
        <v>19</v>
      </c>
      <c r="AQ68" s="13" t="s">
        <v>19</v>
      </c>
      <c r="AR68" s="13" t="s">
        <v>19</v>
      </c>
      <c r="AS68" s="13" t="s">
        <v>19</v>
      </c>
      <c r="AT68" s="13" t="s">
        <v>19</v>
      </c>
      <c r="AU68" s="13" t="s">
        <v>19</v>
      </c>
      <c r="AV68" s="13" t="s">
        <v>19</v>
      </c>
      <c r="AW68" s="13" t="s">
        <v>19</v>
      </c>
    </row>
    <row r="69" spans="1:49" ht="12.75" customHeight="1" x14ac:dyDescent="0.25">
      <c r="A69" s="6" t="s">
        <v>6</v>
      </c>
      <c r="B69" s="19">
        <v>1262</v>
      </c>
      <c r="C69" s="19">
        <v>1030</v>
      </c>
      <c r="D69" s="19">
        <v>760</v>
      </c>
      <c r="E69" s="19">
        <v>936</v>
      </c>
      <c r="F69" s="19">
        <v>848</v>
      </c>
      <c r="G69" s="19">
        <v>1009</v>
      </c>
      <c r="H69" s="19">
        <v>1169</v>
      </c>
      <c r="I69" s="19">
        <v>1128</v>
      </c>
      <c r="J69" s="19">
        <v>906</v>
      </c>
      <c r="K69" s="19">
        <v>775</v>
      </c>
      <c r="L69" s="19">
        <v>852</v>
      </c>
      <c r="M69" s="19">
        <v>1061</v>
      </c>
      <c r="N69" s="15">
        <v>997</v>
      </c>
      <c r="O69" s="15">
        <v>922</v>
      </c>
      <c r="P69" s="16">
        <v>753</v>
      </c>
      <c r="Q69" s="9">
        <v>767</v>
      </c>
      <c r="R69" s="9">
        <v>805</v>
      </c>
      <c r="S69" s="9">
        <v>933</v>
      </c>
      <c r="T69" s="8">
        <v>1059</v>
      </c>
      <c r="U69" s="9">
        <v>908</v>
      </c>
      <c r="V69" s="9">
        <v>852</v>
      </c>
      <c r="W69" s="9">
        <v>805</v>
      </c>
      <c r="X69" s="9">
        <v>820</v>
      </c>
      <c r="Y69" s="9">
        <v>918</v>
      </c>
      <c r="Z69" s="9">
        <v>897</v>
      </c>
      <c r="AA69" s="9">
        <v>735</v>
      </c>
      <c r="AB69" s="9">
        <v>656</v>
      </c>
      <c r="AC69" s="9">
        <v>729</v>
      </c>
      <c r="AD69" s="9">
        <v>901</v>
      </c>
      <c r="AE69" s="9">
        <v>903</v>
      </c>
      <c r="AF69" s="9">
        <v>937</v>
      </c>
      <c r="AG69" s="9">
        <v>803</v>
      </c>
      <c r="AH69" s="9">
        <v>714</v>
      </c>
      <c r="AI69" s="9">
        <v>705</v>
      </c>
      <c r="AJ69" s="9">
        <v>772</v>
      </c>
      <c r="AK69" s="9">
        <v>739</v>
      </c>
      <c r="AL69" s="8">
        <v>634</v>
      </c>
      <c r="AM69" s="13" t="s">
        <v>19</v>
      </c>
      <c r="AN69" s="13" t="s">
        <v>19</v>
      </c>
      <c r="AO69" s="13" t="s">
        <v>19</v>
      </c>
      <c r="AP69" s="13" t="s">
        <v>19</v>
      </c>
      <c r="AQ69" s="13" t="s">
        <v>19</v>
      </c>
      <c r="AR69" s="13" t="s">
        <v>19</v>
      </c>
      <c r="AS69" s="13" t="s">
        <v>19</v>
      </c>
      <c r="AT69" s="13" t="s">
        <v>19</v>
      </c>
      <c r="AU69" s="13" t="s">
        <v>19</v>
      </c>
      <c r="AV69" s="13" t="s">
        <v>19</v>
      </c>
      <c r="AW69" s="13" t="s">
        <v>19</v>
      </c>
    </row>
    <row r="70" spans="1:49" ht="12.75" customHeight="1" x14ac:dyDescent="0.25">
      <c r="A70" s="6" t="s">
        <v>7</v>
      </c>
      <c r="B70" s="19">
        <v>1451</v>
      </c>
      <c r="C70" s="19">
        <v>1248</v>
      </c>
      <c r="D70" s="19">
        <v>556</v>
      </c>
      <c r="E70" s="19">
        <v>1289</v>
      </c>
      <c r="F70" s="19">
        <v>1425</v>
      </c>
      <c r="G70" s="19">
        <v>1922</v>
      </c>
      <c r="H70" s="19">
        <v>2025</v>
      </c>
      <c r="I70" s="19">
        <v>1723</v>
      </c>
      <c r="J70" s="19">
        <v>1783</v>
      </c>
      <c r="K70" s="19">
        <v>1720</v>
      </c>
      <c r="L70" s="19">
        <v>1663</v>
      </c>
      <c r="M70" s="19">
        <v>2055</v>
      </c>
      <c r="N70" s="15">
        <v>2088</v>
      </c>
      <c r="O70" s="15">
        <v>1752</v>
      </c>
      <c r="P70" s="16">
        <v>1930</v>
      </c>
      <c r="Q70" s="8">
        <v>2132</v>
      </c>
      <c r="R70" s="8">
        <v>2585</v>
      </c>
      <c r="S70" s="8">
        <v>2806</v>
      </c>
      <c r="T70" s="8">
        <v>2923</v>
      </c>
      <c r="U70" s="8">
        <v>2648</v>
      </c>
      <c r="V70" s="8">
        <v>2580</v>
      </c>
      <c r="W70" s="8">
        <v>2521</v>
      </c>
      <c r="X70" s="8">
        <v>3205</v>
      </c>
      <c r="Y70" s="8">
        <v>2894</v>
      </c>
      <c r="Z70" s="8">
        <v>2437</v>
      </c>
      <c r="AA70" s="8">
        <v>2243</v>
      </c>
      <c r="AB70" s="8">
        <v>2069</v>
      </c>
      <c r="AC70" s="8">
        <v>2689</v>
      </c>
      <c r="AD70" s="8">
        <v>2616</v>
      </c>
      <c r="AE70" s="8">
        <v>2409</v>
      </c>
      <c r="AF70" s="8">
        <v>1930</v>
      </c>
      <c r="AG70" s="8">
        <v>1891</v>
      </c>
      <c r="AH70" s="8">
        <v>1820</v>
      </c>
      <c r="AI70" s="8">
        <v>2208</v>
      </c>
      <c r="AJ70" s="8">
        <v>2007</v>
      </c>
      <c r="AK70" s="8">
        <v>1541</v>
      </c>
      <c r="AL70" s="8">
        <v>1508</v>
      </c>
      <c r="AM70" s="13" t="s">
        <v>19</v>
      </c>
      <c r="AN70" s="13" t="s">
        <v>19</v>
      </c>
      <c r="AO70" s="13" t="s">
        <v>19</v>
      </c>
      <c r="AP70" s="13" t="s">
        <v>19</v>
      </c>
      <c r="AQ70" s="13" t="s">
        <v>19</v>
      </c>
      <c r="AR70" s="13" t="s">
        <v>19</v>
      </c>
      <c r="AS70" s="13" t="s">
        <v>19</v>
      </c>
      <c r="AT70" s="13" t="s">
        <v>19</v>
      </c>
      <c r="AU70" s="13" t="s">
        <v>19</v>
      </c>
      <c r="AV70" s="13" t="s">
        <v>19</v>
      </c>
      <c r="AW70" s="13" t="s">
        <v>19</v>
      </c>
    </row>
    <row r="71" spans="1:49" ht="12.75" customHeight="1" x14ac:dyDescent="0.25">
      <c r="A71" s="6" t="s">
        <v>8</v>
      </c>
      <c r="B71" s="1">
        <v>45</v>
      </c>
      <c r="C71" s="1">
        <v>38</v>
      </c>
      <c r="D71" s="1">
        <v>20</v>
      </c>
      <c r="E71" s="1">
        <v>25</v>
      </c>
      <c r="F71" s="1">
        <v>32</v>
      </c>
      <c r="G71" s="1">
        <v>50</v>
      </c>
      <c r="H71" s="1">
        <v>79</v>
      </c>
      <c r="I71" s="1">
        <v>42</v>
      </c>
      <c r="J71" s="1">
        <v>28</v>
      </c>
      <c r="K71" s="1">
        <v>20</v>
      </c>
      <c r="L71" s="1">
        <v>50</v>
      </c>
      <c r="M71" s="1">
        <v>76</v>
      </c>
      <c r="N71" s="8">
        <v>36</v>
      </c>
      <c r="O71" s="8">
        <v>35</v>
      </c>
      <c r="P71" s="8">
        <v>43</v>
      </c>
      <c r="Q71" s="9">
        <v>50</v>
      </c>
      <c r="R71" s="9">
        <v>50</v>
      </c>
      <c r="S71" s="9">
        <v>102</v>
      </c>
      <c r="T71" s="9">
        <v>58</v>
      </c>
      <c r="U71" s="9">
        <v>56</v>
      </c>
      <c r="V71" s="9">
        <v>74</v>
      </c>
      <c r="W71" s="9">
        <v>97</v>
      </c>
      <c r="X71" s="9">
        <v>134</v>
      </c>
      <c r="Y71" s="9">
        <v>106</v>
      </c>
      <c r="Z71" s="9">
        <v>137</v>
      </c>
      <c r="AA71" s="9">
        <v>118</v>
      </c>
      <c r="AB71" s="9">
        <v>129</v>
      </c>
      <c r="AC71" s="9">
        <v>178</v>
      </c>
      <c r="AD71" s="9">
        <v>288</v>
      </c>
      <c r="AE71" s="9">
        <v>173</v>
      </c>
      <c r="AF71" s="9">
        <v>239</v>
      </c>
      <c r="AG71" s="9">
        <v>249</v>
      </c>
      <c r="AH71" s="9">
        <v>362</v>
      </c>
      <c r="AI71" s="9">
        <v>461</v>
      </c>
      <c r="AJ71" s="9">
        <v>565</v>
      </c>
      <c r="AK71" s="9">
        <v>337</v>
      </c>
      <c r="AL71" s="8">
        <v>298</v>
      </c>
      <c r="AM71" s="13" t="s">
        <v>19</v>
      </c>
      <c r="AN71" s="13" t="s">
        <v>19</v>
      </c>
      <c r="AO71" s="13" t="s">
        <v>19</v>
      </c>
      <c r="AP71" s="13" t="s">
        <v>19</v>
      </c>
      <c r="AQ71" s="13" t="s">
        <v>19</v>
      </c>
      <c r="AR71" s="13" t="s">
        <v>19</v>
      </c>
      <c r="AS71" s="13" t="s">
        <v>19</v>
      </c>
      <c r="AT71" s="13" t="s">
        <v>19</v>
      </c>
      <c r="AU71" s="13" t="s">
        <v>19</v>
      </c>
      <c r="AV71" s="13" t="s">
        <v>19</v>
      </c>
      <c r="AW71" s="13" t="s">
        <v>19</v>
      </c>
    </row>
    <row r="72" spans="1:49" ht="12.75" customHeight="1" x14ac:dyDescent="0.25">
      <c r="A72" s="6"/>
      <c r="N72" s="8"/>
      <c r="O72" s="8"/>
      <c r="P72" s="8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8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</row>
    <row r="73" spans="1:49" ht="12.75" customHeight="1" x14ac:dyDescent="0.25">
      <c r="A73" s="7" t="s">
        <v>12</v>
      </c>
      <c r="B73" s="19">
        <v>1285</v>
      </c>
      <c r="C73" s="19">
        <v>1183</v>
      </c>
      <c r="D73" s="19">
        <v>864</v>
      </c>
      <c r="E73" s="19">
        <v>1418</v>
      </c>
      <c r="F73" s="19">
        <v>1314</v>
      </c>
      <c r="G73" s="19">
        <v>1259</v>
      </c>
      <c r="H73" s="19">
        <v>1439</v>
      </c>
      <c r="I73" s="19">
        <v>1698</v>
      </c>
      <c r="J73" s="19">
        <v>1727</v>
      </c>
      <c r="K73" s="19">
        <v>1796</v>
      </c>
      <c r="L73" s="19">
        <v>1437</v>
      </c>
      <c r="M73" s="19">
        <v>1261</v>
      </c>
      <c r="N73" s="15">
        <v>1335</v>
      </c>
      <c r="O73" s="15">
        <v>1545</v>
      </c>
      <c r="P73" s="16">
        <v>1888</v>
      </c>
      <c r="Q73" s="8">
        <v>1499</v>
      </c>
      <c r="R73" s="8">
        <v>1470</v>
      </c>
      <c r="S73" s="8">
        <v>1613</v>
      </c>
      <c r="T73" s="8">
        <v>1705</v>
      </c>
      <c r="U73" s="8">
        <v>2264</v>
      </c>
      <c r="V73" s="8">
        <v>2288</v>
      </c>
      <c r="W73" s="8">
        <v>1808</v>
      </c>
      <c r="X73" s="8">
        <v>1701</v>
      </c>
      <c r="Y73" s="8">
        <v>1806</v>
      </c>
      <c r="Z73" s="8">
        <v>2208</v>
      </c>
      <c r="AA73" s="8">
        <v>2095</v>
      </c>
      <c r="AB73" s="8">
        <v>1985</v>
      </c>
      <c r="AC73" s="8">
        <v>1419</v>
      </c>
      <c r="AD73" s="8">
        <v>1523</v>
      </c>
      <c r="AE73" s="8">
        <v>1483</v>
      </c>
      <c r="AF73" s="8">
        <v>2143</v>
      </c>
      <c r="AG73" s="8">
        <v>2304</v>
      </c>
      <c r="AH73" s="8">
        <v>1950</v>
      </c>
      <c r="AI73" s="8">
        <v>1822</v>
      </c>
      <c r="AJ73" s="8">
        <v>1831</v>
      </c>
      <c r="AK73" s="8">
        <v>2421</v>
      </c>
      <c r="AL73" s="8">
        <v>2343</v>
      </c>
      <c r="AM73" s="12">
        <v>2377</v>
      </c>
      <c r="AN73" s="12">
        <v>2001</v>
      </c>
      <c r="AO73" s="12">
        <v>1827</v>
      </c>
      <c r="AP73" s="12">
        <v>2068</v>
      </c>
      <c r="AQ73" s="12">
        <v>2551</v>
      </c>
      <c r="AR73" s="12">
        <v>3193</v>
      </c>
      <c r="AS73" s="12">
        <v>2756</v>
      </c>
      <c r="AT73" s="12">
        <v>3059</v>
      </c>
      <c r="AU73" s="12">
        <v>3288</v>
      </c>
      <c r="AV73" s="12">
        <v>3688</v>
      </c>
      <c r="AW73" s="12">
        <v>4616</v>
      </c>
    </row>
    <row r="74" spans="1:49" ht="12.75" customHeight="1" x14ac:dyDescent="0.25">
      <c r="A74" s="6" t="s">
        <v>2</v>
      </c>
      <c r="B74" s="19">
        <v>84</v>
      </c>
      <c r="C74" s="19">
        <v>74</v>
      </c>
      <c r="D74" s="19">
        <v>56</v>
      </c>
      <c r="E74" s="19">
        <v>68</v>
      </c>
      <c r="F74" s="19">
        <v>81</v>
      </c>
      <c r="G74" s="19">
        <v>69</v>
      </c>
      <c r="H74" s="19">
        <v>69</v>
      </c>
      <c r="I74" s="19">
        <v>85</v>
      </c>
      <c r="J74" s="19">
        <v>47</v>
      </c>
      <c r="K74" s="19">
        <v>48</v>
      </c>
      <c r="L74" s="19">
        <v>50</v>
      </c>
      <c r="M74" s="19">
        <v>40</v>
      </c>
      <c r="N74" s="15">
        <v>51</v>
      </c>
      <c r="O74" s="15">
        <v>30</v>
      </c>
      <c r="P74" s="16">
        <v>81</v>
      </c>
      <c r="Q74" s="9">
        <v>32</v>
      </c>
      <c r="R74" s="9">
        <v>41</v>
      </c>
      <c r="S74" s="9">
        <v>26</v>
      </c>
      <c r="T74" s="9">
        <v>47</v>
      </c>
      <c r="U74" s="9">
        <v>56</v>
      </c>
      <c r="V74" s="9">
        <v>48</v>
      </c>
      <c r="W74" s="9">
        <v>9</v>
      </c>
      <c r="X74" s="9">
        <v>40</v>
      </c>
      <c r="Y74" s="9">
        <v>72</v>
      </c>
      <c r="Z74" s="9">
        <v>39</v>
      </c>
      <c r="AA74" s="9">
        <v>23</v>
      </c>
      <c r="AB74" s="9">
        <v>32</v>
      </c>
      <c r="AC74" s="9">
        <v>26</v>
      </c>
      <c r="AD74" s="9">
        <v>36</v>
      </c>
      <c r="AE74" s="9">
        <v>29</v>
      </c>
      <c r="AF74" s="9">
        <v>24</v>
      </c>
      <c r="AG74" s="9">
        <v>42</v>
      </c>
      <c r="AH74" s="9">
        <v>38</v>
      </c>
      <c r="AI74" s="9">
        <v>52</v>
      </c>
      <c r="AJ74" s="9">
        <v>124</v>
      </c>
      <c r="AK74" s="9">
        <v>149</v>
      </c>
      <c r="AL74" s="8">
        <v>108</v>
      </c>
      <c r="AM74" s="13" t="s">
        <v>19</v>
      </c>
      <c r="AN74" s="13" t="s">
        <v>19</v>
      </c>
      <c r="AO74" s="13" t="s">
        <v>19</v>
      </c>
      <c r="AP74" s="13" t="s">
        <v>19</v>
      </c>
      <c r="AQ74" s="13" t="s">
        <v>19</v>
      </c>
      <c r="AR74" s="13" t="s">
        <v>19</v>
      </c>
      <c r="AS74" s="13" t="s">
        <v>19</v>
      </c>
      <c r="AT74" s="13" t="s">
        <v>19</v>
      </c>
      <c r="AU74" s="13" t="s">
        <v>19</v>
      </c>
      <c r="AV74" s="13" t="s">
        <v>19</v>
      </c>
      <c r="AW74" s="13" t="s">
        <v>19</v>
      </c>
    </row>
    <row r="75" spans="1:49" ht="12.75" customHeight="1" x14ac:dyDescent="0.25">
      <c r="A75" s="6" t="s">
        <v>3</v>
      </c>
      <c r="B75" s="19">
        <v>80</v>
      </c>
      <c r="C75" s="19">
        <v>53</v>
      </c>
      <c r="D75" s="19">
        <v>35</v>
      </c>
      <c r="E75" s="19">
        <v>40</v>
      </c>
      <c r="F75" s="19">
        <v>43</v>
      </c>
      <c r="G75" s="19">
        <v>33</v>
      </c>
      <c r="H75" s="19">
        <v>61</v>
      </c>
      <c r="I75" s="19">
        <v>45</v>
      </c>
      <c r="J75" s="19">
        <v>40</v>
      </c>
      <c r="K75" s="19">
        <v>66</v>
      </c>
      <c r="L75" s="19">
        <v>59</v>
      </c>
      <c r="M75" s="19">
        <v>63</v>
      </c>
      <c r="N75" s="15">
        <v>73</v>
      </c>
      <c r="O75" s="15">
        <v>47</v>
      </c>
      <c r="P75" s="16">
        <v>44</v>
      </c>
      <c r="Q75" s="9">
        <v>50</v>
      </c>
      <c r="R75" s="9">
        <v>44</v>
      </c>
      <c r="S75" s="9">
        <v>80</v>
      </c>
      <c r="T75" s="9">
        <v>37</v>
      </c>
      <c r="U75" s="9">
        <v>40</v>
      </c>
      <c r="V75" s="9">
        <v>9</v>
      </c>
      <c r="W75" s="9">
        <v>51</v>
      </c>
      <c r="X75" s="9">
        <v>29</v>
      </c>
      <c r="Y75" s="9">
        <v>68</v>
      </c>
      <c r="Z75" s="9">
        <v>74</v>
      </c>
      <c r="AA75" s="9">
        <v>74</v>
      </c>
      <c r="AB75" s="9">
        <v>80</v>
      </c>
      <c r="AC75" s="9">
        <v>21</v>
      </c>
      <c r="AD75" s="9">
        <v>10</v>
      </c>
      <c r="AE75" s="9">
        <v>61</v>
      </c>
      <c r="AF75" s="9">
        <v>42</v>
      </c>
      <c r="AG75" s="9">
        <v>48</v>
      </c>
      <c r="AH75" s="9">
        <v>110</v>
      </c>
      <c r="AI75" s="9">
        <v>90</v>
      </c>
      <c r="AJ75" s="9">
        <v>53</v>
      </c>
      <c r="AK75" s="9">
        <v>78</v>
      </c>
      <c r="AL75" s="8">
        <v>87</v>
      </c>
      <c r="AM75" s="13" t="s">
        <v>19</v>
      </c>
      <c r="AN75" s="13" t="s">
        <v>19</v>
      </c>
      <c r="AO75" s="13" t="s">
        <v>19</v>
      </c>
      <c r="AP75" s="13" t="s">
        <v>19</v>
      </c>
      <c r="AQ75" s="13" t="s">
        <v>19</v>
      </c>
      <c r="AR75" s="13" t="s">
        <v>19</v>
      </c>
      <c r="AS75" s="13" t="s">
        <v>19</v>
      </c>
      <c r="AT75" s="13" t="s">
        <v>19</v>
      </c>
      <c r="AU75" s="13" t="s">
        <v>19</v>
      </c>
      <c r="AV75" s="13" t="s">
        <v>19</v>
      </c>
      <c r="AW75" s="13" t="s">
        <v>19</v>
      </c>
    </row>
    <row r="76" spans="1:49" ht="12.75" customHeight="1" x14ac:dyDescent="0.25">
      <c r="A76" s="6" t="s">
        <v>4</v>
      </c>
      <c r="B76" s="19">
        <v>62</v>
      </c>
      <c r="C76" s="19">
        <v>42</v>
      </c>
      <c r="D76" s="19">
        <v>23</v>
      </c>
      <c r="E76" s="19">
        <v>51</v>
      </c>
      <c r="F76" s="19">
        <v>51</v>
      </c>
      <c r="G76" s="19">
        <v>59</v>
      </c>
      <c r="H76" s="19">
        <v>63</v>
      </c>
      <c r="I76" s="19">
        <v>47</v>
      </c>
      <c r="J76" s="19">
        <v>42</v>
      </c>
      <c r="K76" s="19">
        <v>46</v>
      </c>
      <c r="L76" s="19">
        <v>54</v>
      </c>
      <c r="M76" s="19">
        <v>48</v>
      </c>
      <c r="N76" s="15">
        <v>33</v>
      </c>
      <c r="O76" s="15">
        <v>18</v>
      </c>
      <c r="P76" s="16">
        <v>85</v>
      </c>
      <c r="Q76" s="9">
        <v>70</v>
      </c>
      <c r="R76" s="9">
        <v>66</v>
      </c>
      <c r="S76" s="9">
        <v>83</v>
      </c>
      <c r="T76" s="9">
        <v>37</v>
      </c>
      <c r="U76" s="9">
        <v>46</v>
      </c>
      <c r="V76" s="9">
        <v>65</v>
      </c>
      <c r="W76" s="9">
        <v>30</v>
      </c>
      <c r="X76" s="9">
        <v>47</v>
      </c>
      <c r="Y76" s="9">
        <v>45</v>
      </c>
      <c r="Z76" s="9">
        <v>65</v>
      </c>
      <c r="AA76" s="9">
        <v>40</v>
      </c>
      <c r="AB76" s="9">
        <v>76</v>
      </c>
      <c r="AC76" s="9">
        <v>69</v>
      </c>
      <c r="AD76" s="9">
        <v>74</v>
      </c>
      <c r="AE76" s="9">
        <v>41</v>
      </c>
      <c r="AF76" s="9">
        <v>59</v>
      </c>
      <c r="AG76" s="9">
        <v>78</v>
      </c>
      <c r="AH76" s="9">
        <v>114</v>
      </c>
      <c r="AI76" s="9">
        <v>124</v>
      </c>
      <c r="AJ76" s="9">
        <v>125</v>
      </c>
      <c r="AK76" s="9">
        <v>108</v>
      </c>
      <c r="AL76" s="8">
        <v>108</v>
      </c>
      <c r="AM76" s="13" t="s">
        <v>19</v>
      </c>
      <c r="AN76" s="13" t="s">
        <v>19</v>
      </c>
      <c r="AO76" s="13" t="s">
        <v>19</v>
      </c>
      <c r="AP76" s="13" t="s">
        <v>19</v>
      </c>
      <c r="AQ76" s="13" t="s">
        <v>19</v>
      </c>
      <c r="AR76" s="13" t="s">
        <v>19</v>
      </c>
      <c r="AS76" s="13" t="s">
        <v>19</v>
      </c>
      <c r="AT76" s="13" t="s">
        <v>19</v>
      </c>
      <c r="AU76" s="13" t="s">
        <v>19</v>
      </c>
      <c r="AV76" s="13" t="s">
        <v>19</v>
      </c>
      <c r="AW76" s="13" t="s">
        <v>19</v>
      </c>
    </row>
    <row r="77" spans="1:49" ht="12.75" customHeight="1" x14ac:dyDescent="0.25">
      <c r="A77" s="6" t="s">
        <v>5</v>
      </c>
      <c r="B77" s="19">
        <v>70</v>
      </c>
      <c r="C77" s="19">
        <v>62</v>
      </c>
      <c r="D77" s="19">
        <v>49</v>
      </c>
      <c r="E77" s="19">
        <v>87</v>
      </c>
      <c r="F77" s="19">
        <v>83</v>
      </c>
      <c r="G77" s="19">
        <v>105</v>
      </c>
      <c r="H77" s="19">
        <v>60</v>
      </c>
      <c r="I77" s="19">
        <v>59</v>
      </c>
      <c r="J77" s="19">
        <v>77</v>
      </c>
      <c r="K77" s="19">
        <v>115</v>
      </c>
      <c r="L77" s="19">
        <v>95</v>
      </c>
      <c r="M77" s="19">
        <v>62</v>
      </c>
      <c r="N77" s="15">
        <v>85</v>
      </c>
      <c r="O77" s="15">
        <v>79</v>
      </c>
      <c r="P77" s="16">
        <v>73</v>
      </c>
      <c r="Q77" s="9">
        <v>75</v>
      </c>
      <c r="R77" s="9">
        <v>105</v>
      </c>
      <c r="S77" s="9">
        <v>87</v>
      </c>
      <c r="T77" s="9">
        <v>52</v>
      </c>
      <c r="U77" s="9">
        <v>71</v>
      </c>
      <c r="V77" s="9">
        <v>58</v>
      </c>
      <c r="W77" s="9">
        <v>58</v>
      </c>
      <c r="X77" s="9">
        <v>33</v>
      </c>
      <c r="Y77" s="9">
        <v>53</v>
      </c>
      <c r="Z77" s="9">
        <v>36</v>
      </c>
      <c r="AA77" s="9">
        <v>101</v>
      </c>
      <c r="AB77" s="9">
        <v>91</v>
      </c>
      <c r="AC77" s="9">
        <v>46</v>
      </c>
      <c r="AD77" s="9">
        <v>61</v>
      </c>
      <c r="AE77" s="9">
        <v>50</v>
      </c>
      <c r="AF77" s="9">
        <v>68</v>
      </c>
      <c r="AG77" s="9">
        <v>140</v>
      </c>
      <c r="AH77" s="9">
        <v>89</v>
      </c>
      <c r="AI77" s="9">
        <v>146</v>
      </c>
      <c r="AJ77" s="9">
        <v>120</v>
      </c>
      <c r="AK77" s="9">
        <v>111</v>
      </c>
      <c r="AL77" s="8">
        <v>130</v>
      </c>
      <c r="AM77" s="13" t="s">
        <v>19</v>
      </c>
      <c r="AN77" s="13" t="s">
        <v>19</v>
      </c>
      <c r="AO77" s="13" t="s">
        <v>19</v>
      </c>
      <c r="AP77" s="13" t="s">
        <v>19</v>
      </c>
      <c r="AQ77" s="13" t="s">
        <v>19</v>
      </c>
      <c r="AR77" s="13" t="s">
        <v>19</v>
      </c>
      <c r="AS77" s="13" t="s">
        <v>19</v>
      </c>
      <c r="AT77" s="13" t="s">
        <v>19</v>
      </c>
      <c r="AU77" s="13" t="s">
        <v>19</v>
      </c>
      <c r="AV77" s="13" t="s">
        <v>19</v>
      </c>
      <c r="AW77" s="13" t="s">
        <v>19</v>
      </c>
    </row>
    <row r="78" spans="1:49" ht="12.75" customHeight="1" x14ac:dyDescent="0.25">
      <c r="A78" s="6" t="s">
        <v>6</v>
      </c>
      <c r="B78" s="8">
        <v>365</v>
      </c>
      <c r="C78" s="8">
        <v>331</v>
      </c>
      <c r="D78" s="8">
        <v>229</v>
      </c>
      <c r="E78" s="8">
        <v>410</v>
      </c>
      <c r="F78" s="8">
        <v>400</v>
      </c>
      <c r="G78" s="8">
        <v>317</v>
      </c>
      <c r="H78" s="8">
        <v>324</v>
      </c>
      <c r="I78" s="8">
        <v>359</v>
      </c>
      <c r="J78" s="8">
        <v>434</v>
      </c>
      <c r="K78" s="8">
        <v>428</v>
      </c>
      <c r="L78" s="8">
        <v>414</v>
      </c>
      <c r="M78" s="8">
        <v>308</v>
      </c>
      <c r="N78" s="15">
        <v>258</v>
      </c>
      <c r="O78" s="15">
        <v>294</v>
      </c>
      <c r="P78" s="16">
        <v>450</v>
      </c>
      <c r="Q78" s="9">
        <v>435</v>
      </c>
      <c r="R78" s="9">
        <v>279</v>
      </c>
      <c r="S78" s="9">
        <v>247</v>
      </c>
      <c r="T78" s="9">
        <v>333</v>
      </c>
      <c r="U78" s="9">
        <v>463</v>
      </c>
      <c r="V78" s="9">
        <v>430</v>
      </c>
      <c r="W78" s="9">
        <v>440</v>
      </c>
      <c r="X78" s="9">
        <v>292</v>
      </c>
      <c r="Y78" s="9">
        <v>261</v>
      </c>
      <c r="Z78" s="9">
        <v>292</v>
      </c>
      <c r="AA78" s="9">
        <v>373</v>
      </c>
      <c r="AB78" s="9">
        <v>303</v>
      </c>
      <c r="AC78" s="9">
        <v>214</v>
      </c>
      <c r="AD78" s="9">
        <v>220</v>
      </c>
      <c r="AE78" s="9">
        <v>195</v>
      </c>
      <c r="AF78" s="9">
        <v>297</v>
      </c>
      <c r="AG78" s="9">
        <v>398</v>
      </c>
      <c r="AH78" s="9">
        <v>375</v>
      </c>
      <c r="AI78" s="9">
        <v>179</v>
      </c>
      <c r="AJ78" s="9">
        <v>239</v>
      </c>
      <c r="AK78" s="9">
        <v>283</v>
      </c>
      <c r="AL78" s="8">
        <v>423</v>
      </c>
      <c r="AM78" s="13" t="s">
        <v>19</v>
      </c>
      <c r="AN78" s="13" t="s">
        <v>19</v>
      </c>
      <c r="AO78" s="13" t="s">
        <v>19</v>
      </c>
      <c r="AP78" s="13" t="s">
        <v>19</v>
      </c>
      <c r="AQ78" s="13" t="s">
        <v>19</v>
      </c>
      <c r="AR78" s="13" t="s">
        <v>19</v>
      </c>
      <c r="AS78" s="13" t="s">
        <v>19</v>
      </c>
      <c r="AT78" s="13" t="s">
        <v>19</v>
      </c>
      <c r="AU78" s="13" t="s">
        <v>19</v>
      </c>
      <c r="AV78" s="13" t="s">
        <v>19</v>
      </c>
      <c r="AW78" s="13" t="s">
        <v>19</v>
      </c>
    </row>
    <row r="79" spans="1:49" ht="12.75" customHeight="1" x14ac:dyDescent="0.25">
      <c r="A79" s="6" t="s">
        <v>7</v>
      </c>
      <c r="B79" s="19">
        <v>574</v>
      </c>
      <c r="C79" s="19">
        <v>582</v>
      </c>
      <c r="D79" s="19">
        <v>442</v>
      </c>
      <c r="E79" s="19">
        <v>746</v>
      </c>
      <c r="F79" s="19">
        <v>639</v>
      </c>
      <c r="G79" s="19">
        <v>649</v>
      </c>
      <c r="H79" s="19">
        <v>792</v>
      </c>
      <c r="I79" s="19">
        <v>1059</v>
      </c>
      <c r="J79" s="19">
        <v>1058</v>
      </c>
      <c r="K79" s="19">
        <v>1068</v>
      </c>
      <c r="L79" s="19">
        <v>749</v>
      </c>
      <c r="M79" s="19">
        <v>685</v>
      </c>
      <c r="N79" s="15">
        <v>801</v>
      </c>
      <c r="O79" s="15">
        <v>1050</v>
      </c>
      <c r="P79" s="16">
        <v>1127</v>
      </c>
      <c r="Q79" s="9">
        <v>812</v>
      </c>
      <c r="R79" s="9">
        <v>901</v>
      </c>
      <c r="S79" s="8">
        <v>1003</v>
      </c>
      <c r="T79" s="8">
        <v>1138</v>
      </c>
      <c r="U79" s="8">
        <v>1547</v>
      </c>
      <c r="V79" s="8">
        <v>1643</v>
      </c>
      <c r="W79" s="8">
        <v>1171</v>
      </c>
      <c r="X79" s="8">
        <v>1190</v>
      </c>
      <c r="Y79" s="8">
        <v>1179</v>
      </c>
      <c r="Z79" s="8">
        <v>1592</v>
      </c>
      <c r="AA79" s="8">
        <v>1391</v>
      </c>
      <c r="AB79" s="8">
        <v>1324</v>
      </c>
      <c r="AC79" s="9">
        <v>957</v>
      </c>
      <c r="AD79" s="9">
        <v>960</v>
      </c>
      <c r="AE79" s="9">
        <v>930</v>
      </c>
      <c r="AF79" s="8">
        <v>1441</v>
      </c>
      <c r="AG79" s="8">
        <v>1472</v>
      </c>
      <c r="AH79" s="8">
        <v>1054</v>
      </c>
      <c r="AI79" s="8">
        <v>1050</v>
      </c>
      <c r="AJ79" s="9">
        <v>891</v>
      </c>
      <c r="AK79" s="8">
        <v>1377</v>
      </c>
      <c r="AL79" s="8">
        <v>1236</v>
      </c>
      <c r="AM79" s="13" t="s">
        <v>19</v>
      </c>
      <c r="AN79" s="13" t="s">
        <v>19</v>
      </c>
      <c r="AO79" s="13" t="s">
        <v>19</v>
      </c>
      <c r="AP79" s="13" t="s">
        <v>19</v>
      </c>
      <c r="AQ79" s="13" t="s">
        <v>19</v>
      </c>
      <c r="AR79" s="13" t="s">
        <v>19</v>
      </c>
      <c r="AS79" s="13" t="s">
        <v>19</v>
      </c>
      <c r="AT79" s="13" t="s">
        <v>19</v>
      </c>
      <c r="AU79" s="13" t="s">
        <v>19</v>
      </c>
      <c r="AV79" s="13" t="s">
        <v>19</v>
      </c>
      <c r="AW79" s="13" t="s">
        <v>19</v>
      </c>
    </row>
    <row r="80" spans="1:49" ht="12.75" customHeight="1" x14ac:dyDescent="0.25">
      <c r="A80" s="6" t="s">
        <v>8</v>
      </c>
      <c r="B80" s="1">
        <v>50</v>
      </c>
      <c r="C80" s="1">
        <v>39</v>
      </c>
      <c r="D80" s="1">
        <v>30</v>
      </c>
      <c r="E80" s="1">
        <v>16</v>
      </c>
      <c r="F80" s="1">
        <v>17</v>
      </c>
      <c r="G80" s="1">
        <v>27</v>
      </c>
      <c r="H80" s="1">
        <v>70</v>
      </c>
      <c r="I80" s="1">
        <v>44</v>
      </c>
      <c r="J80" s="1">
        <v>29</v>
      </c>
      <c r="K80" s="1">
        <v>25</v>
      </c>
      <c r="L80" s="1">
        <v>16</v>
      </c>
      <c r="M80" s="1">
        <v>55</v>
      </c>
      <c r="N80" s="8">
        <v>34</v>
      </c>
      <c r="O80" s="8">
        <v>27</v>
      </c>
      <c r="P80" s="8">
        <v>28</v>
      </c>
      <c r="Q80" s="9">
        <v>25</v>
      </c>
      <c r="R80" s="9">
        <v>34</v>
      </c>
      <c r="S80" s="9">
        <v>87</v>
      </c>
      <c r="T80" s="9">
        <v>61</v>
      </c>
      <c r="U80" s="9">
        <v>41</v>
      </c>
      <c r="V80" s="9">
        <v>35</v>
      </c>
      <c r="W80" s="9">
        <v>49</v>
      </c>
      <c r="X80" s="9">
        <v>70</v>
      </c>
      <c r="Y80" s="9">
        <v>128</v>
      </c>
      <c r="Z80" s="9">
        <v>110</v>
      </c>
      <c r="AA80" s="9">
        <v>93</v>
      </c>
      <c r="AB80" s="9">
        <v>79</v>
      </c>
      <c r="AC80" s="9">
        <v>86</v>
      </c>
      <c r="AD80" s="9">
        <v>162</v>
      </c>
      <c r="AE80" s="9">
        <v>177</v>
      </c>
      <c r="AF80" s="9">
        <v>212</v>
      </c>
      <c r="AG80" s="9">
        <v>126</v>
      </c>
      <c r="AH80" s="9">
        <v>170</v>
      </c>
      <c r="AI80" s="9">
        <v>181</v>
      </c>
      <c r="AJ80" s="9">
        <v>279</v>
      </c>
      <c r="AK80" s="9">
        <v>315</v>
      </c>
      <c r="AL80" s="8">
        <v>251</v>
      </c>
      <c r="AM80" s="13" t="s">
        <v>19</v>
      </c>
      <c r="AN80" s="13" t="s">
        <v>19</v>
      </c>
      <c r="AO80" s="13" t="s">
        <v>19</v>
      </c>
      <c r="AP80" s="13" t="s">
        <v>19</v>
      </c>
      <c r="AQ80" s="13" t="s">
        <v>19</v>
      </c>
      <c r="AR80" s="13" t="s">
        <v>19</v>
      </c>
      <c r="AS80" s="13" t="s">
        <v>19</v>
      </c>
      <c r="AT80" s="13" t="s">
        <v>19</v>
      </c>
      <c r="AU80" s="13" t="s">
        <v>19</v>
      </c>
      <c r="AV80" s="13" t="s">
        <v>19</v>
      </c>
      <c r="AW80" s="13" t="s">
        <v>19</v>
      </c>
    </row>
    <row r="81" spans="1:49" ht="12.75" customHeight="1" x14ac:dyDescent="0.25">
      <c r="A81" s="6"/>
      <c r="N81" s="8"/>
      <c r="O81" s="8"/>
      <c r="P81" s="8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8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</row>
    <row r="82" spans="1:49" ht="12.75" customHeight="1" x14ac:dyDescent="0.25">
      <c r="A82" s="7" t="s">
        <v>0</v>
      </c>
      <c r="B82" s="19">
        <v>3781</v>
      </c>
      <c r="C82" s="19">
        <v>3107</v>
      </c>
      <c r="D82" s="19">
        <v>2209</v>
      </c>
      <c r="E82" s="19">
        <v>3375</v>
      </c>
      <c r="F82" s="19">
        <v>3687</v>
      </c>
      <c r="G82" s="19">
        <v>4144</v>
      </c>
      <c r="H82" s="19">
        <v>3851</v>
      </c>
      <c r="I82" s="19">
        <v>3689</v>
      </c>
      <c r="J82" s="19">
        <v>3391</v>
      </c>
      <c r="K82" s="19">
        <v>3434</v>
      </c>
      <c r="L82" s="19">
        <v>3908</v>
      </c>
      <c r="M82" s="19">
        <v>3611</v>
      </c>
      <c r="N82" s="15">
        <v>3562</v>
      </c>
      <c r="O82" s="15">
        <v>3509</v>
      </c>
      <c r="P82" s="16">
        <v>3748</v>
      </c>
      <c r="Q82" s="8">
        <v>4327</v>
      </c>
      <c r="R82" s="8">
        <v>4689</v>
      </c>
      <c r="S82" s="8">
        <v>4292</v>
      </c>
      <c r="T82" s="8">
        <v>4573</v>
      </c>
      <c r="U82" s="8">
        <v>4405</v>
      </c>
      <c r="V82" s="8">
        <v>4712</v>
      </c>
      <c r="W82" s="8">
        <v>5124</v>
      </c>
      <c r="X82" s="8">
        <v>5391</v>
      </c>
      <c r="Y82" s="8">
        <v>4474</v>
      </c>
      <c r="Z82" s="8">
        <v>4327</v>
      </c>
      <c r="AA82" s="8">
        <v>4047</v>
      </c>
      <c r="AB82" s="8">
        <v>4014</v>
      </c>
      <c r="AC82" s="8">
        <v>4675</v>
      </c>
      <c r="AD82" s="8">
        <v>4256</v>
      </c>
      <c r="AE82" s="8">
        <v>4141</v>
      </c>
      <c r="AF82" s="8">
        <v>4340</v>
      </c>
      <c r="AG82" s="8">
        <v>4457</v>
      </c>
      <c r="AH82" s="8">
        <v>4577</v>
      </c>
      <c r="AI82" s="8">
        <v>4614</v>
      </c>
      <c r="AJ82" s="8">
        <v>3890</v>
      </c>
      <c r="AK82" s="8">
        <v>3637</v>
      </c>
      <c r="AL82" s="8">
        <v>3576</v>
      </c>
      <c r="AM82" s="12">
        <v>3252</v>
      </c>
      <c r="AN82" s="12">
        <v>3555</v>
      </c>
      <c r="AO82" s="12">
        <v>3453</v>
      </c>
      <c r="AP82" s="12">
        <v>3319</v>
      </c>
      <c r="AQ82" s="12">
        <v>3105</v>
      </c>
      <c r="AR82" s="12">
        <v>3592</v>
      </c>
      <c r="AS82" s="12">
        <v>4328</v>
      </c>
      <c r="AT82" s="12">
        <v>4573</v>
      </c>
      <c r="AU82" s="12">
        <v>4469</v>
      </c>
      <c r="AV82" s="12">
        <v>4462</v>
      </c>
      <c r="AW82" s="12">
        <v>4577</v>
      </c>
    </row>
    <row r="83" spans="1:49" ht="12.75" customHeight="1" x14ac:dyDescent="0.25">
      <c r="A83" s="6" t="s">
        <v>2</v>
      </c>
      <c r="B83" s="19">
        <v>162</v>
      </c>
      <c r="C83" s="19">
        <v>150</v>
      </c>
      <c r="D83" s="19">
        <v>107</v>
      </c>
      <c r="E83" s="19">
        <v>167</v>
      </c>
      <c r="F83" s="19">
        <v>148</v>
      </c>
      <c r="G83" s="19">
        <v>122</v>
      </c>
      <c r="H83" s="19">
        <v>126</v>
      </c>
      <c r="I83" s="19">
        <v>122</v>
      </c>
      <c r="J83" s="19">
        <v>126</v>
      </c>
      <c r="K83" s="19">
        <v>113</v>
      </c>
      <c r="L83" s="19">
        <v>112</v>
      </c>
      <c r="M83" s="19">
        <v>95</v>
      </c>
      <c r="N83" s="15">
        <v>59</v>
      </c>
      <c r="O83" s="15">
        <v>92</v>
      </c>
      <c r="P83" s="16">
        <v>84</v>
      </c>
      <c r="Q83" s="9">
        <v>62</v>
      </c>
      <c r="R83" s="9">
        <v>80</v>
      </c>
      <c r="S83" s="9">
        <v>74</v>
      </c>
      <c r="T83" s="9">
        <v>81</v>
      </c>
      <c r="U83" s="9">
        <v>75</v>
      </c>
      <c r="V83" s="9">
        <v>87</v>
      </c>
      <c r="W83" s="9">
        <v>66</v>
      </c>
      <c r="X83" s="9">
        <v>42</v>
      </c>
      <c r="Y83" s="9">
        <v>58</v>
      </c>
      <c r="Z83" s="9">
        <v>77</v>
      </c>
      <c r="AA83" s="9">
        <v>98</v>
      </c>
      <c r="AB83" s="9">
        <v>104</v>
      </c>
      <c r="AC83" s="9">
        <v>110</v>
      </c>
      <c r="AD83" s="9">
        <v>98</v>
      </c>
      <c r="AE83" s="9">
        <v>104</v>
      </c>
      <c r="AF83" s="9">
        <v>98</v>
      </c>
      <c r="AG83" s="9">
        <v>122</v>
      </c>
      <c r="AH83" s="9">
        <v>105</v>
      </c>
      <c r="AI83" s="9">
        <v>131</v>
      </c>
      <c r="AJ83" s="9">
        <v>130</v>
      </c>
      <c r="AK83" s="9">
        <v>118</v>
      </c>
      <c r="AL83" s="8">
        <v>183</v>
      </c>
      <c r="AM83" s="13" t="s">
        <v>19</v>
      </c>
      <c r="AN83" s="13" t="s">
        <v>19</v>
      </c>
      <c r="AO83" s="13" t="s">
        <v>19</v>
      </c>
      <c r="AP83" s="13" t="s">
        <v>19</v>
      </c>
      <c r="AQ83" s="13" t="s">
        <v>19</v>
      </c>
      <c r="AR83" s="13" t="s">
        <v>19</v>
      </c>
      <c r="AS83" s="13" t="s">
        <v>19</v>
      </c>
      <c r="AT83" s="13" t="s">
        <v>19</v>
      </c>
      <c r="AU83" s="13" t="s">
        <v>19</v>
      </c>
      <c r="AV83" s="13" t="s">
        <v>19</v>
      </c>
      <c r="AW83" s="13" t="s">
        <v>19</v>
      </c>
    </row>
    <row r="84" spans="1:49" ht="12.75" customHeight="1" x14ac:dyDescent="0.25">
      <c r="A84" s="6" t="s">
        <v>3</v>
      </c>
      <c r="B84" s="19">
        <v>131</v>
      </c>
      <c r="C84" s="19">
        <v>117</v>
      </c>
      <c r="D84" s="19">
        <v>100</v>
      </c>
      <c r="E84" s="19">
        <v>90</v>
      </c>
      <c r="F84" s="19">
        <v>92</v>
      </c>
      <c r="G84" s="19">
        <v>86</v>
      </c>
      <c r="H84" s="19">
        <v>84</v>
      </c>
      <c r="I84" s="19">
        <v>107</v>
      </c>
      <c r="J84" s="19">
        <v>105</v>
      </c>
      <c r="K84" s="19">
        <v>89</v>
      </c>
      <c r="L84" s="19">
        <v>88</v>
      </c>
      <c r="M84" s="19">
        <v>83</v>
      </c>
      <c r="N84" s="15">
        <v>99</v>
      </c>
      <c r="O84" s="15">
        <v>103</v>
      </c>
      <c r="P84" s="16">
        <v>82</v>
      </c>
      <c r="Q84" s="9">
        <v>68</v>
      </c>
      <c r="R84" s="9">
        <v>67</v>
      </c>
      <c r="S84" s="9">
        <v>68</v>
      </c>
      <c r="T84" s="9">
        <v>75</v>
      </c>
      <c r="U84" s="9">
        <v>67</v>
      </c>
      <c r="V84" s="9">
        <v>36</v>
      </c>
      <c r="W84" s="9">
        <v>29</v>
      </c>
      <c r="X84" s="9">
        <v>49</v>
      </c>
      <c r="Y84" s="9">
        <v>33</v>
      </c>
      <c r="Z84" s="9">
        <v>87</v>
      </c>
      <c r="AA84" s="9">
        <v>52</v>
      </c>
      <c r="AB84" s="9">
        <v>66</v>
      </c>
      <c r="AC84" s="9">
        <v>65</v>
      </c>
      <c r="AD84" s="9">
        <v>87</v>
      </c>
      <c r="AE84" s="9">
        <v>96</v>
      </c>
      <c r="AF84" s="9">
        <v>116</v>
      </c>
      <c r="AG84" s="9">
        <v>93</v>
      </c>
      <c r="AH84" s="9">
        <v>85</v>
      </c>
      <c r="AI84" s="9">
        <v>95</v>
      </c>
      <c r="AJ84" s="9">
        <v>96</v>
      </c>
      <c r="AK84" s="9">
        <v>132</v>
      </c>
      <c r="AL84" s="8">
        <v>123</v>
      </c>
      <c r="AM84" s="13" t="s">
        <v>19</v>
      </c>
      <c r="AN84" s="13" t="s">
        <v>19</v>
      </c>
      <c r="AO84" s="13" t="s">
        <v>19</v>
      </c>
      <c r="AP84" s="13" t="s">
        <v>19</v>
      </c>
      <c r="AQ84" s="13" t="s">
        <v>19</v>
      </c>
      <c r="AR84" s="13" t="s">
        <v>19</v>
      </c>
      <c r="AS84" s="13" t="s">
        <v>19</v>
      </c>
      <c r="AT84" s="13" t="s">
        <v>19</v>
      </c>
      <c r="AU84" s="13" t="s">
        <v>19</v>
      </c>
      <c r="AV84" s="13" t="s">
        <v>19</v>
      </c>
      <c r="AW84" s="13" t="s">
        <v>19</v>
      </c>
    </row>
    <row r="85" spans="1:49" ht="12.75" customHeight="1" x14ac:dyDescent="0.25">
      <c r="A85" s="6" t="s">
        <v>4</v>
      </c>
      <c r="B85" s="19">
        <v>148</v>
      </c>
      <c r="C85" s="19">
        <v>150</v>
      </c>
      <c r="D85" s="19">
        <v>129</v>
      </c>
      <c r="E85" s="19">
        <v>98</v>
      </c>
      <c r="F85" s="19">
        <v>72</v>
      </c>
      <c r="G85" s="19">
        <v>107</v>
      </c>
      <c r="H85" s="19">
        <v>105</v>
      </c>
      <c r="I85" s="19">
        <v>87</v>
      </c>
      <c r="J85" s="19">
        <v>114</v>
      </c>
      <c r="K85" s="19">
        <v>87</v>
      </c>
      <c r="L85" s="19">
        <v>109</v>
      </c>
      <c r="M85" s="19">
        <v>85</v>
      </c>
      <c r="N85" s="15">
        <v>97</v>
      </c>
      <c r="O85" s="15">
        <v>99</v>
      </c>
      <c r="P85" s="16">
        <v>73</v>
      </c>
      <c r="Q85" s="9">
        <v>78</v>
      </c>
      <c r="R85" s="9">
        <v>61</v>
      </c>
      <c r="S85" s="9">
        <v>64</v>
      </c>
      <c r="T85" s="9">
        <v>76</v>
      </c>
      <c r="U85" s="9">
        <v>64</v>
      </c>
      <c r="V85" s="9">
        <v>44</v>
      </c>
      <c r="W85" s="9">
        <v>41</v>
      </c>
      <c r="X85" s="9">
        <v>92</v>
      </c>
      <c r="Y85" s="9">
        <v>44</v>
      </c>
      <c r="Z85" s="9">
        <v>87</v>
      </c>
      <c r="AA85" s="9">
        <v>63</v>
      </c>
      <c r="AB85" s="9">
        <v>88</v>
      </c>
      <c r="AC85" s="9">
        <v>84</v>
      </c>
      <c r="AD85" s="9">
        <v>109</v>
      </c>
      <c r="AE85" s="9">
        <v>130</v>
      </c>
      <c r="AF85" s="9">
        <v>152</v>
      </c>
      <c r="AG85" s="9">
        <v>131</v>
      </c>
      <c r="AH85" s="9">
        <v>130</v>
      </c>
      <c r="AI85" s="9">
        <v>137</v>
      </c>
      <c r="AJ85" s="9">
        <v>136</v>
      </c>
      <c r="AK85" s="9">
        <v>173</v>
      </c>
      <c r="AL85" s="8">
        <v>144</v>
      </c>
      <c r="AM85" s="13" t="s">
        <v>19</v>
      </c>
      <c r="AN85" s="13" t="s">
        <v>19</v>
      </c>
      <c r="AO85" s="13" t="s">
        <v>19</v>
      </c>
      <c r="AP85" s="13" t="s">
        <v>19</v>
      </c>
      <c r="AQ85" s="13" t="s">
        <v>19</v>
      </c>
      <c r="AR85" s="13" t="s">
        <v>19</v>
      </c>
      <c r="AS85" s="13" t="s">
        <v>19</v>
      </c>
      <c r="AT85" s="13" t="s">
        <v>19</v>
      </c>
      <c r="AU85" s="13" t="s">
        <v>19</v>
      </c>
      <c r="AV85" s="13" t="s">
        <v>19</v>
      </c>
      <c r="AW85" s="13" t="s">
        <v>19</v>
      </c>
    </row>
    <row r="86" spans="1:49" ht="12.75" customHeight="1" x14ac:dyDescent="0.25">
      <c r="A86" s="6" t="s">
        <v>5</v>
      </c>
      <c r="B86" s="19">
        <v>377</v>
      </c>
      <c r="C86" s="19">
        <v>340</v>
      </c>
      <c r="D86" s="19">
        <v>202</v>
      </c>
      <c r="E86" s="19">
        <v>379</v>
      </c>
      <c r="F86" s="19">
        <v>326</v>
      </c>
      <c r="G86" s="19">
        <v>340</v>
      </c>
      <c r="H86" s="19">
        <v>338</v>
      </c>
      <c r="I86" s="19">
        <v>250</v>
      </c>
      <c r="J86" s="19">
        <v>218</v>
      </c>
      <c r="K86" s="19">
        <v>246</v>
      </c>
      <c r="L86" s="19">
        <v>303</v>
      </c>
      <c r="M86" s="19">
        <v>280</v>
      </c>
      <c r="N86" s="15">
        <v>301</v>
      </c>
      <c r="O86" s="15">
        <v>244</v>
      </c>
      <c r="P86" s="16">
        <v>255</v>
      </c>
      <c r="Q86" s="9">
        <v>268</v>
      </c>
      <c r="R86" s="9">
        <v>254</v>
      </c>
      <c r="S86" s="9">
        <v>227</v>
      </c>
      <c r="T86" s="9">
        <v>260</v>
      </c>
      <c r="U86" s="9">
        <v>126</v>
      </c>
      <c r="V86" s="9">
        <v>123</v>
      </c>
      <c r="W86" s="9">
        <v>98</v>
      </c>
      <c r="X86" s="9">
        <v>138</v>
      </c>
      <c r="Y86" s="9">
        <v>169</v>
      </c>
      <c r="Z86" s="9">
        <v>139</v>
      </c>
      <c r="AA86" s="9">
        <v>129</v>
      </c>
      <c r="AB86" s="9">
        <v>159</v>
      </c>
      <c r="AC86" s="9">
        <v>156</v>
      </c>
      <c r="AD86" s="9">
        <v>204</v>
      </c>
      <c r="AE86" s="9">
        <v>205</v>
      </c>
      <c r="AF86" s="9">
        <v>219</v>
      </c>
      <c r="AG86" s="9">
        <v>198</v>
      </c>
      <c r="AH86" s="9">
        <v>190</v>
      </c>
      <c r="AI86" s="9">
        <v>216</v>
      </c>
      <c r="AJ86" s="9">
        <v>256</v>
      </c>
      <c r="AK86" s="9">
        <v>231</v>
      </c>
      <c r="AL86" s="8">
        <v>229</v>
      </c>
      <c r="AM86" s="13" t="s">
        <v>19</v>
      </c>
      <c r="AN86" s="13" t="s">
        <v>19</v>
      </c>
      <c r="AO86" s="13" t="s">
        <v>19</v>
      </c>
      <c r="AP86" s="13" t="s">
        <v>19</v>
      </c>
      <c r="AQ86" s="13" t="s">
        <v>19</v>
      </c>
      <c r="AR86" s="13" t="s">
        <v>19</v>
      </c>
      <c r="AS86" s="13" t="s">
        <v>19</v>
      </c>
      <c r="AT86" s="13" t="s">
        <v>19</v>
      </c>
      <c r="AU86" s="13" t="s">
        <v>19</v>
      </c>
      <c r="AV86" s="13" t="s">
        <v>19</v>
      </c>
      <c r="AW86" s="13" t="s">
        <v>19</v>
      </c>
    </row>
    <row r="87" spans="1:49" ht="12.75" customHeight="1" x14ac:dyDescent="0.25">
      <c r="A87" s="6" t="s">
        <v>6</v>
      </c>
      <c r="B87" s="19">
        <v>1331</v>
      </c>
      <c r="C87" s="19">
        <v>921</v>
      </c>
      <c r="D87" s="19">
        <v>760</v>
      </c>
      <c r="E87" s="19">
        <v>994</v>
      </c>
      <c r="F87" s="19">
        <v>916</v>
      </c>
      <c r="G87" s="19">
        <v>1152</v>
      </c>
      <c r="H87" s="19">
        <v>1151</v>
      </c>
      <c r="I87" s="19">
        <v>958</v>
      </c>
      <c r="J87" s="19">
        <v>892</v>
      </c>
      <c r="K87" s="19">
        <v>826</v>
      </c>
      <c r="L87" s="19">
        <v>923</v>
      </c>
      <c r="M87" s="19">
        <v>980</v>
      </c>
      <c r="N87" s="15">
        <v>911</v>
      </c>
      <c r="O87" s="15">
        <v>833</v>
      </c>
      <c r="P87" s="16">
        <v>877</v>
      </c>
      <c r="Q87" s="9">
        <v>880</v>
      </c>
      <c r="R87" s="8">
        <v>1081</v>
      </c>
      <c r="S87" s="9">
        <v>991</v>
      </c>
      <c r="T87" s="9">
        <v>961</v>
      </c>
      <c r="U87" s="9">
        <v>982</v>
      </c>
      <c r="V87" s="9">
        <v>985</v>
      </c>
      <c r="W87" s="9">
        <v>972</v>
      </c>
      <c r="X87" s="8">
        <v>1046</v>
      </c>
      <c r="Y87" s="9">
        <v>850</v>
      </c>
      <c r="Z87" s="9">
        <v>878</v>
      </c>
      <c r="AA87" s="9">
        <v>781</v>
      </c>
      <c r="AB87" s="9">
        <v>810</v>
      </c>
      <c r="AC87" s="9">
        <v>981</v>
      </c>
      <c r="AD87" s="9">
        <v>989</v>
      </c>
      <c r="AE87" s="9">
        <v>902</v>
      </c>
      <c r="AF87" s="9">
        <v>942</v>
      </c>
      <c r="AG87" s="9">
        <v>944</v>
      </c>
      <c r="AH87" s="9">
        <v>851</v>
      </c>
      <c r="AI87" s="9">
        <v>968</v>
      </c>
      <c r="AJ87" s="9">
        <v>844</v>
      </c>
      <c r="AK87" s="9">
        <v>661</v>
      </c>
      <c r="AL87" s="8">
        <v>643</v>
      </c>
      <c r="AM87" s="13" t="s">
        <v>19</v>
      </c>
      <c r="AN87" s="13" t="s">
        <v>19</v>
      </c>
      <c r="AO87" s="13" t="s">
        <v>19</v>
      </c>
      <c r="AP87" s="13" t="s">
        <v>19</v>
      </c>
      <c r="AQ87" s="13" t="s">
        <v>19</v>
      </c>
      <c r="AR87" s="13" t="s">
        <v>19</v>
      </c>
      <c r="AS87" s="13" t="s">
        <v>19</v>
      </c>
      <c r="AT87" s="13" t="s">
        <v>19</v>
      </c>
      <c r="AU87" s="13" t="s">
        <v>19</v>
      </c>
      <c r="AV87" s="13" t="s">
        <v>19</v>
      </c>
      <c r="AW87" s="13" t="s">
        <v>19</v>
      </c>
    </row>
    <row r="88" spans="1:49" ht="12.75" customHeight="1" x14ac:dyDescent="0.25">
      <c r="A88" s="6" t="s">
        <v>7</v>
      </c>
      <c r="B88" s="8">
        <v>1594</v>
      </c>
      <c r="C88" s="8">
        <v>1387</v>
      </c>
      <c r="D88" s="8">
        <v>884</v>
      </c>
      <c r="E88" s="8">
        <v>1609</v>
      </c>
      <c r="F88" s="8">
        <v>2094</v>
      </c>
      <c r="G88" s="8">
        <v>2301</v>
      </c>
      <c r="H88" s="8">
        <v>2015</v>
      </c>
      <c r="I88" s="8">
        <v>2133</v>
      </c>
      <c r="J88" s="8">
        <v>1896</v>
      </c>
      <c r="K88" s="8">
        <v>2014</v>
      </c>
      <c r="L88" s="8">
        <v>2334</v>
      </c>
      <c r="M88" s="8">
        <v>2055</v>
      </c>
      <c r="N88" s="15">
        <v>2040</v>
      </c>
      <c r="O88" s="15">
        <v>2089</v>
      </c>
      <c r="P88" s="16">
        <v>2345</v>
      </c>
      <c r="Q88" s="8">
        <v>2894</v>
      </c>
      <c r="R88" s="8">
        <v>3085</v>
      </c>
      <c r="S88" s="8">
        <v>2795</v>
      </c>
      <c r="T88" s="8">
        <v>3038</v>
      </c>
      <c r="U88" s="8">
        <v>2999</v>
      </c>
      <c r="V88" s="8">
        <v>3316</v>
      </c>
      <c r="W88" s="8">
        <v>3792</v>
      </c>
      <c r="X88" s="8">
        <v>3890</v>
      </c>
      <c r="Y88" s="8">
        <v>3137</v>
      </c>
      <c r="Z88" s="8">
        <v>2900</v>
      </c>
      <c r="AA88" s="8">
        <v>2720</v>
      </c>
      <c r="AB88" s="8">
        <v>2572</v>
      </c>
      <c r="AC88" s="8">
        <v>3079</v>
      </c>
      <c r="AD88" s="8">
        <v>2548</v>
      </c>
      <c r="AE88" s="8">
        <v>2441</v>
      </c>
      <c r="AF88" s="8">
        <v>2470</v>
      </c>
      <c r="AG88" s="8">
        <v>2507</v>
      </c>
      <c r="AH88" s="8">
        <v>2723</v>
      </c>
      <c r="AI88" s="8">
        <v>2637</v>
      </c>
      <c r="AJ88" s="8">
        <v>1983</v>
      </c>
      <c r="AK88" s="8">
        <v>1901</v>
      </c>
      <c r="AL88" s="8">
        <v>1833</v>
      </c>
      <c r="AM88" s="13" t="s">
        <v>19</v>
      </c>
      <c r="AN88" s="13" t="s">
        <v>19</v>
      </c>
      <c r="AO88" s="13" t="s">
        <v>19</v>
      </c>
      <c r="AP88" s="13" t="s">
        <v>19</v>
      </c>
      <c r="AQ88" s="13" t="s">
        <v>19</v>
      </c>
      <c r="AR88" s="13" t="s">
        <v>19</v>
      </c>
      <c r="AS88" s="13" t="s">
        <v>19</v>
      </c>
      <c r="AT88" s="13" t="s">
        <v>19</v>
      </c>
      <c r="AU88" s="13" t="s">
        <v>19</v>
      </c>
      <c r="AV88" s="13" t="s">
        <v>19</v>
      </c>
      <c r="AW88" s="13" t="s">
        <v>19</v>
      </c>
    </row>
    <row r="89" spans="1:49" ht="12.75" customHeight="1" x14ac:dyDescent="0.25">
      <c r="A89" s="6" t="s">
        <v>8</v>
      </c>
      <c r="B89" s="1">
        <v>38</v>
      </c>
      <c r="C89" s="1">
        <v>42</v>
      </c>
      <c r="D89" s="1">
        <v>27</v>
      </c>
      <c r="E89" s="1">
        <v>38</v>
      </c>
      <c r="F89" s="1">
        <v>39</v>
      </c>
      <c r="G89" s="1">
        <v>36</v>
      </c>
      <c r="H89" s="1">
        <v>32</v>
      </c>
      <c r="I89" s="1">
        <v>32</v>
      </c>
      <c r="J89" s="1">
        <v>40</v>
      </c>
      <c r="K89" s="1">
        <v>59</v>
      </c>
      <c r="L89" s="1">
        <v>39</v>
      </c>
      <c r="M89" s="1">
        <v>33</v>
      </c>
      <c r="N89" s="8">
        <v>55</v>
      </c>
      <c r="O89" s="8">
        <v>49</v>
      </c>
      <c r="P89" s="8">
        <v>32</v>
      </c>
      <c r="Q89" s="9">
        <v>77</v>
      </c>
      <c r="R89" s="9">
        <v>61</v>
      </c>
      <c r="S89" s="9">
        <v>73</v>
      </c>
      <c r="T89" s="9">
        <v>82</v>
      </c>
      <c r="U89" s="9">
        <v>92</v>
      </c>
      <c r="V89" s="9">
        <v>121</v>
      </c>
      <c r="W89" s="9">
        <v>126</v>
      </c>
      <c r="X89" s="9">
        <v>134</v>
      </c>
      <c r="Y89" s="9">
        <v>183</v>
      </c>
      <c r="Z89" s="9">
        <v>159</v>
      </c>
      <c r="AA89" s="9">
        <v>204</v>
      </c>
      <c r="AB89" s="9">
        <v>215</v>
      </c>
      <c r="AC89" s="9">
        <v>200</v>
      </c>
      <c r="AD89" s="9">
        <v>221</v>
      </c>
      <c r="AE89" s="9">
        <v>263</v>
      </c>
      <c r="AF89" s="9">
        <v>343</v>
      </c>
      <c r="AG89" s="9">
        <v>462</v>
      </c>
      <c r="AH89" s="9">
        <v>493</v>
      </c>
      <c r="AI89" s="9">
        <v>430</v>
      </c>
      <c r="AJ89" s="9">
        <v>445</v>
      </c>
      <c r="AK89" s="9">
        <v>421</v>
      </c>
      <c r="AL89" s="8">
        <v>421</v>
      </c>
      <c r="AM89" s="13" t="s">
        <v>19</v>
      </c>
      <c r="AN89" s="13" t="s">
        <v>19</v>
      </c>
      <c r="AO89" s="13" t="s">
        <v>19</v>
      </c>
      <c r="AP89" s="13" t="s">
        <v>19</v>
      </c>
      <c r="AQ89" s="13" t="s">
        <v>19</v>
      </c>
      <c r="AR89" s="13" t="s">
        <v>19</v>
      </c>
      <c r="AS89" s="13" t="s">
        <v>19</v>
      </c>
      <c r="AT89" s="13" t="s">
        <v>19</v>
      </c>
      <c r="AU89" s="13" t="s">
        <v>19</v>
      </c>
      <c r="AV89" s="13" t="s">
        <v>19</v>
      </c>
      <c r="AW89" s="13" t="s">
        <v>19</v>
      </c>
    </row>
    <row r="90" spans="1:49" ht="12.75" customHeight="1" x14ac:dyDescent="0.25">
      <c r="A90" s="6"/>
      <c r="N90" s="8"/>
      <c r="O90" s="8"/>
      <c r="P90" s="8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8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</row>
    <row r="91" spans="1:49" ht="12.75" customHeight="1" x14ac:dyDescent="0.25">
      <c r="A91" s="7" t="s">
        <v>11</v>
      </c>
      <c r="B91" s="19">
        <v>2936</v>
      </c>
      <c r="C91" s="19">
        <v>2544</v>
      </c>
      <c r="D91" s="19">
        <v>1685</v>
      </c>
      <c r="E91" s="19">
        <v>2300</v>
      </c>
      <c r="F91" s="19">
        <v>2489</v>
      </c>
      <c r="G91" s="19">
        <v>2399</v>
      </c>
      <c r="H91" s="19">
        <v>2564</v>
      </c>
      <c r="I91" s="19">
        <v>2685</v>
      </c>
      <c r="J91" s="19">
        <v>2327</v>
      </c>
      <c r="K91" s="19">
        <v>2247</v>
      </c>
      <c r="L91" s="19">
        <v>2427</v>
      </c>
      <c r="M91" s="19">
        <v>2460</v>
      </c>
      <c r="N91" s="15">
        <v>2731</v>
      </c>
      <c r="O91" s="15">
        <v>2584</v>
      </c>
      <c r="P91" s="16">
        <v>2743</v>
      </c>
      <c r="Q91" s="8">
        <v>2881</v>
      </c>
      <c r="R91" s="8">
        <v>2625</v>
      </c>
      <c r="S91" s="8">
        <v>3060</v>
      </c>
      <c r="T91" s="8">
        <v>3586</v>
      </c>
      <c r="U91" s="8">
        <v>3249</v>
      </c>
      <c r="V91" s="8">
        <v>3331</v>
      </c>
      <c r="W91" s="8">
        <v>3440</v>
      </c>
      <c r="X91" s="8">
        <v>3328</v>
      </c>
      <c r="Y91" s="8">
        <v>4071</v>
      </c>
      <c r="Z91" s="8">
        <v>3976</v>
      </c>
      <c r="AA91" s="8">
        <v>3223</v>
      </c>
      <c r="AB91" s="8">
        <v>2821</v>
      </c>
      <c r="AC91" s="8">
        <v>2964</v>
      </c>
      <c r="AD91" s="8">
        <v>3220</v>
      </c>
      <c r="AE91" s="8">
        <v>3702</v>
      </c>
      <c r="AF91" s="8">
        <v>3976</v>
      </c>
      <c r="AG91" s="8">
        <v>3549</v>
      </c>
      <c r="AH91" s="8">
        <v>3508</v>
      </c>
      <c r="AI91" s="8">
        <v>3207</v>
      </c>
      <c r="AJ91" s="8">
        <v>3265</v>
      </c>
      <c r="AK91" s="8">
        <v>3303</v>
      </c>
      <c r="AL91" s="8">
        <v>2838</v>
      </c>
      <c r="AM91" s="12">
        <v>2617</v>
      </c>
      <c r="AN91" s="12">
        <v>2654</v>
      </c>
      <c r="AO91" s="12">
        <v>2821</v>
      </c>
      <c r="AP91" s="12">
        <v>3070</v>
      </c>
      <c r="AQ91" s="12">
        <v>2912</v>
      </c>
      <c r="AR91" s="12">
        <v>2625</v>
      </c>
      <c r="AS91" s="12">
        <v>2849</v>
      </c>
      <c r="AT91" s="12">
        <v>3223</v>
      </c>
      <c r="AU91" s="12">
        <v>3935</v>
      </c>
      <c r="AV91" s="12">
        <v>3975</v>
      </c>
      <c r="AW91" s="12">
        <v>3611</v>
      </c>
    </row>
    <row r="92" spans="1:49" ht="12.75" customHeight="1" x14ac:dyDescent="0.25">
      <c r="A92" s="6" t="s">
        <v>2</v>
      </c>
      <c r="B92" s="19">
        <v>185</v>
      </c>
      <c r="C92" s="19">
        <v>107</v>
      </c>
      <c r="D92" s="19">
        <v>64</v>
      </c>
      <c r="E92" s="19">
        <v>73</v>
      </c>
      <c r="F92" s="19">
        <v>120</v>
      </c>
      <c r="G92" s="19">
        <v>130</v>
      </c>
      <c r="H92" s="19">
        <v>110</v>
      </c>
      <c r="I92" s="19">
        <v>72</v>
      </c>
      <c r="J92" s="19">
        <v>72</v>
      </c>
      <c r="K92" s="19">
        <v>68</v>
      </c>
      <c r="L92" s="19">
        <v>135</v>
      </c>
      <c r="M92" s="19">
        <v>103</v>
      </c>
      <c r="N92" s="15">
        <v>72</v>
      </c>
      <c r="O92" s="15">
        <v>70</v>
      </c>
      <c r="P92" s="16">
        <v>73</v>
      </c>
      <c r="Q92" s="9">
        <v>92</v>
      </c>
      <c r="R92" s="9">
        <v>75</v>
      </c>
      <c r="S92" s="9">
        <v>87</v>
      </c>
      <c r="T92" s="9">
        <v>119</v>
      </c>
      <c r="U92" s="9">
        <v>61</v>
      </c>
      <c r="V92" s="9">
        <v>49</v>
      </c>
      <c r="W92" s="9">
        <v>81</v>
      </c>
      <c r="X92" s="9">
        <v>72</v>
      </c>
      <c r="Y92" s="9">
        <v>159</v>
      </c>
      <c r="Z92" s="9">
        <v>114</v>
      </c>
      <c r="AA92" s="9">
        <v>45</v>
      </c>
      <c r="AB92" s="9">
        <v>54</v>
      </c>
      <c r="AC92" s="9">
        <v>98</v>
      </c>
      <c r="AD92" s="9">
        <v>111</v>
      </c>
      <c r="AE92" s="9">
        <v>209</v>
      </c>
      <c r="AF92" s="9">
        <v>187</v>
      </c>
      <c r="AG92" s="9">
        <v>89</v>
      </c>
      <c r="AH92" s="9">
        <v>125</v>
      </c>
      <c r="AI92" s="9">
        <v>105</v>
      </c>
      <c r="AJ92" s="9">
        <v>155</v>
      </c>
      <c r="AK92" s="9">
        <v>209</v>
      </c>
      <c r="AL92" s="8">
        <v>103</v>
      </c>
      <c r="AM92" s="13" t="s">
        <v>19</v>
      </c>
      <c r="AN92" s="13" t="s">
        <v>19</v>
      </c>
      <c r="AO92" s="13" t="s">
        <v>19</v>
      </c>
      <c r="AP92" s="13" t="s">
        <v>19</v>
      </c>
      <c r="AQ92" s="13" t="s">
        <v>19</v>
      </c>
      <c r="AR92" s="13" t="s">
        <v>19</v>
      </c>
      <c r="AS92" s="13" t="s">
        <v>19</v>
      </c>
      <c r="AT92" s="13" t="s">
        <v>19</v>
      </c>
      <c r="AU92" s="13" t="s">
        <v>19</v>
      </c>
      <c r="AV92" s="13" t="s">
        <v>19</v>
      </c>
      <c r="AW92" s="13" t="s">
        <v>19</v>
      </c>
    </row>
    <row r="93" spans="1:49" ht="12.75" customHeight="1" x14ac:dyDescent="0.25">
      <c r="A93" s="6" t="s">
        <v>3</v>
      </c>
      <c r="B93" s="19">
        <v>123</v>
      </c>
      <c r="C93" s="19">
        <v>89</v>
      </c>
      <c r="D93" s="19">
        <v>86</v>
      </c>
      <c r="E93" s="19">
        <v>110</v>
      </c>
      <c r="F93" s="19">
        <v>95</v>
      </c>
      <c r="G93" s="19">
        <v>102</v>
      </c>
      <c r="H93" s="19">
        <v>81</v>
      </c>
      <c r="I93" s="19">
        <v>115</v>
      </c>
      <c r="J93" s="19">
        <v>96</v>
      </c>
      <c r="K93" s="19">
        <v>101</v>
      </c>
      <c r="L93" s="19">
        <v>105</v>
      </c>
      <c r="M93" s="19">
        <v>91</v>
      </c>
      <c r="N93" s="15">
        <v>70</v>
      </c>
      <c r="O93" s="15">
        <v>89</v>
      </c>
      <c r="P93" s="16">
        <v>74</v>
      </c>
      <c r="Q93" s="9">
        <v>85</v>
      </c>
      <c r="R93" s="9">
        <v>69</v>
      </c>
      <c r="S93" s="9">
        <v>83</v>
      </c>
      <c r="T93" s="9">
        <v>60</v>
      </c>
      <c r="U93" s="9">
        <v>65</v>
      </c>
      <c r="V93" s="9">
        <v>66</v>
      </c>
      <c r="W93" s="9">
        <v>63</v>
      </c>
      <c r="X93" s="9">
        <v>52</v>
      </c>
      <c r="Y93" s="9">
        <v>67</v>
      </c>
      <c r="Z93" s="9">
        <v>37</v>
      </c>
      <c r="AA93" s="9">
        <v>31</v>
      </c>
      <c r="AB93" s="9">
        <v>33</v>
      </c>
      <c r="AC93" s="9">
        <v>74</v>
      </c>
      <c r="AD93" s="9">
        <v>97</v>
      </c>
      <c r="AE93" s="9">
        <v>138</v>
      </c>
      <c r="AF93" s="9">
        <v>87</v>
      </c>
      <c r="AG93" s="9">
        <v>96</v>
      </c>
      <c r="AH93" s="9">
        <v>94</v>
      </c>
      <c r="AI93" s="9">
        <v>131</v>
      </c>
      <c r="AJ93" s="9">
        <v>138</v>
      </c>
      <c r="AK93" s="9">
        <v>102</v>
      </c>
      <c r="AL93" s="8">
        <v>87</v>
      </c>
      <c r="AM93" s="13" t="s">
        <v>19</v>
      </c>
      <c r="AN93" s="13" t="s">
        <v>19</v>
      </c>
      <c r="AO93" s="13" t="s">
        <v>19</v>
      </c>
      <c r="AP93" s="13" t="s">
        <v>19</v>
      </c>
      <c r="AQ93" s="13" t="s">
        <v>19</v>
      </c>
      <c r="AR93" s="13" t="s">
        <v>19</v>
      </c>
      <c r="AS93" s="13" t="s">
        <v>19</v>
      </c>
      <c r="AT93" s="13" t="s">
        <v>19</v>
      </c>
      <c r="AU93" s="13" t="s">
        <v>19</v>
      </c>
      <c r="AV93" s="13" t="s">
        <v>19</v>
      </c>
      <c r="AW93" s="13" t="s">
        <v>19</v>
      </c>
    </row>
    <row r="94" spans="1:49" ht="12.75" customHeight="1" x14ac:dyDescent="0.25">
      <c r="A94" s="6" t="s">
        <v>4</v>
      </c>
      <c r="B94" s="19">
        <v>111</v>
      </c>
      <c r="C94" s="19">
        <v>129</v>
      </c>
      <c r="D94" s="19">
        <v>90</v>
      </c>
      <c r="E94" s="19">
        <v>96</v>
      </c>
      <c r="F94" s="19">
        <v>96</v>
      </c>
      <c r="G94" s="19">
        <v>92</v>
      </c>
      <c r="H94" s="19">
        <v>55</v>
      </c>
      <c r="I94" s="19">
        <v>75</v>
      </c>
      <c r="J94" s="19">
        <v>83</v>
      </c>
      <c r="K94" s="19">
        <v>111</v>
      </c>
      <c r="L94" s="19">
        <v>104</v>
      </c>
      <c r="M94" s="19">
        <v>60</v>
      </c>
      <c r="N94" s="15">
        <v>71</v>
      </c>
      <c r="O94" s="15">
        <v>83</v>
      </c>
      <c r="P94" s="16">
        <v>96</v>
      </c>
      <c r="Q94" s="9">
        <v>108</v>
      </c>
      <c r="R94" s="9">
        <v>81</v>
      </c>
      <c r="S94" s="9">
        <v>69</v>
      </c>
      <c r="T94" s="9">
        <v>70</v>
      </c>
      <c r="U94" s="9">
        <v>89</v>
      </c>
      <c r="V94" s="9">
        <v>85</v>
      </c>
      <c r="W94" s="9">
        <v>81</v>
      </c>
      <c r="X94" s="9">
        <v>78</v>
      </c>
      <c r="Y94" s="9">
        <v>53</v>
      </c>
      <c r="Z94" s="9">
        <v>47</v>
      </c>
      <c r="AA94" s="9">
        <v>45</v>
      </c>
      <c r="AB94" s="9">
        <v>57</v>
      </c>
      <c r="AC94" s="9">
        <v>104</v>
      </c>
      <c r="AD94" s="9">
        <v>111</v>
      </c>
      <c r="AE94" s="9">
        <v>111</v>
      </c>
      <c r="AF94" s="9">
        <v>100</v>
      </c>
      <c r="AG94" s="9">
        <v>136</v>
      </c>
      <c r="AH94" s="9">
        <v>146</v>
      </c>
      <c r="AI94" s="9">
        <v>195</v>
      </c>
      <c r="AJ94" s="9">
        <v>191</v>
      </c>
      <c r="AK94" s="9">
        <v>116</v>
      </c>
      <c r="AL94" s="8">
        <v>158</v>
      </c>
      <c r="AM94" s="13" t="s">
        <v>19</v>
      </c>
      <c r="AN94" s="13" t="s">
        <v>19</v>
      </c>
      <c r="AO94" s="13" t="s">
        <v>19</v>
      </c>
      <c r="AP94" s="13" t="s">
        <v>19</v>
      </c>
      <c r="AQ94" s="13" t="s">
        <v>19</v>
      </c>
      <c r="AR94" s="13" t="s">
        <v>19</v>
      </c>
      <c r="AS94" s="13" t="s">
        <v>19</v>
      </c>
      <c r="AT94" s="13" t="s">
        <v>19</v>
      </c>
      <c r="AU94" s="13" t="s">
        <v>19</v>
      </c>
      <c r="AV94" s="13" t="s">
        <v>19</v>
      </c>
      <c r="AW94" s="13" t="s">
        <v>19</v>
      </c>
    </row>
    <row r="95" spans="1:49" ht="12.75" customHeight="1" x14ac:dyDescent="0.25">
      <c r="A95" s="6" t="s">
        <v>5</v>
      </c>
      <c r="B95" s="19">
        <v>304</v>
      </c>
      <c r="C95" s="19">
        <v>263</v>
      </c>
      <c r="D95" s="19">
        <v>220</v>
      </c>
      <c r="E95" s="19">
        <v>399</v>
      </c>
      <c r="F95" s="19">
        <v>331</v>
      </c>
      <c r="G95" s="19">
        <v>277</v>
      </c>
      <c r="H95" s="19">
        <v>248</v>
      </c>
      <c r="I95" s="19">
        <v>269</v>
      </c>
      <c r="J95" s="19">
        <v>249</v>
      </c>
      <c r="K95" s="19">
        <v>270</v>
      </c>
      <c r="L95" s="19">
        <v>238</v>
      </c>
      <c r="M95" s="19">
        <v>228</v>
      </c>
      <c r="N95" s="15">
        <v>265</v>
      </c>
      <c r="O95" s="15">
        <v>242</v>
      </c>
      <c r="P95" s="16">
        <v>283</v>
      </c>
      <c r="Q95" s="9">
        <v>284</v>
      </c>
      <c r="R95" s="9">
        <v>213</v>
      </c>
      <c r="S95" s="9">
        <v>187</v>
      </c>
      <c r="T95" s="9">
        <v>178</v>
      </c>
      <c r="U95" s="9">
        <v>123</v>
      </c>
      <c r="V95" s="9">
        <v>116</v>
      </c>
      <c r="W95" s="9">
        <v>138</v>
      </c>
      <c r="X95" s="9">
        <v>196</v>
      </c>
      <c r="Y95" s="9">
        <v>88</v>
      </c>
      <c r="Z95" s="9">
        <v>139</v>
      </c>
      <c r="AA95" s="9">
        <v>127</v>
      </c>
      <c r="AB95" s="9">
        <v>148</v>
      </c>
      <c r="AC95" s="9">
        <v>227</v>
      </c>
      <c r="AD95" s="9">
        <v>126</v>
      </c>
      <c r="AE95" s="9">
        <v>141</v>
      </c>
      <c r="AF95" s="9">
        <v>180</v>
      </c>
      <c r="AG95" s="9">
        <v>234</v>
      </c>
      <c r="AH95" s="9">
        <v>234</v>
      </c>
      <c r="AI95" s="9">
        <v>280</v>
      </c>
      <c r="AJ95" s="9">
        <v>154</v>
      </c>
      <c r="AK95" s="9">
        <v>211</v>
      </c>
      <c r="AL95" s="8">
        <v>191</v>
      </c>
      <c r="AM95" s="13" t="s">
        <v>19</v>
      </c>
      <c r="AN95" s="13" t="s">
        <v>19</v>
      </c>
      <c r="AO95" s="13" t="s">
        <v>19</v>
      </c>
      <c r="AP95" s="13" t="s">
        <v>19</v>
      </c>
      <c r="AQ95" s="13" t="s">
        <v>19</v>
      </c>
      <c r="AR95" s="13" t="s">
        <v>19</v>
      </c>
      <c r="AS95" s="13" t="s">
        <v>19</v>
      </c>
      <c r="AT95" s="13" t="s">
        <v>19</v>
      </c>
      <c r="AU95" s="13" t="s">
        <v>19</v>
      </c>
      <c r="AV95" s="13" t="s">
        <v>19</v>
      </c>
      <c r="AW95" s="13" t="s">
        <v>19</v>
      </c>
    </row>
    <row r="96" spans="1:49" ht="12.75" customHeight="1" x14ac:dyDescent="0.25">
      <c r="A96" s="6" t="s">
        <v>6</v>
      </c>
      <c r="B96" s="19">
        <v>825</v>
      </c>
      <c r="C96" s="19">
        <v>808</v>
      </c>
      <c r="D96" s="19">
        <v>595</v>
      </c>
      <c r="E96" s="19">
        <v>698</v>
      </c>
      <c r="F96" s="19">
        <v>678</v>
      </c>
      <c r="G96" s="19">
        <v>614</v>
      </c>
      <c r="H96" s="19">
        <v>589</v>
      </c>
      <c r="I96" s="19">
        <v>716</v>
      </c>
      <c r="J96" s="19">
        <v>679</v>
      </c>
      <c r="K96" s="19">
        <v>560</v>
      </c>
      <c r="L96" s="19">
        <v>693</v>
      </c>
      <c r="M96" s="19">
        <v>571</v>
      </c>
      <c r="N96" s="15">
        <v>666</v>
      </c>
      <c r="O96" s="15">
        <v>577</v>
      </c>
      <c r="P96" s="16">
        <v>651</v>
      </c>
      <c r="Q96" s="9">
        <v>729</v>
      </c>
      <c r="R96" s="9">
        <v>584</v>
      </c>
      <c r="S96" s="9">
        <v>500</v>
      </c>
      <c r="T96" s="9">
        <v>714</v>
      </c>
      <c r="U96" s="9">
        <v>736</v>
      </c>
      <c r="V96" s="9">
        <v>694</v>
      </c>
      <c r="W96" s="9">
        <v>858</v>
      </c>
      <c r="X96" s="9">
        <v>648</v>
      </c>
      <c r="Y96" s="9">
        <v>682</v>
      </c>
      <c r="Z96" s="9">
        <v>659</v>
      </c>
      <c r="AA96" s="9">
        <v>657</v>
      </c>
      <c r="AB96" s="9">
        <v>560</v>
      </c>
      <c r="AC96" s="9">
        <v>549</v>
      </c>
      <c r="AD96" s="9">
        <v>524</v>
      </c>
      <c r="AE96" s="9">
        <v>750</v>
      </c>
      <c r="AF96" s="9">
        <v>786</v>
      </c>
      <c r="AG96" s="9">
        <v>805</v>
      </c>
      <c r="AH96" s="9">
        <v>919</v>
      </c>
      <c r="AI96" s="9">
        <v>577</v>
      </c>
      <c r="AJ96" s="9">
        <v>503</v>
      </c>
      <c r="AK96" s="9">
        <v>531</v>
      </c>
      <c r="AL96" s="8">
        <v>556</v>
      </c>
      <c r="AM96" s="13" t="s">
        <v>19</v>
      </c>
      <c r="AN96" s="13" t="s">
        <v>19</v>
      </c>
      <c r="AO96" s="13" t="s">
        <v>19</v>
      </c>
      <c r="AP96" s="13" t="s">
        <v>19</v>
      </c>
      <c r="AQ96" s="13" t="s">
        <v>19</v>
      </c>
      <c r="AR96" s="13" t="s">
        <v>19</v>
      </c>
      <c r="AS96" s="13" t="s">
        <v>19</v>
      </c>
      <c r="AT96" s="13" t="s">
        <v>19</v>
      </c>
      <c r="AU96" s="13" t="s">
        <v>19</v>
      </c>
      <c r="AV96" s="13" t="s">
        <v>19</v>
      </c>
      <c r="AW96" s="13" t="s">
        <v>19</v>
      </c>
    </row>
    <row r="97" spans="1:49" ht="12.75" customHeight="1" x14ac:dyDescent="0.25">
      <c r="A97" s="6" t="s">
        <v>7</v>
      </c>
      <c r="B97" s="19">
        <v>1359</v>
      </c>
      <c r="C97" s="19">
        <v>1082</v>
      </c>
      <c r="D97" s="19">
        <v>595</v>
      </c>
      <c r="E97" s="19">
        <v>918</v>
      </c>
      <c r="F97" s="19">
        <v>1155</v>
      </c>
      <c r="G97" s="19">
        <v>1162</v>
      </c>
      <c r="H97" s="19">
        <v>1449</v>
      </c>
      <c r="I97" s="19">
        <v>1332</v>
      </c>
      <c r="J97" s="19">
        <v>1121</v>
      </c>
      <c r="K97" s="19">
        <v>1112</v>
      </c>
      <c r="L97" s="19">
        <v>1132</v>
      </c>
      <c r="M97" s="19">
        <v>1380</v>
      </c>
      <c r="N97" s="15">
        <v>1497</v>
      </c>
      <c r="O97" s="15">
        <v>1401</v>
      </c>
      <c r="P97" s="16">
        <v>1530</v>
      </c>
      <c r="Q97" s="8">
        <v>1546</v>
      </c>
      <c r="R97" s="8">
        <v>1556</v>
      </c>
      <c r="S97" s="8">
        <v>2087</v>
      </c>
      <c r="T97" s="8">
        <v>2352</v>
      </c>
      <c r="U97" s="8">
        <v>2116</v>
      </c>
      <c r="V97" s="8">
        <v>2274</v>
      </c>
      <c r="W97" s="8">
        <v>2165</v>
      </c>
      <c r="X97" s="8">
        <v>2197</v>
      </c>
      <c r="Y97" s="8">
        <v>2775</v>
      </c>
      <c r="Z97" s="8">
        <v>2576</v>
      </c>
      <c r="AA97" s="8">
        <v>2173</v>
      </c>
      <c r="AB97" s="8">
        <v>1875</v>
      </c>
      <c r="AC97" s="8">
        <v>1784</v>
      </c>
      <c r="AD97" s="8">
        <v>2092</v>
      </c>
      <c r="AE97" s="8">
        <v>2065</v>
      </c>
      <c r="AF97" s="8">
        <v>2149</v>
      </c>
      <c r="AG97" s="8">
        <v>1976</v>
      </c>
      <c r="AH97" s="8">
        <v>1745</v>
      </c>
      <c r="AI97" s="8">
        <v>1643</v>
      </c>
      <c r="AJ97" s="8">
        <v>1797</v>
      </c>
      <c r="AK97" s="8">
        <v>1625</v>
      </c>
      <c r="AL97" s="8">
        <v>1416</v>
      </c>
      <c r="AM97" s="13" t="s">
        <v>19</v>
      </c>
      <c r="AN97" s="13" t="s">
        <v>19</v>
      </c>
      <c r="AO97" s="13" t="s">
        <v>19</v>
      </c>
      <c r="AP97" s="13" t="s">
        <v>19</v>
      </c>
      <c r="AQ97" s="13" t="s">
        <v>19</v>
      </c>
      <c r="AR97" s="13" t="s">
        <v>19</v>
      </c>
      <c r="AS97" s="13" t="s">
        <v>19</v>
      </c>
      <c r="AT97" s="13" t="s">
        <v>19</v>
      </c>
      <c r="AU97" s="13" t="s">
        <v>19</v>
      </c>
      <c r="AV97" s="13" t="s">
        <v>19</v>
      </c>
      <c r="AW97" s="13" t="s">
        <v>19</v>
      </c>
    </row>
    <row r="98" spans="1:49" ht="12.75" customHeight="1" x14ac:dyDescent="0.25">
      <c r="A98" s="6" t="s">
        <v>8</v>
      </c>
      <c r="B98" s="1">
        <v>29</v>
      </c>
      <c r="C98" s="1">
        <v>66</v>
      </c>
      <c r="D98" s="1">
        <v>35</v>
      </c>
      <c r="E98" s="1">
        <v>6</v>
      </c>
      <c r="F98" s="1">
        <v>14</v>
      </c>
      <c r="G98" s="1">
        <v>22</v>
      </c>
      <c r="H98" s="1">
        <v>32</v>
      </c>
      <c r="I98" s="1">
        <v>106</v>
      </c>
      <c r="J98" s="1">
        <v>27</v>
      </c>
      <c r="K98" s="1">
        <v>25</v>
      </c>
      <c r="L98" s="1">
        <v>20</v>
      </c>
      <c r="M98" s="1">
        <v>27</v>
      </c>
      <c r="N98" s="8">
        <v>90</v>
      </c>
      <c r="O98" s="8">
        <v>122</v>
      </c>
      <c r="P98" s="8">
        <v>36</v>
      </c>
      <c r="Q98" s="9">
        <v>37</v>
      </c>
      <c r="R98" s="9">
        <v>47</v>
      </c>
      <c r="S98" s="9">
        <v>47</v>
      </c>
      <c r="T98" s="9">
        <v>93</v>
      </c>
      <c r="U98" s="9">
        <v>59</v>
      </c>
      <c r="V98" s="9">
        <v>47</v>
      </c>
      <c r="W98" s="9">
        <v>54</v>
      </c>
      <c r="X98" s="9">
        <v>85</v>
      </c>
      <c r="Y98" s="9">
        <v>247</v>
      </c>
      <c r="Z98" s="9">
        <v>404</v>
      </c>
      <c r="AA98" s="9">
        <v>145</v>
      </c>
      <c r="AB98" s="9">
        <v>94</v>
      </c>
      <c r="AC98" s="9">
        <v>128</v>
      </c>
      <c r="AD98" s="9">
        <v>159</v>
      </c>
      <c r="AE98" s="9">
        <v>288</v>
      </c>
      <c r="AF98" s="9">
        <v>487</v>
      </c>
      <c r="AG98" s="9">
        <v>213</v>
      </c>
      <c r="AH98" s="9">
        <v>245</v>
      </c>
      <c r="AI98" s="9">
        <v>276</v>
      </c>
      <c r="AJ98" s="9">
        <v>327</v>
      </c>
      <c r="AK98" s="9">
        <v>509</v>
      </c>
      <c r="AL98" s="8">
        <v>327</v>
      </c>
      <c r="AM98" s="13" t="s">
        <v>19</v>
      </c>
      <c r="AN98" s="13" t="s">
        <v>19</v>
      </c>
      <c r="AO98" s="13" t="s">
        <v>19</v>
      </c>
      <c r="AP98" s="13" t="s">
        <v>19</v>
      </c>
      <c r="AQ98" s="13" t="s">
        <v>19</v>
      </c>
      <c r="AR98" s="13" t="s">
        <v>19</v>
      </c>
      <c r="AS98" s="13" t="s">
        <v>19</v>
      </c>
      <c r="AT98" s="13" t="s">
        <v>19</v>
      </c>
      <c r="AU98" s="13" t="s">
        <v>19</v>
      </c>
      <c r="AV98" s="13" t="s">
        <v>19</v>
      </c>
      <c r="AW98" s="13" t="s">
        <v>19</v>
      </c>
    </row>
    <row r="99" spans="1:49" ht="12.75" customHeight="1" x14ac:dyDescent="0.25">
      <c r="A99" s="6"/>
      <c r="N99" s="8"/>
      <c r="O99" s="8"/>
      <c r="P99" s="8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8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</row>
    <row r="100" spans="1:49" ht="12.75" customHeight="1" x14ac:dyDescent="0.25">
      <c r="A100" s="7" t="s">
        <v>10</v>
      </c>
      <c r="B100" s="8">
        <v>1716</v>
      </c>
      <c r="C100" s="8">
        <v>1617</v>
      </c>
      <c r="D100" s="8">
        <v>1071</v>
      </c>
      <c r="E100" s="8">
        <v>1573</v>
      </c>
      <c r="F100" s="8">
        <v>1503</v>
      </c>
      <c r="G100" s="8">
        <v>1480</v>
      </c>
      <c r="H100" s="8">
        <v>1506</v>
      </c>
      <c r="I100" s="8">
        <v>1480</v>
      </c>
      <c r="J100" s="8">
        <v>1313</v>
      </c>
      <c r="K100" s="8">
        <v>1404</v>
      </c>
      <c r="L100" s="8">
        <v>1424</v>
      </c>
      <c r="M100" s="8">
        <v>1344</v>
      </c>
      <c r="N100" s="15">
        <v>1437</v>
      </c>
      <c r="O100" s="15">
        <v>1298</v>
      </c>
      <c r="P100" s="16">
        <v>1561</v>
      </c>
      <c r="Q100" s="8">
        <v>1644</v>
      </c>
      <c r="R100" s="8">
        <v>1447</v>
      </c>
      <c r="S100" s="8">
        <v>1463</v>
      </c>
      <c r="T100" s="8">
        <v>1553</v>
      </c>
      <c r="U100" s="8">
        <v>1660</v>
      </c>
      <c r="V100" s="8">
        <v>1718</v>
      </c>
      <c r="W100" s="8">
        <v>1553</v>
      </c>
      <c r="X100" s="8">
        <v>1613</v>
      </c>
      <c r="Y100" s="8">
        <v>1471</v>
      </c>
      <c r="Z100" s="8">
        <v>1457</v>
      </c>
      <c r="AA100" s="8">
        <v>1587</v>
      </c>
      <c r="AB100" s="8">
        <v>1483</v>
      </c>
      <c r="AC100" s="8">
        <v>1427</v>
      </c>
      <c r="AD100" s="8">
        <v>1505</v>
      </c>
      <c r="AE100" s="8">
        <v>1475</v>
      </c>
      <c r="AF100" s="8">
        <v>1728</v>
      </c>
      <c r="AG100" s="8">
        <v>1885</v>
      </c>
      <c r="AH100" s="8">
        <v>1759</v>
      </c>
      <c r="AI100" s="8">
        <v>1700</v>
      </c>
      <c r="AJ100" s="8">
        <v>1515</v>
      </c>
      <c r="AK100" s="8">
        <v>1390</v>
      </c>
      <c r="AL100" s="8">
        <v>1463</v>
      </c>
      <c r="AM100" s="12">
        <v>1474</v>
      </c>
      <c r="AN100" s="12">
        <v>1391</v>
      </c>
      <c r="AO100" s="12">
        <v>1378</v>
      </c>
      <c r="AP100" s="12">
        <v>1386</v>
      </c>
      <c r="AQ100" s="12">
        <v>1359</v>
      </c>
      <c r="AR100" s="12">
        <v>1499</v>
      </c>
      <c r="AS100" s="12">
        <v>1861</v>
      </c>
      <c r="AT100" s="12">
        <v>1739</v>
      </c>
      <c r="AU100" s="12">
        <v>1721</v>
      </c>
      <c r="AV100" s="12">
        <v>1697</v>
      </c>
      <c r="AW100" s="12">
        <v>2357</v>
      </c>
    </row>
    <row r="101" spans="1:49" ht="12.75" customHeight="1" x14ac:dyDescent="0.25">
      <c r="A101" s="6" t="s">
        <v>2</v>
      </c>
      <c r="B101" s="19">
        <v>119</v>
      </c>
      <c r="C101" s="19">
        <v>84</v>
      </c>
      <c r="D101" s="19">
        <v>49</v>
      </c>
      <c r="E101" s="19">
        <v>76</v>
      </c>
      <c r="F101" s="19">
        <v>69</v>
      </c>
      <c r="G101" s="19">
        <v>71</v>
      </c>
      <c r="H101" s="19">
        <v>77</v>
      </c>
      <c r="I101" s="19">
        <v>94</v>
      </c>
      <c r="J101" s="19">
        <v>75</v>
      </c>
      <c r="K101" s="19">
        <v>76</v>
      </c>
      <c r="L101" s="19">
        <v>83</v>
      </c>
      <c r="M101" s="19">
        <v>75</v>
      </c>
      <c r="N101" s="15">
        <v>58</v>
      </c>
      <c r="O101" s="15">
        <v>70</v>
      </c>
      <c r="P101" s="16">
        <v>71</v>
      </c>
      <c r="Q101" s="9">
        <v>63</v>
      </c>
      <c r="R101" s="9">
        <v>57</v>
      </c>
      <c r="S101" s="9">
        <v>59</v>
      </c>
      <c r="T101" s="9">
        <v>61</v>
      </c>
      <c r="U101" s="9">
        <v>57</v>
      </c>
      <c r="V101" s="9">
        <v>55</v>
      </c>
      <c r="W101" s="9">
        <v>43</v>
      </c>
      <c r="X101" s="9">
        <v>44</v>
      </c>
      <c r="Y101" s="9">
        <v>43</v>
      </c>
      <c r="Z101" s="9">
        <v>30</v>
      </c>
      <c r="AA101" s="9">
        <v>48</v>
      </c>
      <c r="AB101" s="9">
        <v>46</v>
      </c>
      <c r="AC101" s="9">
        <v>54</v>
      </c>
      <c r="AD101" s="9">
        <v>77</v>
      </c>
      <c r="AE101" s="9">
        <v>79</v>
      </c>
      <c r="AF101" s="9">
        <v>99</v>
      </c>
      <c r="AG101" s="9">
        <v>89</v>
      </c>
      <c r="AH101" s="9">
        <v>78</v>
      </c>
      <c r="AI101" s="9">
        <v>87</v>
      </c>
      <c r="AJ101" s="9">
        <v>94</v>
      </c>
      <c r="AK101" s="9">
        <v>97</v>
      </c>
      <c r="AL101" s="8">
        <v>89</v>
      </c>
      <c r="AM101" s="13" t="s">
        <v>19</v>
      </c>
      <c r="AN101" s="13" t="s">
        <v>19</v>
      </c>
      <c r="AO101" s="13" t="s">
        <v>19</v>
      </c>
      <c r="AP101" s="13" t="s">
        <v>19</v>
      </c>
      <c r="AQ101" s="13" t="s">
        <v>19</v>
      </c>
      <c r="AR101" s="13" t="s">
        <v>19</v>
      </c>
      <c r="AS101" s="13" t="s">
        <v>19</v>
      </c>
      <c r="AT101" s="13" t="s">
        <v>19</v>
      </c>
      <c r="AU101" s="13" t="s">
        <v>19</v>
      </c>
      <c r="AV101" s="13" t="s">
        <v>19</v>
      </c>
      <c r="AW101" s="13" t="s">
        <v>19</v>
      </c>
    </row>
    <row r="102" spans="1:49" ht="12.75" customHeight="1" x14ac:dyDescent="0.25">
      <c r="A102" s="6" t="s">
        <v>3</v>
      </c>
      <c r="B102" s="19">
        <v>135</v>
      </c>
      <c r="C102" s="19">
        <v>114</v>
      </c>
      <c r="D102" s="19">
        <v>60</v>
      </c>
      <c r="E102" s="19">
        <v>82</v>
      </c>
      <c r="F102" s="19">
        <v>65</v>
      </c>
      <c r="G102" s="19">
        <v>71</v>
      </c>
      <c r="H102" s="19">
        <v>74</v>
      </c>
      <c r="I102" s="19">
        <v>99</v>
      </c>
      <c r="J102" s="19">
        <v>96</v>
      </c>
      <c r="K102" s="19">
        <v>78</v>
      </c>
      <c r="L102" s="19">
        <v>100</v>
      </c>
      <c r="M102" s="19">
        <v>79</v>
      </c>
      <c r="N102" s="15">
        <v>86</v>
      </c>
      <c r="O102" s="15">
        <v>64</v>
      </c>
      <c r="P102" s="16">
        <v>65</v>
      </c>
      <c r="Q102" s="9">
        <v>69</v>
      </c>
      <c r="R102" s="9">
        <v>64</v>
      </c>
      <c r="S102" s="9">
        <v>50</v>
      </c>
      <c r="T102" s="9">
        <v>80</v>
      </c>
      <c r="U102" s="9">
        <v>67</v>
      </c>
      <c r="V102" s="9">
        <v>51</v>
      </c>
      <c r="W102" s="9">
        <v>42</v>
      </c>
      <c r="X102" s="9">
        <v>22</v>
      </c>
      <c r="Y102" s="9">
        <v>32</v>
      </c>
      <c r="Z102" s="9">
        <v>32</v>
      </c>
      <c r="AA102" s="9">
        <v>33</v>
      </c>
      <c r="AB102" s="9">
        <v>43</v>
      </c>
      <c r="AC102" s="9">
        <v>41</v>
      </c>
      <c r="AD102" s="9">
        <v>56</v>
      </c>
      <c r="AE102" s="9">
        <v>70</v>
      </c>
      <c r="AF102" s="9">
        <v>75</v>
      </c>
      <c r="AG102" s="9">
        <v>78</v>
      </c>
      <c r="AH102" s="9">
        <v>72</v>
      </c>
      <c r="AI102" s="9">
        <v>98</v>
      </c>
      <c r="AJ102" s="9">
        <v>98</v>
      </c>
      <c r="AK102" s="9">
        <v>79</v>
      </c>
      <c r="AL102" s="8">
        <v>66</v>
      </c>
      <c r="AM102" s="13" t="s">
        <v>19</v>
      </c>
      <c r="AN102" s="13" t="s">
        <v>19</v>
      </c>
      <c r="AO102" s="13" t="s">
        <v>19</v>
      </c>
      <c r="AP102" s="13" t="s">
        <v>19</v>
      </c>
      <c r="AQ102" s="13" t="s">
        <v>19</v>
      </c>
      <c r="AR102" s="13" t="s">
        <v>19</v>
      </c>
      <c r="AS102" s="13" t="s">
        <v>19</v>
      </c>
      <c r="AT102" s="13" t="s">
        <v>19</v>
      </c>
      <c r="AU102" s="13" t="s">
        <v>19</v>
      </c>
      <c r="AV102" s="13" t="s">
        <v>19</v>
      </c>
      <c r="AW102" s="13" t="s">
        <v>19</v>
      </c>
    </row>
    <row r="103" spans="1:49" ht="12.75" customHeight="1" x14ac:dyDescent="0.25">
      <c r="A103" s="6" t="s">
        <v>4</v>
      </c>
      <c r="B103" s="19">
        <v>141</v>
      </c>
      <c r="C103" s="19">
        <v>103</v>
      </c>
      <c r="D103" s="19">
        <v>72</v>
      </c>
      <c r="E103" s="19">
        <v>67</v>
      </c>
      <c r="F103" s="19">
        <v>65</v>
      </c>
      <c r="G103" s="19">
        <v>73</v>
      </c>
      <c r="H103" s="19">
        <v>80</v>
      </c>
      <c r="I103" s="19">
        <v>65</v>
      </c>
      <c r="J103" s="19">
        <v>66</v>
      </c>
      <c r="K103" s="19">
        <v>68</v>
      </c>
      <c r="L103" s="19">
        <v>60</v>
      </c>
      <c r="M103" s="19">
        <v>86</v>
      </c>
      <c r="N103" s="15">
        <v>79</v>
      </c>
      <c r="O103" s="15">
        <v>80</v>
      </c>
      <c r="P103" s="16">
        <v>89</v>
      </c>
      <c r="Q103" s="9">
        <v>80</v>
      </c>
      <c r="R103" s="9">
        <v>71</v>
      </c>
      <c r="S103" s="9">
        <v>85</v>
      </c>
      <c r="T103" s="9">
        <v>66</v>
      </c>
      <c r="U103" s="9">
        <v>61</v>
      </c>
      <c r="V103" s="9">
        <v>50</v>
      </c>
      <c r="W103" s="9">
        <v>52</v>
      </c>
      <c r="X103" s="9">
        <v>44</v>
      </c>
      <c r="Y103" s="9">
        <v>47</v>
      </c>
      <c r="Z103" s="9">
        <v>36</v>
      </c>
      <c r="AA103" s="9">
        <v>60</v>
      </c>
      <c r="AB103" s="9">
        <v>40</v>
      </c>
      <c r="AC103" s="9">
        <v>52</v>
      </c>
      <c r="AD103" s="9">
        <v>76</v>
      </c>
      <c r="AE103" s="9">
        <v>69</v>
      </c>
      <c r="AF103" s="9">
        <v>91</v>
      </c>
      <c r="AG103" s="9">
        <v>95</v>
      </c>
      <c r="AH103" s="9">
        <v>88</v>
      </c>
      <c r="AI103" s="9">
        <v>112</v>
      </c>
      <c r="AJ103" s="9">
        <v>116</v>
      </c>
      <c r="AK103" s="9">
        <v>88</v>
      </c>
      <c r="AL103" s="8">
        <v>81</v>
      </c>
      <c r="AM103" s="13" t="s">
        <v>19</v>
      </c>
      <c r="AN103" s="13" t="s">
        <v>19</v>
      </c>
      <c r="AO103" s="13" t="s">
        <v>19</v>
      </c>
      <c r="AP103" s="13" t="s">
        <v>19</v>
      </c>
      <c r="AQ103" s="13" t="s">
        <v>19</v>
      </c>
      <c r="AR103" s="13" t="s">
        <v>19</v>
      </c>
      <c r="AS103" s="13" t="s">
        <v>19</v>
      </c>
      <c r="AT103" s="13" t="s">
        <v>19</v>
      </c>
      <c r="AU103" s="13" t="s">
        <v>19</v>
      </c>
      <c r="AV103" s="13" t="s">
        <v>19</v>
      </c>
      <c r="AW103" s="13" t="s">
        <v>19</v>
      </c>
    </row>
    <row r="104" spans="1:49" ht="12.75" customHeight="1" x14ac:dyDescent="0.25">
      <c r="A104" s="6" t="s">
        <v>5</v>
      </c>
      <c r="B104" s="19">
        <v>220</v>
      </c>
      <c r="C104" s="19">
        <v>262</v>
      </c>
      <c r="D104" s="19">
        <v>173</v>
      </c>
      <c r="E104" s="19">
        <v>269</v>
      </c>
      <c r="F104" s="19">
        <v>260</v>
      </c>
      <c r="G104" s="19">
        <v>277</v>
      </c>
      <c r="H104" s="19">
        <v>232</v>
      </c>
      <c r="I104" s="19">
        <v>220</v>
      </c>
      <c r="J104" s="19">
        <v>199</v>
      </c>
      <c r="K104" s="19">
        <v>194</v>
      </c>
      <c r="L104" s="19">
        <v>209</v>
      </c>
      <c r="M104" s="19">
        <v>208</v>
      </c>
      <c r="N104" s="15">
        <v>234</v>
      </c>
      <c r="O104" s="15">
        <v>211</v>
      </c>
      <c r="P104" s="16">
        <v>231</v>
      </c>
      <c r="Q104" s="9">
        <v>244</v>
      </c>
      <c r="R104" s="9">
        <v>208</v>
      </c>
      <c r="S104" s="9">
        <v>158</v>
      </c>
      <c r="T104" s="9">
        <v>189</v>
      </c>
      <c r="U104" s="9">
        <v>98</v>
      </c>
      <c r="V104" s="9">
        <v>90</v>
      </c>
      <c r="W104" s="9">
        <v>78</v>
      </c>
      <c r="X104" s="9">
        <v>61</v>
      </c>
      <c r="Y104" s="9">
        <v>72</v>
      </c>
      <c r="Z104" s="9">
        <v>77</v>
      </c>
      <c r="AA104" s="9">
        <v>64</v>
      </c>
      <c r="AB104" s="9">
        <v>99</v>
      </c>
      <c r="AC104" s="9">
        <v>81</v>
      </c>
      <c r="AD104" s="9">
        <v>114</v>
      </c>
      <c r="AE104" s="9">
        <v>110</v>
      </c>
      <c r="AF104" s="9">
        <v>114</v>
      </c>
      <c r="AG104" s="9">
        <v>135</v>
      </c>
      <c r="AH104" s="9">
        <v>133</v>
      </c>
      <c r="AI104" s="9">
        <v>140</v>
      </c>
      <c r="AJ104" s="9">
        <v>117</v>
      </c>
      <c r="AK104" s="9">
        <v>131</v>
      </c>
      <c r="AL104" s="8">
        <v>121</v>
      </c>
      <c r="AM104" s="13" t="s">
        <v>19</v>
      </c>
      <c r="AN104" s="13" t="s">
        <v>19</v>
      </c>
      <c r="AO104" s="13" t="s">
        <v>19</v>
      </c>
      <c r="AP104" s="13" t="s">
        <v>19</v>
      </c>
      <c r="AQ104" s="13" t="s">
        <v>19</v>
      </c>
      <c r="AR104" s="13" t="s">
        <v>19</v>
      </c>
      <c r="AS104" s="13" t="s">
        <v>19</v>
      </c>
      <c r="AT104" s="13" t="s">
        <v>19</v>
      </c>
      <c r="AU104" s="13" t="s">
        <v>19</v>
      </c>
      <c r="AV104" s="13" t="s">
        <v>19</v>
      </c>
      <c r="AW104" s="13" t="s">
        <v>19</v>
      </c>
    </row>
    <row r="105" spans="1:49" ht="12.75" customHeight="1" x14ac:dyDescent="0.25">
      <c r="A105" s="6" t="s">
        <v>6</v>
      </c>
      <c r="B105" s="19">
        <v>567</v>
      </c>
      <c r="C105" s="19">
        <v>545</v>
      </c>
      <c r="D105" s="19">
        <v>369</v>
      </c>
      <c r="E105" s="19">
        <v>544</v>
      </c>
      <c r="F105" s="19">
        <v>464</v>
      </c>
      <c r="G105" s="19">
        <v>416</v>
      </c>
      <c r="H105" s="19">
        <v>481</v>
      </c>
      <c r="I105" s="19">
        <v>451</v>
      </c>
      <c r="J105" s="19">
        <v>383</v>
      </c>
      <c r="K105" s="19">
        <v>444</v>
      </c>
      <c r="L105" s="19">
        <v>499</v>
      </c>
      <c r="M105" s="19">
        <v>428</v>
      </c>
      <c r="N105" s="15">
        <v>435</v>
      </c>
      <c r="O105" s="15">
        <v>325</v>
      </c>
      <c r="P105" s="16">
        <v>382</v>
      </c>
      <c r="Q105" s="9">
        <v>445</v>
      </c>
      <c r="R105" s="9">
        <v>353</v>
      </c>
      <c r="S105" s="9">
        <v>375</v>
      </c>
      <c r="T105" s="9">
        <v>381</v>
      </c>
      <c r="U105" s="9">
        <v>413</v>
      </c>
      <c r="V105" s="9">
        <v>379</v>
      </c>
      <c r="W105" s="9">
        <v>363</v>
      </c>
      <c r="X105" s="9">
        <v>344</v>
      </c>
      <c r="Y105" s="9">
        <v>315</v>
      </c>
      <c r="Z105" s="9">
        <v>308</v>
      </c>
      <c r="AA105" s="9">
        <v>354</v>
      </c>
      <c r="AB105" s="9">
        <v>343</v>
      </c>
      <c r="AC105" s="9">
        <v>313</v>
      </c>
      <c r="AD105" s="9">
        <v>341</v>
      </c>
      <c r="AE105" s="9">
        <v>357</v>
      </c>
      <c r="AF105" s="9">
        <v>398</v>
      </c>
      <c r="AG105" s="9">
        <v>436</v>
      </c>
      <c r="AH105" s="9">
        <v>404</v>
      </c>
      <c r="AI105" s="9">
        <v>333</v>
      </c>
      <c r="AJ105" s="9">
        <v>279</v>
      </c>
      <c r="AK105" s="9">
        <v>218</v>
      </c>
      <c r="AL105" s="8">
        <v>270</v>
      </c>
      <c r="AM105" s="13" t="s">
        <v>19</v>
      </c>
      <c r="AN105" s="13" t="s">
        <v>19</v>
      </c>
      <c r="AO105" s="13" t="s">
        <v>19</v>
      </c>
      <c r="AP105" s="13" t="s">
        <v>19</v>
      </c>
      <c r="AQ105" s="13" t="s">
        <v>19</v>
      </c>
      <c r="AR105" s="13" t="s">
        <v>19</v>
      </c>
      <c r="AS105" s="13" t="s">
        <v>19</v>
      </c>
      <c r="AT105" s="13" t="s">
        <v>19</v>
      </c>
      <c r="AU105" s="13" t="s">
        <v>19</v>
      </c>
      <c r="AV105" s="13" t="s">
        <v>19</v>
      </c>
      <c r="AW105" s="13" t="s">
        <v>19</v>
      </c>
    </row>
    <row r="106" spans="1:49" ht="12.75" customHeight="1" x14ac:dyDescent="0.25">
      <c r="A106" s="6" t="s">
        <v>7</v>
      </c>
      <c r="B106" s="19">
        <v>525</v>
      </c>
      <c r="C106" s="19">
        <v>501</v>
      </c>
      <c r="D106" s="19">
        <v>339</v>
      </c>
      <c r="E106" s="19">
        <v>529</v>
      </c>
      <c r="F106" s="19">
        <v>573</v>
      </c>
      <c r="G106" s="19">
        <v>565</v>
      </c>
      <c r="H106" s="19">
        <v>552</v>
      </c>
      <c r="I106" s="19">
        <v>534</v>
      </c>
      <c r="J106" s="19">
        <v>484</v>
      </c>
      <c r="K106" s="19">
        <v>522</v>
      </c>
      <c r="L106" s="19">
        <v>466</v>
      </c>
      <c r="M106" s="19">
        <v>452</v>
      </c>
      <c r="N106" s="15">
        <v>531</v>
      </c>
      <c r="O106" s="15">
        <v>523</v>
      </c>
      <c r="P106" s="16">
        <v>698</v>
      </c>
      <c r="Q106" s="9">
        <v>723</v>
      </c>
      <c r="R106" s="9">
        <v>685</v>
      </c>
      <c r="S106" s="9">
        <v>723</v>
      </c>
      <c r="T106" s="9">
        <v>761</v>
      </c>
      <c r="U106" s="9">
        <v>944</v>
      </c>
      <c r="V106" s="8">
        <v>1075</v>
      </c>
      <c r="W106" s="9">
        <v>947</v>
      </c>
      <c r="X106" s="8">
        <v>1080</v>
      </c>
      <c r="Y106" s="9">
        <v>940</v>
      </c>
      <c r="Z106" s="9">
        <v>924</v>
      </c>
      <c r="AA106" s="9">
        <v>990</v>
      </c>
      <c r="AB106" s="9">
        <v>875</v>
      </c>
      <c r="AC106" s="9">
        <v>855</v>
      </c>
      <c r="AD106" s="9">
        <v>800</v>
      </c>
      <c r="AE106" s="9">
        <v>745</v>
      </c>
      <c r="AF106" s="9">
        <v>853</v>
      </c>
      <c r="AG106" s="9">
        <v>999</v>
      </c>
      <c r="AH106" s="9">
        <v>912</v>
      </c>
      <c r="AI106" s="9">
        <v>860</v>
      </c>
      <c r="AJ106" s="9">
        <v>738</v>
      </c>
      <c r="AK106" s="9">
        <v>685</v>
      </c>
      <c r="AL106" s="8">
        <v>743</v>
      </c>
      <c r="AM106" s="13" t="s">
        <v>19</v>
      </c>
      <c r="AN106" s="13" t="s">
        <v>19</v>
      </c>
      <c r="AO106" s="13" t="s">
        <v>19</v>
      </c>
      <c r="AP106" s="13" t="s">
        <v>19</v>
      </c>
      <c r="AQ106" s="13" t="s">
        <v>19</v>
      </c>
      <c r="AR106" s="13" t="s">
        <v>19</v>
      </c>
      <c r="AS106" s="13" t="s">
        <v>19</v>
      </c>
      <c r="AT106" s="13" t="s">
        <v>19</v>
      </c>
      <c r="AU106" s="13" t="s">
        <v>19</v>
      </c>
      <c r="AV106" s="13" t="s">
        <v>19</v>
      </c>
      <c r="AW106" s="13" t="s">
        <v>19</v>
      </c>
    </row>
    <row r="107" spans="1:49" ht="12.75" customHeight="1" x14ac:dyDescent="0.25">
      <c r="A107" s="6" t="s">
        <v>8</v>
      </c>
      <c r="B107" s="1">
        <v>9</v>
      </c>
      <c r="C107" s="1">
        <v>8</v>
      </c>
      <c r="D107" s="1">
        <v>9</v>
      </c>
      <c r="E107" s="1">
        <v>6</v>
      </c>
      <c r="F107" s="1">
        <v>7</v>
      </c>
      <c r="G107" s="1">
        <v>7</v>
      </c>
      <c r="H107" s="1">
        <v>10</v>
      </c>
      <c r="I107" s="1">
        <v>17</v>
      </c>
      <c r="J107" s="1">
        <v>10</v>
      </c>
      <c r="K107" s="1">
        <v>22</v>
      </c>
      <c r="L107" s="1">
        <v>7</v>
      </c>
      <c r="M107" s="1">
        <v>16</v>
      </c>
      <c r="N107" s="8">
        <v>14</v>
      </c>
      <c r="O107" s="8">
        <v>25</v>
      </c>
      <c r="P107" s="8">
        <v>25</v>
      </c>
      <c r="Q107" s="9">
        <v>20</v>
      </c>
      <c r="R107" s="9">
        <v>9</v>
      </c>
      <c r="S107" s="9">
        <v>13</v>
      </c>
      <c r="T107" s="9">
        <v>15</v>
      </c>
      <c r="U107" s="9">
        <v>20</v>
      </c>
      <c r="V107" s="9">
        <v>18</v>
      </c>
      <c r="W107" s="9">
        <v>28</v>
      </c>
      <c r="X107" s="9">
        <v>18</v>
      </c>
      <c r="Y107" s="9">
        <v>22</v>
      </c>
      <c r="Z107" s="9">
        <v>50</v>
      </c>
      <c r="AA107" s="9">
        <v>38</v>
      </c>
      <c r="AB107" s="9">
        <v>37</v>
      </c>
      <c r="AC107" s="9">
        <v>31</v>
      </c>
      <c r="AD107" s="9">
        <v>41</v>
      </c>
      <c r="AE107" s="9">
        <v>45</v>
      </c>
      <c r="AF107" s="9">
        <v>98</v>
      </c>
      <c r="AG107" s="9">
        <v>53</v>
      </c>
      <c r="AH107" s="9">
        <v>72</v>
      </c>
      <c r="AI107" s="9">
        <v>70</v>
      </c>
      <c r="AJ107" s="9">
        <v>73</v>
      </c>
      <c r="AK107" s="9">
        <v>92</v>
      </c>
      <c r="AL107" s="8">
        <v>93</v>
      </c>
      <c r="AM107" s="13" t="s">
        <v>19</v>
      </c>
      <c r="AN107" s="13" t="s">
        <v>19</v>
      </c>
      <c r="AO107" s="13" t="s">
        <v>19</v>
      </c>
      <c r="AP107" s="13" t="s">
        <v>19</v>
      </c>
      <c r="AQ107" s="13" t="s">
        <v>19</v>
      </c>
      <c r="AR107" s="13" t="s">
        <v>19</v>
      </c>
      <c r="AS107" s="13" t="s">
        <v>19</v>
      </c>
      <c r="AT107" s="13" t="s">
        <v>19</v>
      </c>
      <c r="AU107" s="13" t="s">
        <v>19</v>
      </c>
      <c r="AV107" s="13" t="s">
        <v>19</v>
      </c>
      <c r="AW107" s="13" t="s">
        <v>19</v>
      </c>
    </row>
    <row r="108" spans="1:49" ht="12.75" customHeight="1" x14ac:dyDescent="0.25">
      <c r="A108" s="6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8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</row>
    <row r="109" spans="1:49" ht="12.75" customHeight="1" x14ac:dyDescent="0.25">
      <c r="A109" s="7" t="s">
        <v>9</v>
      </c>
      <c r="B109" s="19">
        <v>1318</v>
      </c>
      <c r="C109" s="19">
        <v>1264</v>
      </c>
      <c r="D109" s="19">
        <v>922</v>
      </c>
      <c r="E109" s="19">
        <v>1138</v>
      </c>
      <c r="F109" s="19">
        <v>1123</v>
      </c>
      <c r="G109" s="19">
        <v>1174</v>
      </c>
      <c r="H109" s="19">
        <v>1125</v>
      </c>
      <c r="I109" s="19">
        <v>1152</v>
      </c>
      <c r="J109" s="19">
        <v>1057</v>
      </c>
      <c r="K109" s="19">
        <v>981</v>
      </c>
      <c r="L109" s="19">
        <v>1075</v>
      </c>
      <c r="M109" s="19">
        <v>976</v>
      </c>
      <c r="N109" s="15">
        <v>965</v>
      </c>
      <c r="O109" s="15">
        <v>930</v>
      </c>
      <c r="P109" s="16">
        <v>1025</v>
      </c>
      <c r="Q109" s="8">
        <v>1012</v>
      </c>
      <c r="R109" s="8">
        <v>1038</v>
      </c>
      <c r="S109" s="9">
        <v>958</v>
      </c>
      <c r="T109" s="8">
        <v>1045</v>
      </c>
      <c r="U109" s="8">
        <v>1056</v>
      </c>
      <c r="V109" s="8">
        <v>1007</v>
      </c>
      <c r="W109" s="8">
        <v>1027</v>
      </c>
      <c r="X109" s="8">
        <v>1057</v>
      </c>
      <c r="Y109" s="8">
        <v>1116</v>
      </c>
      <c r="Z109" s="8">
        <v>1019</v>
      </c>
      <c r="AA109" s="8">
        <v>1041</v>
      </c>
      <c r="AB109" s="8">
        <v>1033</v>
      </c>
      <c r="AC109" s="8">
        <v>1172</v>
      </c>
      <c r="AD109" s="8">
        <v>1205</v>
      </c>
      <c r="AE109" s="8">
        <v>1367</v>
      </c>
      <c r="AF109" s="8">
        <v>1317</v>
      </c>
      <c r="AG109" s="8">
        <v>1448</v>
      </c>
      <c r="AH109" s="8">
        <v>1612</v>
      </c>
      <c r="AI109" s="8">
        <v>1652</v>
      </c>
      <c r="AJ109" s="8">
        <v>1549</v>
      </c>
      <c r="AK109" s="8">
        <v>1567</v>
      </c>
      <c r="AL109" s="8">
        <v>1620</v>
      </c>
      <c r="AM109" s="12">
        <v>1542</v>
      </c>
      <c r="AN109" s="12">
        <v>1720</v>
      </c>
      <c r="AO109" s="12">
        <v>1776</v>
      </c>
      <c r="AP109" s="12">
        <v>1836</v>
      </c>
      <c r="AQ109" s="12">
        <v>1799</v>
      </c>
      <c r="AR109" s="12">
        <v>2050</v>
      </c>
      <c r="AS109" s="12">
        <v>2526</v>
      </c>
      <c r="AT109" s="12">
        <v>2480</v>
      </c>
      <c r="AU109" s="12">
        <v>2637</v>
      </c>
      <c r="AV109" s="12">
        <v>2691</v>
      </c>
      <c r="AW109" s="12">
        <v>3588</v>
      </c>
    </row>
    <row r="110" spans="1:49" ht="12.75" customHeight="1" x14ac:dyDescent="0.25">
      <c r="A110" s="6" t="s">
        <v>2</v>
      </c>
      <c r="B110" s="19">
        <v>92</v>
      </c>
      <c r="C110" s="19">
        <v>85</v>
      </c>
      <c r="D110" s="19">
        <v>65</v>
      </c>
      <c r="E110" s="19">
        <v>70</v>
      </c>
      <c r="F110" s="19">
        <v>55</v>
      </c>
      <c r="G110" s="19">
        <v>57</v>
      </c>
      <c r="H110" s="19">
        <v>53</v>
      </c>
      <c r="I110" s="19">
        <v>40</v>
      </c>
      <c r="J110" s="19">
        <v>70</v>
      </c>
      <c r="K110" s="19">
        <v>89</v>
      </c>
      <c r="L110" s="19">
        <v>79</v>
      </c>
      <c r="M110" s="19">
        <v>45</v>
      </c>
      <c r="N110" s="15">
        <v>40</v>
      </c>
      <c r="O110" s="15">
        <v>55</v>
      </c>
      <c r="P110" s="16">
        <v>72</v>
      </c>
      <c r="Q110" s="9">
        <v>58</v>
      </c>
      <c r="R110" s="9">
        <v>53</v>
      </c>
      <c r="S110" s="9">
        <v>42</v>
      </c>
      <c r="T110" s="9">
        <v>58</v>
      </c>
      <c r="U110" s="9">
        <v>63</v>
      </c>
      <c r="V110" s="9">
        <v>57</v>
      </c>
      <c r="W110" s="9">
        <v>40</v>
      </c>
      <c r="X110" s="9">
        <v>41</v>
      </c>
      <c r="Y110" s="9">
        <v>56</v>
      </c>
      <c r="Z110" s="9">
        <v>59</v>
      </c>
      <c r="AA110" s="9">
        <v>57</v>
      </c>
      <c r="AB110" s="9">
        <v>57</v>
      </c>
      <c r="AC110" s="9">
        <v>40</v>
      </c>
      <c r="AD110" s="9">
        <v>68</v>
      </c>
      <c r="AE110" s="9">
        <v>89</v>
      </c>
      <c r="AF110" s="9">
        <v>103</v>
      </c>
      <c r="AG110" s="9">
        <v>65</v>
      </c>
      <c r="AH110" s="9">
        <v>68</v>
      </c>
      <c r="AI110" s="9">
        <v>77</v>
      </c>
      <c r="AJ110" s="9">
        <v>94</v>
      </c>
      <c r="AK110" s="9">
        <v>147</v>
      </c>
      <c r="AL110" s="8">
        <v>144</v>
      </c>
      <c r="AM110" s="13" t="s">
        <v>19</v>
      </c>
      <c r="AN110" s="13" t="s">
        <v>19</v>
      </c>
      <c r="AO110" s="13" t="s">
        <v>19</v>
      </c>
      <c r="AP110" s="13" t="s">
        <v>19</v>
      </c>
      <c r="AQ110" s="13" t="s">
        <v>19</v>
      </c>
      <c r="AR110" s="13" t="s">
        <v>19</v>
      </c>
      <c r="AS110" s="13" t="s">
        <v>19</v>
      </c>
      <c r="AT110" s="13" t="s">
        <v>19</v>
      </c>
      <c r="AU110" s="13" t="s">
        <v>19</v>
      </c>
      <c r="AV110" s="13" t="s">
        <v>19</v>
      </c>
      <c r="AW110" s="13" t="s">
        <v>19</v>
      </c>
    </row>
    <row r="111" spans="1:49" ht="12.75" customHeight="1" x14ac:dyDescent="0.25">
      <c r="A111" s="6" t="s">
        <v>3</v>
      </c>
      <c r="B111" s="19">
        <v>76</v>
      </c>
      <c r="C111" s="19">
        <v>90</v>
      </c>
      <c r="D111" s="19">
        <v>67</v>
      </c>
      <c r="E111" s="19">
        <v>88</v>
      </c>
      <c r="F111" s="19">
        <v>55</v>
      </c>
      <c r="G111" s="19">
        <v>63</v>
      </c>
      <c r="H111" s="19">
        <v>66</v>
      </c>
      <c r="I111" s="19">
        <v>76</v>
      </c>
      <c r="J111" s="19">
        <v>99</v>
      </c>
      <c r="K111" s="19">
        <v>56</v>
      </c>
      <c r="L111" s="19">
        <v>53</v>
      </c>
      <c r="M111" s="19">
        <v>56</v>
      </c>
      <c r="N111" s="15">
        <v>50</v>
      </c>
      <c r="O111" s="15">
        <v>56</v>
      </c>
      <c r="P111" s="16">
        <v>86</v>
      </c>
      <c r="Q111" s="9">
        <v>47</v>
      </c>
      <c r="R111" s="9">
        <v>56</v>
      </c>
      <c r="S111" s="9">
        <v>30</v>
      </c>
      <c r="T111" s="9">
        <v>44</v>
      </c>
      <c r="U111" s="9">
        <v>72</v>
      </c>
      <c r="V111" s="9">
        <v>45</v>
      </c>
      <c r="W111" s="9">
        <v>35</v>
      </c>
      <c r="X111" s="9">
        <v>38</v>
      </c>
      <c r="Y111" s="9">
        <v>54</v>
      </c>
      <c r="Z111" s="9">
        <v>52</v>
      </c>
      <c r="AA111" s="9">
        <v>45</v>
      </c>
      <c r="AB111" s="9">
        <v>24</v>
      </c>
      <c r="AC111" s="9">
        <v>61</v>
      </c>
      <c r="AD111" s="9">
        <v>57</v>
      </c>
      <c r="AE111" s="9">
        <v>71</v>
      </c>
      <c r="AF111" s="9">
        <v>92</v>
      </c>
      <c r="AG111" s="9">
        <v>71</v>
      </c>
      <c r="AH111" s="9">
        <v>57</v>
      </c>
      <c r="AI111" s="9">
        <v>92</v>
      </c>
      <c r="AJ111" s="9">
        <v>76</v>
      </c>
      <c r="AK111" s="9">
        <v>120</v>
      </c>
      <c r="AL111" s="8">
        <v>121</v>
      </c>
      <c r="AM111" s="13" t="s">
        <v>19</v>
      </c>
      <c r="AN111" s="13" t="s">
        <v>19</v>
      </c>
      <c r="AO111" s="13" t="s">
        <v>19</v>
      </c>
      <c r="AP111" s="13" t="s">
        <v>19</v>
      </c>
      <c r="AQ111" s="13" t="s">
        <v>19</v>
      </c>
      <c r="AR111" s="13" t="s">
        <v>19</v>
      </c>
      <c r="AS111" s="13" t="s">
        <v>19</v>
      </c>
      <c r="AT111" s="13" t="s">
        <v>19</v>
      </c>
      <c r="AU111" s="13" t="s">
        <v>19</v>
      </c>
      <c r="AV111" s="13" t="s">
        <v>19</v>
      </c>
      <c r="AW111" s="13" t="s">
        <v>19</v>
      </c>
    </row>
    <row r="112" spans="1:49" ht="12.75" customHeight="1" x14ac:dyDescent="0.25">
      <c r="A112" s="6" t="s">
        <v>4</v>
      </c>
      <c r="B112" s="19">
        <v>107</v>
      </c>
      <c r="C112" s="19">
        <v>122</v>
      </c>
      <c r="D112" s="19">
        <v>80</v>
      </c>
      <c r="E112" s="19">
        <v>64</v>
      </c>
      <c r="F112" s="19">
        <v>74</v>
      </c>
      <c r="G112" s="19">
        <v>49</v>
      </c>
      <c r="H112" s="19">
        <v>80</v>
      </c>
      <c r="I112" s="19">
        <v>93</v>
      </c>
      <c r="J112" s="19">
        <v>67</v>
      </c>
      <c r="K112" s="19">
        <v>45</v>
      </c>
      <c r="L112" s="19">
        <v>75</v>
      </c>
      <c r="M112" s="19">
        <v>55</v>
      </c>
      <c r="N112" s="15">
        <v>73</v>
      </c>
      <c r="O112" s="15">
        <v>81</v>
      </c>
      <c r="P112" s="16">
        <v>72</v>
      </c>
      <c r="Q112" s="9">
        <v>70</v>
      </c>
      <c r="R112" s="9">
        <v>40</v>
      </c>
      <c r="S112" s="9">
        <v>50</v>
      </c>
      <c r="T112" s="9">
        <v>74</v>
      </c>
      <c r="U112" s="9">
        <v>54</v>
      </c>
      <c r="V112" s="9">
        <v>55</v>
      </c>
      <c r="W112" s="9">
        <v>46</v>
      </c>
      <c r="X112" s="9">
        <v>46</v>
      </c>
      <c r="Y112" s="9">
        <v>45</v>
      </c>
      <c r="Z112" s="9">
        <v>66</v>
      </c>
      <c r="AA112" s="9">
        <v>34</v>
      </c>
      <c r="AB112" s="9">
        <v>33</v>
      </c>
      <c r="AC112" s="9">
        <v>45</v>
      </c>
      <c r="AD112" s="9">
        <v>85</v>
      </c>
      <c r="AE112" s="9">
        <v>90</v>
      </c>
      <c r="AF112" s="9">
        <v>108</v>
      </c>
      <c r="AG112" s="9">
        <v>76</v>
      </c>
      <c r="AH112" s="9">
        <v>102</v>
      </c>
      <c r="AI112" s="9">
        <v>104</v>
      </c>
      <c r="AJ112" s="9">
        <v>80</v>
      </c>
      <c r="AK112" s="9">
        <v>119</v>
      </c>
      <c r="AL112" s="8">
        <v>87</v>
      </c>
      <c r="AM112" s="13" t="s">
        <v>19</v>
      </c>
      <c r="AN112" s="13" t="s">
        <v>19</v>
      </c>
      <c r="AO112" s="13" t="s">
        <v>19</v>
      </c>
      <c r="AP112" s="13" t="s">
        <v>19</v>
      </c>
      <c r="AQ112" s="13" t="s">
        <v>19</v>
      </c>
      <c r="AR112" s="13" t="s">
        <v>19</v>
      </c>
      <c r="AS112" s="13" t="s">
        <v>19</v>
      </c>
      <c r="AT112" s="13" t="s">
        <v>19</v>
      </c>
      <c r="AU112" s="13" t="s">
        <v>19</v>
      </c>
      <c r="AV112" s="13" t="s">
        <v>19</v>
      </c>
      <c r="AW112" s="13" t="s">
        <v>19</v>
      </c>
    </row>
    <row r="113" spans="1:49" ht="12.75" customHeight="1" x14ac:dyDescent="0.25">
      <c r="A113" s="6" t="s">
        <v>5</v>
      </c>
      <c r="B113" s="19">
        <v>232</v>
      </c>
      <c r="C113" s="19">
        <v>253</v>
      </c>
      <c r="D113" s="19">
        <v>131</v>
      </c>
      <c r="E113" s="19">
        <v>244</v>
      </c>
      <c r="F113" s="19">
        <v>163</v>
      </c>
      <c r="G113" s="19">
        <v>198</v>
      </c>
      <c r="H113" s="19">
        <v>194</v>
      </c>
      <c r="I113" s="19">
        <v>188</v>
      </c>
      <c r="J113" s="19">
        <v>151</v>
      </c>
      <c r="K113" s="19">
        <v>153</v>
      </c>
      <c r="L113" s="19">
        <v>177</v>
      </c>
      <c r="M113" s="19">
        <v>183</v>
      </c>
      <c r="N113" s="15">
        <v>208</v>
      </c>
      <c r="O113" s="15">
        <v>174</v>
      </c>
      <c r="P113" s="16">
        <v>184</v>
      </c>
      <c r="Q113" s="9">
        <v>182</v>
      </c>
      <c r="R113" s="9">
        <v>157</v>
      </c>
      <c r="S113" s="9">
        <v>155</v>
      </c>
      <c r="T113" s="9">
        <v>178</v>
      </c>
      <c r="U113" s="9">
        <v>69</v>
      </c>
      <c r="V113" s="9">
        <v>79</v>
      </c>
      <c r="W113" s="9">
        <v>58</v>
      </c>
      <c r="X113" s="9">
        <v>69</v>
      </c>
      <c r="Y113" s="9">
        <v>85</v>
      </c>
      <c r="Z113" s="9">
        <v>77</v>
      </c>
      <c r="AA113" s="9">
        <v>45</v>
      </c>
      <c r="AB113" s="9">
        <v>89</v>
      </c>
      <c r="AC113" s="9">
        <v>91</v>
      </c>
      <c r="AD113" s="9">
        <v>134</v>
      </c>
      <c r="AE113" s="9">
        <v>146</v>
      </c>
      <c r="AF113" s="9">
        <v>88</v>
      </c>
      <c r="AG113" s="9">
        <v>141</v>
      </c>
      <c r="AH113" s="9">
        <v>140</v>
      </c>
      <c r="AI113" s="9">
        <v>117</v>
      </c>
      <c r="AJ113" s="9">
        <v>177</v>
      </c>
      <c r="AK113" s="9">
        <v>105</v>
      </c>
      <c r="AL113" s="8">
        <v>106</v>
      </c>
      <c r="AM113" s="13" t="s">
        <v>19</v>
      </c>
      <c r="AN113" s="13" t="s">
        <v>19</v>
      </c>
      <c r="AO113" s="13" t="s">
        <v>19</v>
      </c>
      <c r="AP113" s="13" t="s">
        <v>19</v>
      </c>
      <c r="AQ113" s="13" t="s">
        <v>19</v>
      </c>
      <c r="AR113" s="13" t="s">
        <v>19</v>
      </c>
      <c r="AS113" s="13" t="s">
        <v>19</v>
      </c>
      <c r="AT113" s="13" t="s">
        <v>19</v>
      </c>
      <c r="AU113" s="13" t="s">
        <v>19</v>
      </c>
      <c r="AV113" s="13" t="s">
        <v>19</v>
      </c>
      <c r="AW113" s="13" t="s">
        <v>19</v>
      </c>
    </row>
    <row r="114" spans="1:49" ht="12.75" customHeight="1" x14ac:dyDescent="0.25">
      <c r="A114" s="6" t="s">
        <v>6</v>
      </c>
      <c r="B114" s="19">
        <v>475</v>
      </c>
      <c r="C114" s="19">
        <v>361</v>
      </c>
      <c r="D114" s="19">
        <v>318</v>
      </c>
      <c r="E114" s="19">
        <v>319</v>
      </c>
      <c r="F114" s="19">
        <v>347</v>
      </c>
      <c r="G114" s="19">
        <v>399</v>
      </c>
      <c r="H114" s="19">
        <v>376</v>
      </c>
      <c r="I114" s="19">
        <v>332</v>
      </c>
      <c r="J114" s="19">
        <v>329</v>
      </c>
      <c r="K114" s="19">
        <v>300</v>
      </c>
      <c r="L114" s="19">
        <v>365</v>
      </c>
      <c r="M114" s="19">
        <v>373</v>
      </c>
      <c r="N114" s="15">
        <v>323</v>
      </c>
      <c r="O114" s="15">
        <v>253</v>
      </c>
      <c r="P114" s="16">
        <v>289</v>
      </c>
      <c r="Q114" s="9">
        <v>273</v>
      </c>
      <c r="R114" s="9">
        <v>338</v>
      </c>
      <c r="S114" s="9">
        <v>307</v>
      </c>
      <c r="T114" s="9">
        <v>278</v>
      </c>
      <c r="U114" s="9">
        <v>327</v>
      </c>
      <c r="V114" s="9">
        <v>271</v>
      </c>
      <c r="W114" s="9">
        <v>286</v>
      </c>
      <c r="X114" s="9">
        <v>299</v>
      </c>
      <c r="Y114" s="9">
        <v>255</v>
      </c>
      <c r="Z114" s="9">
        <v>230</v>
      </c>
      <c r="AA114" s="9">
        <v>236</v>
      </c>
      <c r="AB114" s="9">
        <v>258</v>
      </c>
      <c r="AC114" s="9">
        <v>323</v>
      </c>
      <c r="AD114" s="9">
        <v>288</v>
      </c>
      <c r="AE114" s="9">
        <v>291</v>
      </c>
      <c r="AF114" s="9">
        <v>259</v>
      </c>
      <c r="AG114" s="9">
        <v>359</v>
      </c>
      <c r="AH114" s="9">
        <v>375</v>
      </c>
      <c r="AI114" s="9">
        <v>397</v>
      </c>
      <c r="AJ114" s="9">
        <v>343</v>
      </c>
      <c r="AK114" s="9">
        <v>228</v>
      </c>
      <c r="AL114" s="8">
        <v>264</v>
      </c>
      <c r="AM114" s="13" t="s">
        <v>19</v>
      </c>
      <c r="AN114" s="13" t="s">
        <v>19</v>
      </c>
      <c r="AO114" s="13" t="s">
        <v>19</v>
      </c>
      <c r="AP114" s="13" t="s">
        <v>19</v>
      </c>
      <c r="AQ114" s="13" t="s">
        <v>19</v>
      </c>
      <c r="AR114" s="13" t="s">
        <v>19</v>
      </c>
      <c r="AS114" s="13" t="s">
        <v>19</v>
      </c>
      <c r="AT114" s="13" t="s">
        <v>19</v>
      </c>
      <c r="AU114" s="13" t="s">
        <v>19</v>
      </c>
      <c r="AV114" s="13" t="s">
        <v>19</v>
      </c>
      <c r="AW114" s="13" t="s">
        <v>19</v>
      </c>
    </row>
    <row r="115" spans="1:49" ht="12.75" customHeight="1" x14ac:dyDescent="0.25">
      <c r="A115" s="6" t="s">
        <v>7</v>
      </c>
      <c r="B115" s="19">
        <v>329</v>
      </c>
      <c r="C115" s="19">
        <v>332</v>
      </c>
      <c r="D115" s="19">
        <v>253</v>
      </c>
      <c r="E115" s="19">
        <v>342</v>
      </c>
      <c r="F115" s="19">
        <v>418</v>
      </c>
      <c r="G115" s="19">
        <v>395</v>
      </c>
      <c r="H115" s="19">
        <v>347</v>
      </c>
      <c r="I115" s="19">
        <v>414</v>
      </c>
      <c r="J115" s="19">
        <v>321</v>
      </c>
      <c r="K115" s="19">
        <v>326</v>
      </c>
      <c r="L115" s="19">
        <v>318</v>
      </c>
      <c r="M115" s="19">
        <v>251</v>
      </c>
      <c r="N115" s="15">
        <v>249</v>
      </c>
      <c r="O115" s="15">
        <v>299</v>
      </c>
      <c r="P115" s="16">
        <v>296</v>
      </c>
      <c r="Q115" s="9">
        <v>365</v>
      </c>
      <c r="R115" s="9">
        <v>384</v>
      </c>
      <c r="S115" s="9">
        <v>368</v>
      </c>
      <c r="T115" s="9">
        <v>374</v>
      </c>
      <c r="U115" s="9">
        <v>413</v>
      </c>
      <c r="V115" s="9">
        <v>484</v>
      </c>
      <c r="W115" s="9">
        <v>546</v>
      </c>
      <c r="X115" s="9">
        <v>550</v>
      </c>
      <c r="Y115" s="9">
        <v>547</v>
      </c>
      <c r="Z115" s="9">
        <v>485</v>
      </c>
      <c r="AA115" s="9">
        <v>537</v>
      </c>
      <c r="AB115" s="9">
        <v>543</v>
      </c>
      <c r="AC115" s="9">
        <v>584</v>
      </c>
      <c r="AD115" s="9">
        <v>545</v>
      </c>
      <c r="AE115" s="9">
        <v>571</v>
      </c>
      <c r="AF115" s="9">
        <v>576</v>
      </c>
      <c r="AG115" s="9">
        <v>679</v>
      </c>
      <c r="AH115" s="9">
        <v>796</v>
      </c>
      <c r="AI115" s="9">
        <v>801</v>
      </c>
      <c r="AJ115" s="9">
        <v>672</v>
      </c>
      <c r="AK115" s="9">
        <v>736</v>
      </c>
      <c r="AL115" s="8">
        <v>714</v>
      </c>
      <c r="AM115" s="13" t="s">
        <v>19</v>
      </c>
      <c r="AN115" s="13" t="s">
        <v>19</v>
      </c>
      <c r="AO115" s="13" t="s">
        <v>19</v>
      </c>
      <c r="AP115" s="13" t="s">
        <v>19</v>
      </c>
      <c r="AQ115" s="13" t="s">
        <v>19</v>
      </c>
      <c r="AR115" s="13" t="s">
        <v>19</v>
      </c>
      <c r="AS115" s="13" t="s">
        <v>19</v>
      </c>
      <c r="AT115" s="13" t="s">
        <v>19</v>
      </c>
      <c r="AU115" s="13" t="s">
        <v>19</v>
      </c>
      <c r="AV115" s="13" t="s">
        <v>19</v>
      </c>
      <c r="AW115" s="13" t="s">
        <v>19</v>
      </c>
    </row>
    <row r="116" spans="1:49" ht="12.75" customHeight="1" x14ac:dyDescent="0.25">
      <c r="A116" s="6" t="s">
        <v>8</v>
      </c>
      <c r="B116" s="1">
        <v>7</v>
      </c>
      <c r="C116" s="1">
        <v>21</v>
      </c>
      <c r="D116" s="1">
        <v>8</v>
      </c>
      <c r="E116" s="1">
        <v>11</v>
      </c>
      <c r="F116" s="1">
        <v>11</v>
      </c>
      <c r="G116" s="1">
        <v>13</v>
      </c>
      <c r="H116" s="1">
        <v>9</v>
      </c>
      <c r="I116" s="1">
        <v>9</v>
      </c>
      <c r="J116" s="1">
        <v>20</v>
      </c>
      <c r="K116" s="1">
        <v>12</v>
      </c>
      <c r="L116" s="1">
        <v>8</v>
      </c>
      <c r="M116" s="1">
        <v>13</v>
      </c>
      <c r="N116" s="8">
        <v>22</v>
      </c>
      <c r="O116" s="8">
        <v>12</v>
      </c>
      <c r="P116" s="8">
        <v>26</v>
      </c>
      <c r="Q116" s="9">
        <v>17</v>
      </c>
      <c r="R116" s="9">
        <v>10</v>
      </c>
      <c r="S116" s="9">
        <v>6</v>
      </c>
      <c r="T116" s="9">
        <v>39</v>
      </c>
      <c r="U116" s="9">
        <v>58</v>
      </c>
      <c r="V116" s="9">
        <v>16</v>
      </c>
      <c r="W116" s="9">
        <v>16</v>
      </c>
      <c r="X116" s="9">
        <v>14</v>
      </c>
      <c r="Y116" s="9">
        <v>74</v>
      </c>
      <c r="Z116" s="9">
        <v>50</v>
      </c>
      <c r="AA116" s="9">
        <v>87</v>
      </c>
      <c r="AB116" s="9">
        <v>29</v>
      </c>
      <c r="AC116" s="9">
        <v>28</v>
      </c>
      <c r="AD116" s="9">
        <v>28</v>
      </c>
      <c r="AE116" s="9">
        <v>109</v>
      </c>
      <c r="AF116" s="9">
        <v>91</v>
      </c>
      <c r="AG116" s="9">
        <v>57</v>
      </c>
      <c r="AH116" s="9">
        <v>74</v>
      </c>
      <c r="AI116" s="9">
        <v>64</v>
      </c>
      <c r="AJ116" s="9">
        <v>107</v>
      </c>
      <c r="AK116" s="9">
        <v>112</v>
      </c>
      <c r="AL116" s="8">
        <v>184</v>
      </c>
      <c r="AM116" s="13" t="s">
        <v>19</v>
      </c>
      <c r="AN116" s="13" t="s">
        <v>19</v>
      </c>
      <c r="AO116" s="13" t="s">
        <v>19</v>
      </c>
      <c r="AP116" s="13" t="s">
        <v>19</v>
      </c>
      <c r="AQ116" s="13" t="s">
        <v>19</v>
      </c>
      <c r="AR116" s="13" t="s">
        <v>19</v>
      </c>
      <c r="AS116" s="13" t="s">
        <v>19</v>
      </c>
      <c r="AT116" s="13" t="s">
        <v>19</v>
      </c>
      <c r="AU116" s="13" t="s">
        <v>19</v>
      </c>
      <c r="AV116" s="13" t="s">
        <v>19</v>
      </c>
      <c r="AW116" s="13" t="s">
        <v>19</v>
      </c>
    </row>
    <row r="117" spans="1:49" ht="12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</row>
    <row r="118" spans="1:49" ht="12.75" customHeight="1" x14ac:dyDescent="0.25"/>
    <row r="119" spans="1:49" ht="12.75" customHeight="1" x14ac:dyDescent="0.25">
      <c r="A119" s="11" t="s">
        <v>24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49" ht="12.75" customHeight="1" x14ac:dyDescent="0.25"/>
    <row r="121" spans="1:49" ht="12.75" customHeight="1" x14ac:dyDescent="0.25"/>
    <row r="122" spans="1:49" ht="12.75" customHeight="1" x14ac:dyDescent="0.25"/>
    <row r="123" spans="1:49" ht="12.75" customHeight="1" x14ac:dyDescent="0.25"/>
    <row r="124" spans="1:49" ht="12.75" customHeight="1" x14ac:dyDescent="0.25"/>
    <row r="125" spans="1:49" ht="12.75" customHeight="1" x14ac:dyDescent="0.25"/>
    <row r="126" spans="1:49" ht="12.75" customHeight="1" x14ac:dyDescent="0.25"/>
    <row r="127" spans="1:49" ht="12.75" customHeight="1" x14ac:dyDescent="0.25"/>
    <row r="128" spans="1:49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</sheetData>
  <sheetProtection algorithmName="SHA-512" hashValue="GQ7dcLWKT3vYLX6kqMaWLZv3ANJ8Sv0u9xW5u1dSXDAMBscCc2GK7BXqzH31sAQKwdIb/nO5IOecR+dW++0SMg==" saltValue="b78F6Aby0oGrwf9GYrucgw==" spinCount="100000" sheet="1" objects="1" scenarios="1"/>
  <phoneticPr fontId="0" type="noConversion"/>
  <pageMargins left="0.75" right="0.75" top="1" bottom="1" header="0" footer="0"/>
  <pageSetup paperSize="9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47"/>
  <sheetViews>
    <sheetView showGridLines="0" topLeftCell="A2" zoomScaleNormal="100" workbookViewId="0">
      <pane xSplit="1" ySplit="5" topLeftCell="B7" activePane="bottomRight" state="frozen"/>
      <selection activeCell="B8" sqref="B8"/>
      <selection pane="topRight" activeCell="B8" sqref="B8"/>
      <selection pane="bottomLeft" activeCell="B8" sqref="B8"/>
      <selection pane="bottomRight" activeCell="A7" sqref="A7"/>
    </sheetView>
  </sheetViews>
  <sheetFormatPr baseColWidth="10" defaultColWidth="11.44140625" defaultRowHeight="13.2" x14ac:dyDescent="0.25"/>
  <cols>
    <col min="1" max="1" width="30.77734375" style="1" customWidth="1"/>
    <col min="2" max="38" width="8.77734375" style="1" customWidth="1"/>
    <col min="39" max="49" width="8.77734375" style="28" customWidth="1"/>
    <col min="50" max="50" width="8.77734375" style="1" customWidth="1"/>
    <col min="51" max="16384" width="11.44140625" style="1"/>
  </cols>
  <sheetData>
    <row r="1" spans="1:50" ht="40.200000000000003" customHeight="1" x14ac:dyDescent="0.25"/>
    <row r="2" spans="1:50" ht="40.049999999999997" customHeight="1" x14ac:dyDescent="0.25"/>
    <row r="3" spans="1:50" ht="12.75" customHeight="1" x14ac:dyDescent="0.25"/>
    <row r="4" spans="1:50" ht="15.75" customHeight="1" x14ac:dyDescent="0.3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5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50" ht="20.100000000000001" customHeight="1" x14ac:dyDescent="0.25">
      <c r="A6" s="5"/>
      <c r="B6" s="24">
        <v>2022</v>
      </c>
      <c r="C6" s="24">
        <v>2021</v>
      </c>
      <c r="D6" s="24">
        <v>2020</v>
      </c>
      <c r="E6" s="24">
        <v>2019</v>
      </c>
      <c r="F6" s="24">
        <v>2018</v>
      </c>
      <c r="G6" s="24">
        <v>2017</v>
      </c>
      <c r="H6" s="24">
        <v>2016</v>
      </c>
      <c r="I6" s="24">
        <v>2015</v>
      </c>
      <c r="J6" s="24">
        <v>2014</v>
      </c>
      <c r="K6" s="24">
        <v>2013</v>
      </c>
      <c r="L6" s="24">
        <v>2012</v>
      </c>
      <c r="M6" s="24">
        <v>2011</v>
      </c>
      <c r="N6" s="26">
        <v>2010</v>
      </c>
      <c r="O6" s="26">
        <v>2009</v>
      </c>
      <c r="P6" s="26">
        <v>2008</v>
      </c>
      <c r="Q6" s="26">
        <v>2007</v>
      </c>
      <c r="R6" s="26">
        <v>2006</v>
      </c>
      <c r="S6" s="26">
        <v>2005</v>
      </c>
      <c r="T6" s="26">
        <v>2004</v>
      </c>
      <c r="U6" s="26">
        <v>2003</v>
      </c>
      <c r="V6" s="26">
        <v>2002</v>
      </c>
      <c r="W6" s="26">
        <v>2001</v>
      </c>
      <c r="X6" s="26">
        <v>2000</v>
      </c>
      <c r="Y6" s="26">
        <v>1999</v>
      </c>
      <c r="Z6" s="26">
        <v>1998</v>
      </c>
      <c r="AA6" s="26">
        <v>1997</v>
      </c>
      <c r="AB6" s="26">
        <v>1996</v>
      </c>
      <c r="AC6" s="26">
        <v>1995</v>
      </c>
      <c r="AD6" s="26">
        <v>1994</v>
      </c>
      <c r="AE6" s="26">
        <v>1993</v>
      </c>
      <c r="AF6" s="26">
        <v>1992</v>
      </c>
      <c r="AG6" s="26">
        <v>1991</v>
      </c>
      <c r="AH6" s="26">
        <v>1990</v>
      </c>
      <c r="AI6" s="26">
        <v>1989</v>
      </c>
      <c r="AJ6" s="26">
        <v>1988</v>
      </c>
      <c r="AK6" s="26">
        <v>1987</v>
      </c>
      <c r="AL6" s="26">
        <v>1986</v>
      </c>
      <c r="AM6" s="29">
        <v>1985</v>
      </c>
      <c r="AN6" s="29">
        <v>1984</v>
      </c>
      <c r="AO6" s="29">
        <v>1983</v>
      </c>
      <c r="AP6" s="29">
        <v>1982</v>
      </c>
      <c r="AQ6" s="29">
        <v>1981</v>
      </c>
      <c r="AR6" s="29">
        <v>1980</v>
      </c>
      <c r="AS6" s="29">
        <v>1979</v>
      </c>
      <c r="AT6" s="29">
        <v>1978</v>
      </c>
      <c r="AU6" s="29">
        <v>1977</v>
      </c>
      <c r="AV6" s="29">
        <v>1976</v>
      </c>
      <c r="AW6" s="29">
        <v>1975</v>
      </c>
    </row>
    <row r="7" spans="1:50" s="4" customFormat="1" x14ac:dyDescent="0.25">
      <c r="A7" s="3"/>
      <c r="B7" s="12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</row>
    <row r="8" spans="1:50" ht="12.75" customHeight="1" x14ac:dyDescent="0.25">
      <c r="A8" s="20" t="s">
        <v>20</v>
      </c>
      <c r="B8" s="19">
        <v>99.999999999999986</v>
      </c>
      <c r="C8" s="19">
        <v>99.999999999999986</v>
      </c>
      <c r="D8" s="19">
        <v>100</v>
      </c>
      <c r="E8" s="19">
        <v>100</v>
      </c>
      <c r="F8" s="19">
        <v>100.00000000000001</v>
      </c>
      <c r="G8" s="19">
        <v>99.999999999999986</v>
      </c>
      <c r="H8" s="19">
        <v>100</v>
      </c>
      <c r="I8" s="19">
        <v>100</v>
      </c>
      <c r="J8" s="19">
        <v>100</v>
      </c>
      <c r="K8" s="19">
        <v>100</v>
      </c>
      <c r="L8" s="19">
        <v>99.999999999999986</v>
      </c>
      <c r="M8" s="19">
        <v>99.999999999999986</v>
      </c>
      <c r="N8" s="18">
        <v>100</v>
      </c>
      <c r="O8" s="18">
        <v>99.999999999999986</v>
      </c>
      <c r="P8" s="18">
        <v>100</v>
      </c>
      <c r="Q8" s="18">
        <v>100</v>
      </c>
      <c r="R8" s="18">
        <v>100</v>
      </c>
      <c r="S8" s="18">
        <v>100</v>
      </c>
      <c r="T8" s="18">
        <v>100</v>
      </c>
      <c r="U8" s="18">
        <v>100.00000000000001</v>
      </c>
      <c r="V8" s="18">
        <v>100.00000000000001</v>
      </c>
      <c r="W8" s="18">
        <v>100</v>
      </c>
      <c r="X8" s="18">
        <v>100.00000000000001</v>
      </c>
      <c r="Y8" s="18">
        <v>99.999999999999986</v>
      </c>
      <c r="Z8" s="18">
        <v>100</v>
      </c>
      <c r="AA8" s="18">
        <v>100.00000000000001</v>
      </c>
      <c r="AB8" s="18">
        <v>99.999999999999986</v>
      </c>
      <c r="AC8" s="18">
        <v>100</v>
      </c>
      <c r="AD8" s="18">
        <v>100</v>
      </c>
      <c r="AE8" s="18">
        <v>100.00000000000001</v>
      </c>
      <c r="AF8" s="18">
        <v>100</v>
      </c>
      <c r="AG8" s="18">
        <v>100.00000000000001</v>
      </c>
      <c r="AH8" s="18">
        <v>100</v>
      </c>
      <c r="AI8" s="18">
        <v>100</v>
      </c>
      <c r="AJ8" s="18">
        <v>100</v>
      </c>
      <c r="AK8" s="18">
        <v>100.00000000000001</v>
      </c>
      <c r="AL8" s="18">
        <v>100</v>
      </c>
      <c r="AM8" s="27">
        <v>100.00000000000001</v>
      </c>
      <c r="AN8" s="27">
        <v>100.00000000000001</v>
      </c>
      <c r="AO8" s="27">
        <v>99.999999999999986</v>
      </c>
      <c r="AP8" s="27">
        <v>100</v>
      </c>
      <c r="AQ8" s="27">
        <v>100</v>
      </c>
      <c r="AR8" s="27">
        <v>100.00000000000001</v>
      </c>
      <c r="AS8" s="27">
        <v>100</v>
      </c>
      <c r="AT8" s="27">
        <v>99.999999999999986</v>
      </c>
      <c r="AU8" s="27">
        <v>100</v>
      </c>
      <c r="AV8" s="27">
        <v>100.00000000000001</v>
      </c>
      <c r="AW8" s="27">
        <v>100</v>
      </c>
      <c r="AX8" s="18"/>
    </row>
    <row r="9" spans="1:50" ht="12.75" customHeight="1" x14ac:dyDescent="0.2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50" x14ac:dyDescent="0.25">
      <c r="A10" s="7" t="s">
        <v>1</v>
      </c>
      <c r="B10" s="21">
        <v>3.3387963562907346</v>
      </c>
      <c r="C10" s="21">
        <v>3.1238326484871126</v>
      </c>
      <c r="D10" s="21">
        <v>6.6403098273358072</v>
      </c>
      <c r="E10" s="21">
        <v>3.8278528337156938</v>
      </c>
      <c r="F10" s="21">
        <v>3.2314997688784302</v>
      </c>
      <c r="G10" s="21">
        <v>2.9833459802707778</v>
      </c>
      <c r="H10" s="21">
        <v>3.2956573468173707</v>
      </c>
      <c r="I10" s="21">
        <v>3.231648422408242</v>
      </c>
      <c r="J10" s="21">
        <v>3.24261476186375</v>
      </c>
      <c r="K10" s="21">
        <v>3.4466873272468379</v>
      </c>
      <c r="L10" s="21">
        <v>3.0294381472722827</v>
      </c>
      <c r="M10" s="21">
        <v>3.7110178556734961</v>
      </c>
      <c r="N10" s="17">
        <v>3.0442692540933898</v>
      </c>
      <c r="O10" s="17">
        <v>3.5179549604382228</v>
      </c>
      <c r="P10" s="17">
        <v>2.9124396361322202</v>
      </c>
      <c r="Q10" s="17">
        <v>2.751443438591489</v>
      </c>
      <c r="R10" s="17">
        <v>2.5727753589291495</v>
      </c>
      <c r="S10" s="17">
        <v>2.4611171576027808</v>
      </c>
      <c r="T10" s="17">
        <v>2.3550784475639968</v>
      </c>
      <c r="U10" s="17">
        <v>2.2627320643233624</v>
      </c>
      <c r="V10" s="17">
        <v>1.7846460618145563</v>
      </c>
      <c r="W10" s="17">
        <v>1.6605412629468761</v>
      </c>
      <c r="X10" s="17">
        <v>1.9543973941368076</v>
      </c>
      <c r="Y10" s="17">
        <v>1.7584229144486037</v>
      </c>
      <c r="Z10" s="17">
        <v>1.8720477910530702</v>
      </c>
      <c r="AA10" s="17">
        <v>1.8113207547169812</v>
      </c>
      <c r="AB10" s="17">
        <v>2.1720646208549121</v>
      </c>
      <c r="AC10" s="17">
        <v>2.5900609643450951</v>
      </c>
      <c r="AD10" s="17">
        <v>2.8023544219449894</v>
      </c>
      <c r="AE10" s="17">
        <v>2.9854536220843761</v>
      </c>
      <c r="AF10" s="17">
        <v>3.1312345720758796</v>
      </c>
      <c r="AG10" s="17">
        <v>3.2612008533983543</v>
      </c>
      <c r="AH10" s="17">
        <v>3.2989620088383411</v>
      </c>
      <c r="AI10" s="17">
        <v>3.709032212786862</v>
      </c>
      <c r="AJ10" s="17">
        <v>3.4187718974737229</v>
      </c>
      <c r="AK10" s="17">
        <v>3.6258185219831618</v>
      </c>
      <c r="AL10" s="17">
        <v>3.758270503154332</v>
      </c>
      <c r="AM10" s="31">
        <v>4.0884772019484146</v>
      </c>
      <c r="AN10" s="31">
        <v>4.5286648711042705</v>
      </c>
      <c r="AO10" s="31">
        <v>4.3579096996221898</v>
      </c>
      <c r="AP10" s="31">
        <v>4.2430414120841817</v>
      </c>
      <c r="AQ10" s="31">
        <v>4.7695752956429498</v>
      </c>
      <c r="AR10" s="31">
        <v>4.0683143571230218</v>
      </c>
      <c r="AS10" s="31">
        <v>4.2539017891130566</v>
      </c>
      <c r="AT10" s="31">
        <v>4.5543150806308699</v>
      </c>
      <c r="AU10" s="31">
        <v>4.725781074398741</v>
      </c>
      <c r="AV10" s="31">
        <v>4.6692389420119671</v>
      </c>
      <c r="AW10" s="31">
        <v>4.1430485416881373</v>
      </c>
    </row>
    <row r="11" spans="1:50" x14ac:dyDescent="0.25">
      <c r="A11" s="6" t="s">
        <v>2</v>
      </c>
      <c r="B11" s="21">
        <v>10.844748858447488</v>
      </c>
      <c r="C11" s="21">
        <v>8.52017937219731</v>
      </c>
      <c r="D11" s="21">
        <v>4.860267314702309</v>
      </c>
      <c r="E11" s="21">
        <v>5.882352941176471</v>
      </c>
      <c r="F11" s="21">
        <v>8.1924577373211971</v>
      </c>
      <c r="G11" s="21">
        <v>9.3708165997322617</v>
      </c>
      <c r="H11" s="21">
        <v>6.9795427196149218</v>
      </c>
      <c r="I11" s="21">
        <v>6.973848069738481</v>
      </c>
      <c r="J11" s="21">
        <v>6.241699867197875</v>
      </c>
      <c r="K11" s="21">
        <v>7.0473876063183472</v>
      </c>
      <c r="L11" s="21">
        <v>7.8061911170928671</v>
      </c>
      <c r="M11" s="21">
        <v>7.8713968957871394</v>
      </c>
      <c r="N11" s="17">
        <v>5.9760956175298805</v>
      </c>
      <c r="O11" s="17">
        <v>7.1510957324106119</v>
      </c>
      <c r="P11" s="17">
        <v>6.6838046272493568</v>
      </c>
      <c r="Q11" s="17">
        <v>7.642487046632124</v>
      </c>
      <c r="R11" s="17">
        <v>6.9930069930069934</v>
      </c>
      <c r="S11" s="17">
        <v>7.5606276747503571</v>
      </c>
      <c r="T11" s="17">
        <v>6.8723702664796633</v>
      </c>
      <c r="U11" s="17">
        <v>5.1928783382789323</v>
      </c>
      <c r="V11" s="17">
        <v>6.5176908752327751</v>
      </c>
      <c r="W11" s="17">
        <v>9.8591549295774641</v>
      </c>
      <c r="X11" s="17">
        <v>8.5</v>
      </c>
      <c r="Y11" s="17">
        <v>4.6875</v>
      </c>
      <c r="Z11" s="17">
        <v>6.4935064935064926</v>
      </c>
      <c r="AA11" s="17">
        <v>3.75</v>
      </c>
      <c r="AB11" s="17">
        <v>9.6085409252669027</v>
      </c>
      <c r="AC11" s="17">
        <v>10.128388017118402</v>
      </c>
      <c r="AD11" s="17">
        <v>10.435931307793924</v>
      </c>
      <c r="AE11" s="17">
        <v>7.047387606318348</v>
      </c>
      <c r="AF11" s="17">
        <v>6.911447084233262</v>
      </c>
      <c r="AG11" s="17">
        <v>7.2689511941848393</v>
      </c>
      <c r="AH11" s="17">
        <v>9.1381100726895124</v>
      </c>
      <c r="AI11" s="17">
        <v>9.0823084200567639</v>
      </c>
      <c r="AJ11" s="17">
        <v>7.8748651564185552</v>
      </c>
      <c r="AK11" s="17">
        <v>9.4943240454076374</v>
      </c>
      <c r="AL11" s="17">
        <v>6.2436028659160696</v>
      </c>
      <c r="AM11" s="31" t="s">
        <v>19</v>
      </c>
      <c r="AN11" s="31" t="s">
        <v>19</v>
      </c>
      <c r="AO11" s="31" t="s">
        <v>19</v>
      </c>
      <c r="AP11" s="31" t="s">
        <v>19</v>
      </c>
      <c r="AQ11" s="31" t="s">
        <v>19</v>
      </c>
      <c r="AR11" s="31" t="s">
        <v>19</v>
      </c>
      <c r="AS11" s="31" t="s">
        <v>19</v>
      </c>
      <c r="AT11" s="31" t="s">
        <v>19</v>
      </c>
      <c r="AU11" s="31" t="s">
        <v>19</v>
      </c>
      <c r="AV11" s="31" t="s">
        <v>19</v>
      </c>
      <c r="AW11" s="31" t="s">
        <v>19</v>
      </c>
    </row>
    <row r="12" spans="1:50" x14ac:dyDescent="0.25">
      <c r="A12" s="6" t="s">
        <v>3</v>
      </c>
      <c r="B12" s="21">
        <v>9.474885844748858</v>
      </c>
      <c r="C12" s="21">
        <v>6.5769805680119582</v>
      </c>
      <c r="D12" s="21">
        <v>7.4119076549210208</v>
      </c>
      <c r="E12" s="21">
        <v>8.2130965593784691</v>
      </c>
      <c r="F12" s="21">
        <v>7.1521456436931077</v>
      </c>
      <c r="G12" s="21">
        <v>9.1030789825970544</v>
      </c>
      <c r="H12" s="21">
        <v>7.2202166064981945</v>
      </c>
      <c r="I12" s="21">
        <v>6.8493150684931505</v>
      </c>
      <c r="J12" s="21">
        <v>7.7025232403718462</v>
      </c>
      <c r="K12" s="21">
        <v>9.1130012150668289</v>
      </c>
      <c r="L12" s="21">
        <v>10.767160161507402</v>
      </c>
      <c r="M12" s="21">
        <v>7.7605321507760534</v>
      </c>
      <c r="N12" s="17">
        <v>7.569721115537849</v>
      </c>
      <c r="O12" s="17">
        <v>6.5743944636678195</v>
      </c>
      <c r="P12" s="17">
        <v>8.7403598971722367</v>
      </c>
      <c r="Q12" s="17">
        <v>7.1243523316062181</v>
      </c>
      <c r="R12" s="17">
        <v>6.8531468531468533</v>
      </c>
      <c r="S12" s="17">
        <v>6.990014265335236</v>
      </c>
      <c r="T12" s="17">
        <v>6.4516129032258061</v>
      </c>
      <c r="U12" s="17">
        <v>5.7863501483679523</v>
      </c>
      <c r="V12" s="17">
        <v>5.9590316573556796</v>
      </c>
      <c r="W12" s="17">
        <v>2.8169014084507045</v>
      </c>
      <c r="X12" s="17">
        <v>2.833333333333333</v>
      </c>
      <c r="Y12" s="17">
        <v>2.9296875</v>
      </c>
      <c r="Z12" s="17">
        <v>2.0408163265306123</v>
      </c>
      <c r="AA12" s="17">
        <v>1.25</v>
      </c>
      <c r="AB12" s="17">
        <v>6.0498220640569391</v>
      </c>
      <c r="AC12" s="17">
        <v>7.9885877318116973</v>
      </c>
      <c r="AD12" s="17">
        <v>7.001321003963012</v>
      </c>
      <c r="AE12" s="17">
        <v>4.0097205346294045</v>
      </c>
      <c r="AF12" s="17">
        <v>6.911447084233262</v>
      </c>
      <c r="AG12" s="17">
        <v>8.0996884735202492</v>
      </c>
      <c r="AH12" s="17">
        <v>9.9688473520249214</v>
      </c>
      <c r="AI12" s="17">
        <v>8.4200567644276241</v>
      </c>
      <c r="AJ12" s="17">
        <v>6.4724919093851128</v>
      </c>
      <c r="AK12" s="17">
        <v>5.2631578947368416</v>
      </c>
      <c r="AL12" s="17">
        <v>5.2200614124872056</v>
      </c>
      <c r="AM12" s="31" t="s">
        <v>19</v>
      </c>
      <c r="AN12" s="31" t="s">
        <v>19</v>
      </c>
      <c r="AO12" s="31" t="s">
        <v>19</v>
      </c>
      <c r="AP12" s="31" t="s">
        <v>19</v>
      </c>
      <c r="AQ12" s="31" t="s">
        <v>19</v>
      </c>
      <c r="AR12" s="31" t="s">
        <v>19</v>
      </c>
      <c r="AS12" s="31" t="s">
        <v>19</v>
      </c>
      <c r="AT12" s="31" t="s">
        <v>19</v>
      </c>
      <c r="AU12" s="31" t="s">
        <v>19</v>
      </c>
      <c r="AV12" s="31" t="s">
        <v>19</v>
      </c>
      <c r="AW12" s="31" t="s">
        <v>19</v>
      </c>
    </row>
    <row r="13" spans="1:50" ht="12.75" customHeight="1" x14ac:dyDescent="0.25">
      <c r="A13" s="6" t="s">
        <v>4</v>
      </c>
      <c r="B13" s="21">
        <v>10.273972602739725</v>
      </c>
      <c r="C13" s="21">
        <v>7.0254110612855012</v>
      </c>
      <c r="D13" s="21">
        <v>6.439854191980559</v>
      </c>
      <c r="E13" s="21">
        <v>6.8812430632630415</v>
      </c>
      <c r="F13" s="21">
        <v>6.1118335500650192</v>
      </c>
      <c r="G13" s="21">
        <v>8.7014725568942435</v>
      </c>
      <c r="H13" s="21">
        <v>5.1744885679903732</v>
      </c>
      <c r="I13" s="21">
        <v>6.4757160647571608</v>
      </c>
      <c r="J13" s="21">
        <v>8.1009296148738379</v>
      </c>
      <c r="K13" s="21">
        <v>8.5054678007290399</v>
      </c>
      <c r="L13" s="21">
        <v>8.8829071332436076</v>
      </c>
      <c r="M13" s="21">
        <v>8.3148558758314852</v>
      </c>
      <c r="N13" s="17">
        <v>6.7729083665338639</v>
      </c>
      <c r="O13" s="17">
        <v>5.5363321799307963</v>
      </c>
      <c r="P13" s="17">
        <v>10.411311053984576</v>
      </c>
      <c r="Q13" s="17">
        <v>8.2901554404145088</v>
      </c>
      <c r="R13" s="17">
        <v>5.5944055944055942</v>
      </c>
      <c r="S13" s="17">
        <v>8.2738944365192584</v>
      </c>
      <c r="T13" s="17">
        <v>7.4333800841514721</v>
      </c>
      <c r="U13" s="17">
        <v>9.1988130563798212</v>
      </c>
      <c r="V13" s="17">
        <v>8.0074487895716953</v>
      </c>
      <c r="W13" s="17">
        <v>4.6277665995975852</v>
      </c>
      <c r="X13" s="17">
        <v>3.5000000000000004</v>
      </c>
      <c r="Y13" s="17">
        <v>2.9296875</v>
      </c>
      <c r="Z13" s="17">
        <v>7.2356215213358066</v>
      </c>
      <c r="AA13" s="17">
        <v>4.1666666666666661</v>
      </c>
      <c r="AB13" s="17">
        <v>5.8718861209964412</v>
      </c>
      <c r="AC13" s="17">
        <v>5.2781740370898715</v>
      </c>
      <c r="AD13" s="17">
        <v>6.4729194187582566</v>
      </c>
      <c r="AE13" s="17">
        <v>4.3742405832320781</v>
      </c>
      <c r="AF13" s="17">
        <v>8.4233261339092866</v>
      </c>
      <c r="AG13" s="17">
        <v>8.4112149532710276</v>
      </c>
      <c r="AH13" s="17">
        <v>9.7611630321910692</v>
      </c>
      <c r="AI13" s="17">
        <v>10.028382213812677</v>
      </c>
      <c r="AJ13" s="17">
        <v>4.8543689320388346</v>
      </c>
      <c r="AK13" s="17">
        <v>7.9463364293085661</v>
      </c>
      <c r="AL13" s="17">
        <v>6.7553735926305007</v>
      </c>
      <c r="AM13" s="31" t="s">
        <v>19</v>
      </c>
      <c r="AN13" s="31" t="s">
        <v>19</v>
      </c>
      <c r="AO13" s="31" t="s">
        <v>19</v>
      </c>
      <c r="AP13" s="31" t="s">
        <v>19</v>
      </c>
      <c r="AQ13" s="31" t="s">
        <v>19</v>
      </c>
      <c r="AR13" s="31" t="s">
        <v>19</v>
      </c>
      <c r="AS13" s="31" t="s">
        <v>19</v>
      </c>
      <c r="AT13" s="31" t="s">
        <v>19</v>
      </c>
      <c r="AU13" s="31" t="s">
        <v>19</v>
      </c>
      <c r="AV13" s="31" t="s">
        <v>19</v>
      </c>
      <c r="AW13" s="31" t="s">
        <v>19</v>
      </c>
    </row>
    <row r="14" spans="1:50" x14ac:dyDescent="0.25">
      <c r="A14" s="6" t="s">
        <v>5</v>
      </c>
      <c r="B14" s="21">
        <v>16.438356164383563</v>
      </c>
      <c r="C14" s="21">
        <v>16.890881913303438</v>
      </c>
      <c r="D14" s="21">
        <v>23.93681652490887</v>
      </c>
      <c r="E14" s="21">
        <v>25.638179800221977</v>
      </c>
      <c r="F14" s="21">
        <v>20.676202860858258</v>
      </c>
      <c r="G14" s="21">
        <v>22.08835341365462</v>
      </c>
      <c r="H14" s="21">
        <v>16.60649819494585</v>
      </c>
      <c r="I14" s="21">
        <v>16.936488169364882</v>
      </c>
      <c r="J14" s="21">
        <v>18.326693227091635</v>
      </c>
      <c r="K14" s="21">
        <v>20.534629404617252</v>
      </c>
      <c r="L14" s="21">
        <v>17.631224764468371</v>
      </c>
      <c r="M14" s="21">
        <v>21.286031042128602</v>
      </c>
      <c r="N14" s="17">
        <v>22.709163346613543</v>
      </c>
      <c r="O14" s="17">
        <v>20.645905420991927</v>
      </c>
      <c r="P14" s="17">
        <v>19.665809768637533</v>
      </c>
      <c r="Q14" s="17">
        <v>19.041450777202073</v>
      </c>
      <c r="R14" s="17">
        <v>19.02097902097902</v>
      </c>
      <c r="S14" s="17">
        <v>16.833095577746075</v>
      </c>
      <c r="T14" s="17">
        <v>17.53155680224404</v>
      </c>
      <c r="U14" s="17">
        <v>11.275964391691394</v>
      </c>
      <c r="V14" s="17">
        <v>10.614525139664805</v>
      </c>
      <c r="W14" s="17">
        <v>8.8531187122736412</v>
      </c>
      <c r="X14" s="17">
        <v>7.0000000000000009</v>
      </c>
      <c r="Y14" s="17">
        <v>8.984375</v>
      </c>
      <c r="Z14" s="17">
        <v>6.8645640074211505</v>
      </c>
      <c r="AA14" s="17">
        <v>6.8750000000000009</v>
      </c>
      <c r="AB14" s="17">
        <v>6.9395017793594302</v>
      </c>
      <c r="AC14" s="17">
        <v>8.4165477888730376</v>
      </c>
      <c r="AD14" s="17">
        <v>7.7939233817701457</v>
      </c>
      <c r="AE14" s="17">
        <v>12.393681652490887</v>
      </c>
      <c r="AF14" s="17">
        <v>10.043196544276457</v>
      </c>
      <c r="AG14" s="17">
        <v>11.007268951194185</v>
      </c>
      <c r="AH14" s="17">
        <v>8.4112149532710276</v>
      </c>
      <c r="AI14" s="17">
        <v>10.596026490066226</v>
      </c>
      <c r="AJ14" s="17">
        <v>10.140237324703344</v>
      </c>
      <c r="AK14" s="17">
        <v>10.113519091847266</v>
      </c>
      <c r="AL14" s="17">
        <v>12.487205731832139</v>
      </c>
      <c r="AM14" s="31" t="s">
        <v>19</v>
      </c>
      <c r="AN14" s="31" t="s">
        <v>19</v>
      </c>
      <c r="AO14" s="31" t="s">
        <v>19</v>
      </c>
      <c r="AP14" s="31" t="s">
        <v>19</v>
      </c>
      <c r="AQ14" s="31" t="s">
        <v>19</v>
      </c>
      <c r="AR14" s="31" t="s">
        <v>19</v>
      </c>
      <c r="AS14" s="31" t="s">
        <v>19</v>
      </c>
      <c r="AT14" s="31" t="s">
        <v>19</v>
      </c>
      <c r="AU14" s="31" t="s">
        <v>19</v>
      </c>
      <c r="AV14" s="31" t="s">
        <v>19</v>
      </c>
      <c r="AW14" s="31" t="s">
        <v>19</v>
      </c>
    </row>
    <row r="15" spans="1:50" x14ac:dyDescent="0.25">
      <c r="A15" s="6" t="s">
        <v>6</v>
      </c>
      <c r="B15" s="21">
        <v>35.159817351598171</v>
      </c>
      <c r="C15" s="21">
        <v>41.255605381165921</v>
      </c>
      <c r="D15" s="21">
        <v>41.676792223572299</v>
      </c>
      <c r="E15" s="21">
        <v>31.298557158712541</v>
      </c>
      <c r="F15" s="21">
        <v>30.94928478543563</v>
      </c>
      <c r="G15" s="21">
        <v>27.844712182061581</v>
      </c>
      <c r="H15" s="21">
        <v>37.66546329723225</v>
      </c>
      <c r="I15" s="21">
        <v>37.733499377334994</v>
      </c>
      <c r="J15" s="21">
        <v>36.918990703851264</v>
      </c>
      <c r="K15" s="21">
        <v>35.115431348724179</v>
      </c>
      <c r="L15" s="21">
        <v>34.724091520861371</v>
      </c>
      <c r="M15" s="21">
        <v>33.592017738359203</v>
      </c>
      <c r="N15" s="17">
        <v>31.739707835325365</v>
      </c>
      <c r="O15" s="17">
        <v>33.102652825836216</v>
      </c>
      <c r="P15" s="17">
        <v>32.133676092544988</v>
      </c>
      <c r="Q15" s="17">
        <v>29.792746113989637</v>
      </c>
      <c r="R15" s="17">
        <v>31.74825174825175</v>
      </c>
      <c r="S15" s="17">
        <v>32.239657631954351</v>
      </c>
      <c r="T15" s="17">
        <v>30.715287517531557</v>
      </c>
      <c r="U15" s="17">
        <v>34.718100890207715</v>
      </c>
      <c r="V15" s="17">
        <v>30.353817504655495</v>
      </c>
      <c r="W15" s="17">
        <v>33.802816901408448</v>
      </c>
      <c r="X15" s="17">
        <v>33.333333333333329</v>
      </c>
      <c r="Y15" s="17">
        <v>33.59375</v>
      </c>
      <c r="Z15" s="17">
        <v>28.014842300556587</v>
      </c>
      <c r="AA15" s="17">
        <v>34.375</v>
      </c>
      <c r="AB15" s="17">
        <v>32.562277580071175</v>
      </c>
      <c r="AC15" s="17">
        <v>25.962910128388017</v>
      </c>
      <c r="AD15" s="17">
        <v>27.344782034346103</v>
      </c>
      <c r="AE15" s="17">
        <v>28.311057108140947</v>
      </c>
      <c r="AF15" s="17">
        <v>30.99352051835853</v>
      </c>
      <c r="AG15" s="17">
        <v>25.025960539979231</v>
      </c>
      <c r="AH15" s="17">
        <v>22.118380062305295</v>
      </c>
      <c r="AI15" s="17">
        <v>17.407757805108798</v>
      </c>
      <c r="AJ15" s="17">
        <v>19.633225458468175</v>
      </c>
      <c r="AK15" s="17">
        <v>20.433436532507741</v>
      </c>
      <c r="AL15" s="17">
        <v>20.777891504605936</v>
      </c>
      <c r="AM15" s="31" t="s">
        <v>19</v>
      </c>
      <c r="AN15" s="31" t="s">
        <v>19</v>
      </c>
      <c r="AO15" s="31" t="s">
        <v>19</v>
      </c>
      <c r="AP15" s="31" t="s">
        <v>19</v>
      </c>
      <c r="AQ15" s="31" t="s">
        <v>19</v>
      </c>
      <c r="AR15" s="31" t="s">
        <v>19</v>
      </c>
      <c r="AS15" s="31" t="s">
        <v>19</v>
      </c>
      <c r="AT15" s="31" t="s">
        <v>19</v>
      </c>
      <c r="AU15" s="31" t="s">
        <v>19</v>
      </c>
      <c r="AV15" s="31" t="s">
        <v>19</v>
      </c>
      <c r="AW15" s="31" t="s">
        <v>19</v>
      </c>
    </row>
    <row r="16" spans="1:50" x14ac:dyDescent="0.25">
      <c r="A16" s="6" t="s">
        <v>7</v>
      </c>
      <c r="B16" s="21">
        <v>17.009132420091323</v>
      </c>
      <c r="C16" s="21">
        <v>18.834080717488789</v>
      </c>
      <c r="D16" s="21">
        <v>15.431348724179831</v>
      </c>
      <c r="E16" s="21">
        <v>21.531631520532741</v>
      </c>
      <c r="F16" s="21">
        <v>25.747724317295187</v>
      </c>
      <c r="G16" s="21">
        <v>21.820615796519412</v>
      </c>
      <c r="H16" s="21">
        <v>25.63176895306859</v>
      </c>
      <c r="I16" s="21">
        <v>23.785803237858033</v>
      </c>
      <c r="J16" s="21">
        <v>21.513944223107568</v>
      </c>
      <c r="K16" s="21">
        <v>18.955042527339003</v>
      </c>
      <c r="L16" s="21">
        <v>18.977119784656796</v>
      </c>
      <c r="M16" s="21">
        <v>20.066518847006652</v>
      </c>
      <c r="N16" s="17">
        <v>23.904382470119522</v>
      </c>
      <c r="O16" s="17">
        <v>26.066897347174162</v>
      </c>
      <c r="P16" s="17">
        <v>21.208226221079691</v>
      </c>
      <c r="Q16" s="17">
        <v>27.331606217616581</v>
      </c>
      <c r="R16" s="17">
        <v>28.951048951048953</v>
      </c>
      <c r="S16" s="17">
        <v>26.676176890156917</v>
      </c>
      <c r="T16" s="17">
        <v>30.154277699859751</v>
      </c>
      <c r="U16" s="17">
        <v>32.937685459940653</v>
      </c>
      <c r="V16" s="17">
        <v>37.430167597765362</v>
      </c>
      <c r="W16" s="17">
        <v>38.631790744466798</v>
      </c>
      <c r="X16" s="17">
        <v>42.333333333333336</v>
      </c>
      <c r="Y16" s="17">
        <v>44.921875</v>
      </c>
      <c r="Z16" s="17">
        <v>47.866419294990727</v>
      </c>
      <c r="AA16" s="17">
        <v>46.458333333333336</v>
      </c>
      <c r="AB16" s="17">
        <v>35.587188612099645</v>
      </c>
      <c r="AC16" s="17">
        <v>40.085592011412267</v>
      </c>
      <c r="AD16" s="17">
        <v>38.573315719947161</v>
      </c>
      <c r="AE16" s="17">
        <v>41.069258809234512</v>
      </c>
      <c r="AF16" s="17">
        <v>33.36933045356372</v>
      </c>
      <c r="AG16" s="17">
        <v>37.383177570093459</v>
      </c>
      <c r="AH16" s="17">
        <v>36.552440290758049</v>
      </c>
      <c r="AI16" s="17">
        <v>40.870387890255437</v>
      </c>
      <c r="AJ16" s="17">
        <v>46.062567421790725</v>
      </c>
      <c r="AK16" s="17">
        <v>41.795665634674926</v>
      </c>
      <c r="AL16" s="17">
        <v>41.658137154554758</v>
      </c>
      <c r="AM16" s="31" t="s">
        <v>19</v>
      </c>
      <c r="AN16" s="31" t="s">
        <v>19</v>
      </c>
      <c r="AO16" s="31" t="s">
        <v>19</v>
      </c>
      <c r="AP16" s="31" t="s">
        <v>19</v>
      </c>
      <c r="AQ16" s="31" t="s">
        <v>19</v>
      </c>
      <c r="AR16" s="31" t="s">
        <v>19</v>
      </c>
      <c r="AS16" s="31" t="s">
        <v>19</v>
      </c>
      <c r="AT16" s="31" t="s">
        <v>19</v>
      </c>
      <c r="AU16" s="31" t="s">
        <v>19</v>
      </c>
      <c r="AV16" s="31" t="s">
        <v>19</v>
      </c>
      <c r="AW16" s="31" t="s">
        <v>19</v>
      </c>
    </row>
    <row r="17" spans="1:49" ht="12.75" customHeight="1" x14ac:dyDescent="0.25">
      <c r="A17" s="6" t="s">
        <v>8</v>
      </c>
      <c r="B17" s="21">
        <v>0.79908675799086759</v>
      </c>
      <c r="C17" s="21">
        <v>0.89686098654708524</v>
      </c>
      <c r="D17" s="21">
        <v>0.24301336573511542</v>
      </c>
      <c r="E17" s="21">
        <v>0.55493895671476134</v>
      </c>
      <c r="F17" s="21">
        <v>1.1703511053315996</v>
      </c>
      <c r="G17" s="21">
        <v>1.07095046854083</v>
      </c>
      <c r="H17" s="21">
        <v>0.72202166064981954</v>
      </c>
      <c r="I17" s="21">
        <v>1.2453300124533002</v>
      </c>
      <c r="J17" s="21">
        <v>1.1952191235059761</v>
      </c>
      <c r="K17" s="21">
        <v>0.72904009720534635</v>
      </c>
      <c r="L17" s="21">
        <v>1.2113055181695829</v>
      </c>
      <c r="M17" s="22">
        <v>1.1086474501108647</v>
      </c>
      <c r="N17" s="17">
        <v>1.3280212483399734</v>
      </c>
      <c r="O17" s="17">
        <v>0.92272202998846597</v>
      </c>
      <c r="P17" s="17">
        <v>1.1568123393316194</v>
      </c>
      <c r="Q17" s="17">
        <v>0.77720207253886009</v>
      </c>
      <c r="R17" s="17">
        <v>0.83916083916083917</v>
      </c>
      <c r="S17" s="17">
        <v>1.4265335235378032</v>
      </c>
      <c r="T17" s="17">
        <v>0.84151472650771386</v>
      </c>
      <c r="U17" s="17">
        <v>0.89020771513353114</v>
      </c>
      <c r="V17" s="17">
        <v>1.1173184357541899</v>
      </c>
      <c r="W17" s="17">
        <v>1.4084507042253522</v>
      </c>
      <c r="X17" s="17">
        <v>2.5</v>
      </c>
      <c r="Y17" s="17">
        <v>1.953125</v>
      </c>
      <c r="Z17" s="17">
        <v>1.4842300556586272</v>
      </c>
      <c r="AA17" s="17">
        <v>3.125</v>
      </c>
      <c r="AB17" s="17">
        <v>3.3807829181494666</v>
      </c>
      <c r="AC17" s="17">
        <v>2.1398002853067046</v>
      </c>
      <c r="AD17" s="17">
        <v>2.3778071334213999</v>
      </c>
      <c r="AE17" s="17">
        <v>2.7946537059538272</v>
      </c>
      <c r="AF17" s="17">
        <v>3.3477321814254863</v>
      </c>
      <c r="AG17" s="17">
        <v>2.8037383177570092</v>
      </c>
      <c r="AH17" s="17">
        <v>4.0498442367601246</v>
      </c>
      <c r="AI17" s="17">
        <v>3.5950804162724692</v>
      </c>
      <c r="AJ17" s="17">
        <v>4.9622437971952538</v>
      </c>
      <c r="AK17" s="17">
        <v>4.9535603715170282</v>
      </c>
      <c r="AL17" s="17">
        <v>6.8577277379733879</v>
      </c>
      <c r="AM17" s="31" t="s">
        <v>19</v>
      </c>
      <c r="AN17" s="31" t="s">
        <v>19</v>
      </c>
      <c r="AO17" s="31" t="s">
        <v>19</v>
      </c>
      <c r="AP17" s="31" t="s">
        <v>19</v>
      </c>
      <c r="AQ17" s="31" t="s">
        <v>19</v>
      </c>
      <c r="AR17" s="31" t="s">
        <v>19</v>
      </c>
      <c r="AS17" s="31" t="s">
        <v>19</v>
      </c>
      <c r="AT17" s="31" t="s">
        <v>19</v>
      </c>
      <c r="AU17" s="31" t="s">
        <v>19</v>
      </c>
      <c r="AV17" s="31" t="s">
        <v>19</v>
      </c>
      <c r="AW17" s="31" t="s">
        <v>19</v>
      </c>
    </row>
    <row r="18" spans="1:49" ht="12.75" customHeight="1" x14ac:dyDescent="0.25">
      <c r="A18" s="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8"/>
      <c r="O18" s="8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ht="12.75" customHeight="1" x14ac:dyDescent="0.25">
      <c r="A19" s="7" t="s">
        <v>18</v>
      </c>
      <c r="B19" s="21">
        <v>4.2573464954072495</v>
      </c>
      <c r="C19" s="21">
        <v>3.4226746357863278</v>
      </c>
      <c r="D19" s="21">
        <v>8.9640148458931748</v>
      </c>
      <c r="E19" s="21">
        <v>4.4141388393236465</v>
      </c>
      <c r="F19" s="21">
        <v>3.8324158507374881</v>
      </c>
      <c r="G19" s="21">
        <v>3.941850712887895</v>
      </c>
      <c r="H19" s="21">
        <v>3.8508824112631372</v>
      </c>
      <c r="I19" s="21">
        <v>4.1331294269156471</v>
      </c>
      <c r="J19" s="21">
        <v>3.8756351735423307</v>
      </c>
      <c r="K19" s="21">
        <v>4.326157969679203</v>
      </c>
      <c r="L19" s="21">
        <v>4.0528418820843184</v>
      </c>
      <c r="M19" s="21">
        <v>4.2458652184645764</v>
      </c>
      <c r="N19" s="17">
        <v>3.9862542955326457</v>
      </c>
      <c r="O19" s="17">
        <v>4.7474132684114423</v>
      </c>
      <c r="P19" s="17">
        <v>4.2526110882341932</v>
      </c>
      <c r="Q19" s="17">
        <v>3.5497897212916101</v>
      </c>
      <c r="R19" s="17">
        <v>3.5191248965492425</v>
      </c>
      <c r="S19" s="17">
        <v>3.8198223501737876</v>
      </c>
      <c r="T19" s="17">
        <v>3.5573905862923203</v>
      </c>
      <c r="U19" s="17">
        <v>3.457884311948165</v>
      </c>
      <c r="V19" s="17">
        <v>3.0973745430375543</v>
      </c>
      <c r="W19" s="17">
        <v>3.1072502505846975</v>
      </c>
      <c r="X19" s="17">
        <v>3.003257328990228</v>
      </c>
      <c r="Y19" s="17">
        <v>3.0360270632276678</v>
      </c>
      <c r="Z19" s="17">
        <v>3.1744929146985275</v>
      </c>
      <c r="AA19" s="17">
        <v>2.7358490566037736</v>
      </c>
      <c r="AB19" s="17">
        <v>2.9798253072582517</v>
      </c>
      <c r="AC19" s="17">
        <v>3.1812303713282835</v>
      </c>
      <c r="AD19" s="17">
        <v>3.379854144300892</v>
      </c>
      <c r="AE19" s="17">
        <v>3.7037037037037033</v>
      </c>
      <c r="AF19" s="17">
        <v>4.1152402529334191</v>
      </c>
      <c r="AG19" s="17">
        <v>3.8538385993430189</v>
      </c>
      <c r="AH19" s="17">
        <v>3.8607790072282553</v>
      </c>
      <c r="AI19" s="17">
        <v>3.6949961400800055</v>
      </c>
      <c r="AJ19" s="17">
        <v>3.8355153973815233</v>
      </c>
      <c r="AK19" s="17">
        <v>3.9775491113189898</v>
      </c>
      <c r="AL19" s="17">
        <v>3.7313432835820892</v>
      </c>
      <c r="AM19" s="31">
        <v>4.0006388245628042</v>
      </c>
      <c r="AN19" s="31">
        <v>4.1939207387456712</v>
      </c>
      <c r="AO19" s="31">
        <v>4.3653910896644597</v>
      </c>
      <c r="AP19" s="31">
        <v>4.2845289281134491</v>
      </c>
      <c r="AQ19" s="31">
        <v>4.4041959690409778</v>
      </c>
      <c r="AR19" s="31">
        <v>4.3703138017217436</v>
      </c>
      <c r="AS19" s="31">
        <v>4.2094911813221669</v>
      </c>
      <c r="AT19" s="31">
        <v>4.0640321342075731</v>
      </c>
      <c r="AU19" s="31">
        <v>3.9728028770510226</v>
      </c>
      <c r="AV19" s="31">
        <v>4.1268243583291397</v>
      </c>
      <c r="AW19" s="31">
        <v>3.9704215191177985</v>
      </c>
    </row>
    <row r="20" spans="1:49" ht="12.75" customHeight="1" x14ac:dyDescent="0.25">
      <c r="A20" s="6" t="s">
        <v>2</v>
      </c>
      <c r="B20" s="21">
        <v>9.2211280214861233</v>
      </c>
      <c r="C20" s="21">
        <v>8.0491132332878585</v>
      </c>
      <c r="D20" s="21">
        <v>5.3105310531053105</v>
      </c>
      <c r="E20" s="21">
        <v>3.753609239653513</v>
      </c>
      <c r="F20" s="21">
        <v>6.6885964912280702</v>
      </c>
      <c r="G20" s="21">
        <v>6.3829787234042552</v>
      </c>
      <c r="H20" s="21">
        <v>8.4449021627188472</v>
      </c>
      <c r="I20" s="21">
        <v>7.4975657254138266</v>
      </c>
      <c r="J20" s="21">
        <v>7.2222222222222223</v>
      </c>
      <c r="K20" s="21">
        <v>6.9699903194578896</v>
      </c>
      <c r="L20" s="21">
        <v>7.2434607645875255</v>
      </c>
      <c r="M20" s="21">
        <v>7.170542635658915</v>
      </c>
      <c r="N20" s="17">
        <v>6.2880324543610548</v>
      </c>
      <c r="O20" s="17">
        <v>5.384615384615385</v>
      </c>
      <c r="P20" s="17">
        <v>5.6338028169014089</v>
      </c>
      <c r="Q20" s="17">
        <v>5.5220883534136549</v>
      </c>
      <c r="R20" s="17">
        <v>5.5214723926380369</v>
      </c>
      <c r="S20" s="17">
        <v>5.6985294117647056</v>
      </c>
      <c r="T20" s="17">
        <v>5.1996285979572887</v>
      </c>
      <c r="U20" s="17">
        <v>5.4368932038834954</v>
      </c>
      <c r="V20" s="17">
        <v>4.6137339055793998</v>
      </c>
      <c r="W20" s="17">
        <v>3.978494623655914</v>
      </c>
      <c r="X20" s="17">
        <v>5.6399132321041208</v>
      </c>
      <c r="Y20" s="17">
        <v>2.9411764705882351</v>
      </c>
      <c r="Z20" s="17">
        <v>3.1728665207877462</v>
      </c>
      <c r="AA20" s="17">
        <v>4</v>
      </c>
      <c r="AB20" s="17">
        <v>3.5019455252918288</v>
      </c>
      <c r="AC20" s="17">
        <v>5.6910569105691051</v>
      </c>
      <c r="AD20" s="17">
        <v>6.1336254107338446</v>
      </c>
      <c r="AE20" s="17">
        <v>6.6601371204701278</v>
      </c>
      <c r="AF20" s="17">
        <v>6.4913722267871812</v>
      </c>
      <c r="AG20" s="17">
        <v>6.5026362038664329</v>
      </c>
      <c r="AH20" s="17">
        <v>7.5421472937000882</v>
      </c>
      <c r="AI20" s="17">
        <v>7.2174738841405501</v>
      </c>
      <c r="AJ20" s="17">
        <v>9.5192307692307683</v>
      </c>
      <c r="AK20" s="17">
        <v>7.8080903104421449</v>
      </c>
      <c r="AL20" s="17">
        <v>7.6288659793814437</v>
      </c>
      <c r="AM20" s="31" t="s">
        <v>19</v>
      </c>
      <c r="AN20" s="31" t="s">
        <v>19</v>
      </c>
      <c r="AO20" s="31" t="s">
        <v>19</v>
      </c>
      <c r="AP20" s="31" t="s">
        <v>19</v>
      </c>
      <c r="AQ20" s="31" t="s">
        <v>19</v>
      </c>
      <c r="AR20" s="31" t="s">
        <v>19</v>
      </c>
      <c r="AS20" s="31" t="s">
        <v>19</v>
      </c>
      <c r="AT20" s="31" t="s">
        <v>19</v>
      </c>
      <c r="AU20" s="31" t="s">
        <v>19</v>
      </c>
      <c r="AV20" s="31" t="s">
        <v>19</v>
      </c>
      <c r="AW20" s="31" t="s">
        <v>19</v>
      </c>
    </row>
    <row r="21" spans="1:49" ht="12.75" customHeight="1" x14ac:dyDescent="0.25">
      <c r="A21" s="6" t="s">
        <v>3</v>
      </c>
      <c r="B21" s="21">
        <v>10.743061772605193</v>
      </c>
      <c r="C21" s="21">
        <v>6.1391541609822644</v>
      </c>
      <c r="D21" s="21">
        <v>6.9306930693069306</v>
      </c>
      <c r="E21" s="21">
        <v>6.2560153994225214</v>
      </c>
      <c r="F21" s="21">
        <v>5.4824561403508776</v>
      </c>
      <c r="G21" s="21">
        <v>6.6869300911854106</v>
      </c>
      <c r="H21" s="21">
        <v>8.3419155509783725</v>
      </c>
      <c r="I21" s="21">
        <v>5.9396299902629019</v>
      </c>
      <c r="J21" s="21">
        <v>7.1111111111111107</v>
      </c>
      <c r="K21" s="21">
        <v>7.8412391093901261</v>
      </c>
      <c r="L21" s="21">
        <v>8.2494969818913475</v>
      </c>
      <c r="M21" s="21">
        <v>6.6860465116279073</v>
      </c>
      <c r="N21" s="17">
        <v>6.7951318458417855</v>
      </c>
      <c r="O21" s="17">
        <v>5.299145299145299</v>
      </c>
      <c r="P21" s="17">
        <v>5.1056338028169019</v>
      </c>
      <c r="Q21" s="17">
        <v>5.7228915662650603</v>
      </c>
      <c r="R21" s="17">
        <v>6.2372188139059306</v>
      </c>
      <c r="S21" s="17">
        <v>5.6066176470588234</v>
      </c>
      <c r="T21" s="17">
        <v>5.4781801299907151</v>
      </c>
      <c r="U21" s="17">
        <v>4.174757281553398</v>
      </c>
      <c r="V21" s="17">
        <v>2.6824034334763951</v>
      </c>
      <c r="W21" s="17">
        <v>1.6129032258064515</v>
      </c>
      <c r="X21" s="17">
        <v>3.2537960954446854</v>
      </c>
      <c r="Y21" s="17">
        <v>1.3574660633484164</v>
      </c>
      <c r="Z21" s="17">
        <v>1.6411378555798686</v>
      </c>
      <c r="AA21" s="17">
        <v>2.0689655172413794</v>
      </c>
      <c r="AB21" s="17">
        <v>2.8534370946822309</v>
      </c>
      <c r="AC21" s="17">
        <v>4.8780487804878048</v>
      </c>
      <c r="AD21" s="17">
        <v>3.3953997809419496</v>
      </c>
      <c r="AE21" s="17">
        <v>2.546523016650343</v>
      </c>
      <c r="AF21" s="17">
        <v>4.9301561216105174</v>
      </c>
      <c r="AG21" s="17">
        <v>5.711775043936731</v>
      </c>
      <c r="AH21" s="17">
        <v>4.5252883762200531</v>
      </c>
      <c r="AI21" s="17">
        <v>5.6030389363722701</v>
      </c>
      <c r="AJ21" s="17">
        <v>3.0769230769230771</v>
      </c>
      <c r="AK21" s="17">
        <v>3.9510818438381938</v>
      </c>
      <c r="AL21" s="17">
        <v>3.1958762886597936</v>
      </c>
      <c r="AM21" s="31" t="s">
        <v>19</v>
      </c>
      <c r="AN21" s="31" t="s">
        <v>19</v>
      </c>
      <c r="AO21" s="31" t="s">
        <v>19</v>
      </c>
      <c r="AP21" s="31" t="s">
        <v>19</v>
      </c>
      <c r="AQ21" s="31" t="s">
        <v>19</v>
      </c>
      <c r="AR21" s="31" t="s">
        <v>19</v>
      </c>
      <c r="AS21" s="31" t="s">
        <v>19</v>
      </c>
      <c r="AT21" s="31" t="s">
        <v>19</v>
      </c>
      <c r="AU21" s="31" t="s">
        <v>19</v>
      </c>
      <c r="AV21" s="31" t="s">
        <v>19</v>
      </c>
      <c r="AW21" s="31" t="s">
        <v>19</v>
      </c>
    </row>
    <row r="22" spans="1:49" ht="12.75" customHeight="1" x14ac:dyDescent="0.25">
      <c r="A22" s="6" t="s">
        <v>4</v>
      </c>
      <c r="B22" s="21">
        <v>6.6248880931065353</v>
      </c>
      <c r="C22" s="21">
        <v>6.0027285129604362</v>
      </c>
      <c r="D22" s="21">
        <v>4.6804680468046804</v>
      </c>
      <c r="E22" s="21">
        <v>5.5822906641000962</v>
      </c>
      <c r="F22" s="21">
        <v>6.6885964912280702</v>
      </c>
      <c r="G22" s="21">
        <v>4.86322188449848</v>
      </c>
      <c r="H22" s="21">
        <v>4.6343975283213181</v>
      </c>
      <c r="I22" s="21">
        <v>5.8422590068159685</v>
      </c>
      <c r="J22" s="21">
        <v>7.2222222222222223</v>
      </c>
      <c r="K22" s="21">
        <v>5.7115198451113258</v>
      </c>
      <c r="L22" s="21">
        <v>9.2555331991951704</v>
      </c>
      <c r="M22" s="21">
        <v>9.1085271317829459</v>
      </c>
      <c r="N22" s="17">
        <v>7.0993914807302234</v>
      </c>
      <c r="O22" s="17">
        <v>5.299145299145299</v>
      </c>
      <c r="P22" s="17">
        <v>6.1619718309859159</v>
      </c>
      <c r="Q22" s="17">
        <v>8.4337349397590362</v>
      </c>
      <c r="R22" s="17">
        <v>5.9304703476482619</v>
      </c>
      <c r="S22" s="17">
        <v>5.2389705882352944</v>
      </c>
      <c r="T22" s="17">
        <v>5.3853296193129063</v>
      </c>
      <c r="U22" s="17">
        <v>4.174757281553398</v>
      </c>
      <c r="V22" s="17">
        <v>3.755364806866953</v>
      </c>
      <c r="W22" s="17">
        <v>3.870967741935484</v>
      </c>
      <c r="X22" s="17">
        <v>2.7114967462039048</v>
      </c>
      <c r="Y22" s="17">
        <v>2.1493212669683257</v>
      </c>
      <c r="Z22" s="17">
        <v>1.8599562363238513</v>
      </c>
      <c r="AA22" s="17">
        <v>2.3448275862068968</v>
      </c>
      <c r="AB22" s="17">
        <v>5.966277561608301</v>
      </c>
      <c r="AC22" s="17">
        <v>4.645760743321719</v>
      </c>
      <c r="AD22" s="17">
        <v>4.0525739320920042</v>
      </c>
      <c r="AE22" s="17">
        <v>5.5827619980411356</v>
      </c>
      <c r="AF22" s="17">
        <v>5.341002465078061</v>
      </c>
      <c r="AG22" s="17">
        <v>5.8875219683655535</v>
      </c>
      <c r="AH22" s="17">
        <v>6.7435669920141965</v>
      </c>
      <c r="AI22" s="17">
        <v>4.4634377967711298</v>
      </c>
      <c r="AJ22" s="17">
        <v>4.1346153846153841</v>
      </c>
      <c r="AK22" s="17">
        <v>5.7384760112888049</v>
      </c>
      <c r="AL22" s="17">
        <v>4.1237113402061851</v>
      </c>
      <c r="AM22" s="31" t="s">
        <v>19</v>
      </c>
      <c r="AN22" s="31" t="s">
        <v>19</v>
      </c>
      <c r="AO22" s="31" t="s">
        <v>19</v>
      </c>
      <c r="AP22" s="31" t="s">
        <v>19</v>
      </c>
      <c r="AQ22" s="31" t="s">
        <v>19</v>
      </c>
      <c r="AR22" s="31" t="s">
        <v>19</v>
      </c>
      <c r="AS22" s="31" t="s">
        <v>19</v>
      </c>
      <c r="AT22" s="31" t="s">
        <v>19</v>
      </c>
      <c r="AU22" s="31" t="s">
        <v>19</v>
      </c>
      <c r="AV22" s="31" t="s">
        <v>19</v>
      </c>
      <c r="AW22" s="31" t="s">
        <v>19</v>
      </c>
    </row>
    <row r="23" spans="1:49" ht="12.75" customHeight="1" x14ac:dyDescent="0.25">
      <c r="A23" s="6" t="s">
        <v>5</v>
      </c>
      <c r="B23" s="21">
        <v>16.830796777081467</v>
      </c>
      <c r="C23" s="21">
        <v>15.825375170532061</v>
      </c>
      <c r="D23" s="21">
        <v>17.101710171017103</v>
      </c>
      <c r="E23" s="21">
        <v>25.120307988450435</v>
      </c>
      <c r="F23" s="21">
        <v>20.285087719298247</v>
      </c>
      <c r="G23" s="21">
        <v>19.959473150962513</v>
      </c>
      <c r="H23" s="21">
        <v>17.404737384140063</v>
      </c>
      <c r="I23" s="21">
        <v>15.57935735150925</v>
      </c>
      <c r="J23" s="21">
        <v>15.111111111111111</v>
      </c>
      <c r="K23" s="21">
        <v>20.329138431752177</v>
      </c>
      <c r="L23" s="21">
        <v>15.794768611670021</v>
      </c>
      <c r="M23" s="21">
        <v>17.926356589147286</v>
      </c>
      <c r="N23" s="17">
        <v>20.689655172413794</v>
      </c>
      <c r="O23" s="17">
        <v>15.641025641025641</v>
      </c>
      <c r="P23" s="17">
        <v>18.926056338028168</v>
      </c>
      <c r="Q23" s="17">
        <v>16.46586345381526</v>
      </c>
      <c r="R23" s="17">
        <v>14.723926380368098</v>
      </c>
      <c r="S23" s="17">
        <v>13.694852941176471</v>
      </c>
      <c r="T23" s="17">
        <v>13.27762302692665</v>
      </c>
      <c r="U23" s="17">
        <v>7.7669902912621351</v>
      </c>
      <c r="V23" s="17">
        <v>7.5107296137339059</v>
      </c>
      <c r="W23" s="17">
        <v>5.591397849462366</v>
      </c>
      <c r="X23" s="17">
        <v>4.0130151843817785</v>
      </c>
      <c r="Y23" s="17">
        <v>3.3936651583710407</v>
      </c>
      <c r="Z23" s="17">
        <v>3.2822757111597372</v>
      </c>
      <c r="AA23" s="17">
        <v>4.1379310344827589</v>
      </c>
      <c r="AB23" s="17">
        <v>6.4850843060959802</v>
      </c>
      <c r="AC23" s="17">
        <v>7.0847851335656218</v>
      </c>
      <c r="AD23" s="17">
        <v>9.7480832420591454</v>
      </c>
      <c r="AE23" s="17">
        <v>9.1087169441723805</v>
      </c>
      <c r="AF23" s="17">
        <v>8.1347576006573536</v>
      </c>
      <c r="AG23" s="17">
        <v>8.2601054481546576</v>
      </c>
      <c r="AH23" s="17">
        <v>8.429458740017747</v>
      </c>
      <c r="AI23" s="17">
        <v>8.8319088319088319</v>
      </c>
      <c r="AJ23" s="17">
        <v>9.3269230769230766</v>
      </c>
      <c r="AK23" s="17">
        <v>10.159924741298212</v>
      </c>
      <c r="AL23" s="17">
        <v>9.3814432989690726</v>
      </c>
      <c r="AM23" s="31" t="s">
        <v>19</v>
      </c>
      <c r="AN23" s="31" t="s">
        <v>19</v>
      </c>
      <c r="AO23" s="31" t="s">
        <v>19</v>
      </c>
      <c r="AP23" s="31" t="s">
        <v>19</v>
      </c>
      <c r="AQ23" s="31" t="s">
        <v>19</v>
      </c>
      <c r="AR23" s="31" t="s">
        <v>19</v>
      </c>
      <c r="AS23" s="31" t="s">
        <v>19</v>
      </c>
      <c r="AT23" s="31" t="s">
        <v>19</v>
      </c>
      <c r="AU23" s="31" t="s">
        <v>19</v>
      </c>
      <c r="AV23" s="31" t="s">
        <v>19</v>
      </c>
      <c r="AW23" s="31" t="s">
        <v>19</v>
      </c>
    </row>
    <row r="24" spans="1:49" ht="12.75" customHeight="1" x14ac:dyDescent="0.25">
      <c r="A24" s="6" t="s">
        <v>6</v>
      </c>
      <c r="B24" s="21">
        <v>32.676812891674125</v>
      </c>
      <c r="C24" s="21">
        <v>38.881309686221009</v>
      </c>
      <c r="D24" s="21">
        <v>36.453645364536456</v>
      </c>
      <c r="E24" s="21">
        <v>33.589990375360927</v>
      </c>
      <c r="F24" s="21">
        <v>31.030701754385966</v>
      </c>
      <c r="G24" s="21">
        <v>32.32016210739615</v>
      </c>
      <c r="H24" s="21">
        <v>31.513903192584962</v>
      </c>
      <c r="I24" s="21">
        <v>31.742940603700099</v>
      </c>
      <c r="J24" s="21">
        <v>35</v>
      </c>
      <c r="K24" s="21">
        <v>33.785091965150052</v>
      </c>
      <c r="L24" s="21">
        <v>33.70221327967807</v>
      </c>
      <c r="M24" s="21">
        <v>35.465116279069768</v>
      </c>
      <c r="N24" s="17">
        <v>29.614604462474649</v>
      </c>
      <c r="O24" s="17">
        <v>28.119658119658119</v>
      </c>
      <c r="P24" s="17">
        <v>33.5387323943662</v>
      </c>
      <c r="Q24" s="17">
        <v>25.903614457831324</v>
      </c>
      <c r="R24" s="17">
        <v>27.914110429447852</v>
      </c>
      <c r="S24" s="17">
        <v>24.356617647058822</v>
      </c>
      <c r="T24" s="17">
        <v>21.541318477251625</v>
      </c>
      <c r="U24" s="17">
        <v>31.941747572815533</v>
      </c>
      <c r="V24" s="17">
        <v>22.210300429184549</v>
      </c>
      <c r="W24" s="17">
        <v>23.655913978494624</v>
      </c>
      <c r="X24" s="17">
        <v>23.318872017353577</v>
      </c>
      <c r="Y24" s="17">
        <v>22.511312217194572</v>
      </c>
      <c r="Z24" s="17">
        <v>20.459518599562362</v>
      </c>
      <c r="AA24" s="17">
        <v>32.137931034482762</v>
      </c>
      <c r="AB24" s="17">
        <v>26.199740596627759</v>
      </c>
      <c r="AC24" s="17">
        <v>23.925667828106853</v>
      </c>
      <c r="AD24" s="17">
        <v>25.301204819277107</v>
      </c>
      <c r="AE24" s="17">
        <v>26.05288932419197</v>
      </c>
      <c r="AF24" s="17">
        <v>24.404272801972063</v>
      </c>
      <c r="AG24" s="17">
        <v>21.616871704745165</v>
      </c>
      <c r="AH24" s="17">
        <v>21.118012422360248</v>
      </c>
      <c r="AI24" s="17">
        <v>20.7977207977208</v>
      </c>
      <c r="AJ24" s="17">
        <v>18.461538461538463</v>
      </c>
      <c r="AK24" s="17">
        <v>17.215428033866413</v>
      </c>
      <c r="AL24" s="17">
        <v>19.175257731958766</v>
      </c>
      <c r="AM24" s="31" t="s">
        <v>19</v>
      </c>
      <c r="AN24" s="31" t="s">
        <v>19</v>
      </c>
      <c r="AO24" s="31" t="s">
        <v>19</v>
      </c>
      <c r="AP24" s="31" t="s">
        <v>19</v>
      </c>
      <c r="AQ24" s="31" t="s">
        <v>19</v>
      </c>
      <c r="AR24" s="31" t="s">
        <v>19</v>
      </c>
      <c r="AS24" s="31" t="s">
        <v>19</v>
      </c>
      <c r="AT24" s="31" t="s">
        <v>19</v>
      </c>
      <c r="AU24" s="31" t="s">
        <v>19</v>
      </c>
      <c r="AV24" s="31" t="s">
        <v>19</v>
      </c>
      <c r="AW24" s="31" t="s">
        <v>19</v>
      </c>
    </row>
    <row r="25" spans="1:49" ht="12.75" customHeight="1" x14ac:dyDescent="0.25">
      <c r="A25" s="6" t="s">
        <v>7</v>
      </c>
      <c r="B25" s="21">
        <v>23.813786929274844</v>
      </c>
      <c r="C25" s="21">
        <v>23.192360163710777</v>
      </c>
      <c r="D25" s="21">
        <v>28.982898289828984</v>
      </c>
      <c r="E25" s="21">
        <v>25.21655437921078</v>
      </c>
      <c r="F25" s="21">
        <v>29.276315789473685</v>
      </c>
      <c r="G25" s="21">
        <v>29.078014184397162</v>
      </c>
      <c r="H25" s="21">
        <v>28.218331616889806</v>
      </c>
      <c r="I25" s="21">
        <v>32.81402142161636</v>
      </c>
      <c r="J25" s="21">
        <v>27.777777777777779</v>
      </c>
      <c r="K25" s="21">
        <v>24.491771539206194</v>
      </c>
      <c r="L25" s="21">
        <v>24.64788732394366</v>
      </c>
      <c r="M25" s="21">
        <v>23.062015503875969</v>
      </c>
      <c r="N25" s="17">
        <v>27.687626774847867</v>
      </c>
      <c r="O25" s="17">
        <v>38.888888888888893</v>
      </c>
      <c r="P25" s="17">
        <v>29.841549295774648</v>
      </c>
      <c r="Q25" s="17">
        <v>37.048192771084338</v>
      </c>
      <c r="R25" s="17">
        <v>38.650306748466257</v>
      </c>
      <c r="S25" s="17">
        <v>44.485294117647058</v>
      </c>
      <c r="T25" s="17">
        <v>47.632311977715879</v>
      </c>
      <c r="U25" s="17">
        <v>45.339805825242721</v>
      </c>
      <c r="V25" s="17">
        <v>58.583690987124456</v>
      </c>
      <c r="W25" s="17">
        <v>59.677419354838712</v>
      </c>
      <c r="X25" s="17">
        <v>58.893709327548805</v>
      </c>
      <c r="Y25" s="17">
        <v>64.366515837104075</v>
      </c>
      <c r="Z25" s="17">
        <v>67.067833698030626</v>
      </c>
      <c r="AA25" s="17">
        <v>52.96551724137931</v>
      </c>
      <c r="AB25" s="17">
        <v>53.177691309987033</v>
      </c>
      <c r="AC25" s="17">
        <v>51.219512195121951</v>
      </c>
      <c r="AD25" s="17">
        <v>48.630887185104058</v>
      </c>
      <c r="AE25" s="17">
        <v>46.42507345739471</v>
      </c>
      <c r="AF25" s="17">
        <v>49.5480690221857</v>
      </c>
      <c r="AG25" s="17">
        <v>48.506151142355009</v>
      </c>
      <c r="AH25" s="17">
        <v>48.181011535048803</v>
      </c>
      <c r="AI25" s="17">
        <v>48.338081671415004</v>
      </c>
      <c r="AJ25" s="17">
        <v>48.365384615384613</v>
      </c>
      <c r="AK25" s="17">
        <v>50.799623706491062</v>
      </c>
      <c r="AL25" s="17">
        <v>50.412371134020617</v>
      </c>
      <c r="AM25" s="31" t="s">
        <v>19</v>
      </c>
      <c r="AN25" s="31" t="s">
        <v>19</v>
      </c>
      <c r="AO25" s="31" t="s">
        <v>19</v>
      </c>
      <c r="AP25" s="31" t="s">
        <v>19</v>
      </c>
      <c r="AQ25" s="31" t="s">
        <v>19</v>
      </c>
      <c r="AR25" s="31" t="s">
        <v>19</v>
      </c>
      <c r="AS25" s="31" t="s">
        <v>19</v>
      </c>
      <c r="AT25" s="31" t="s">
        <v>19</v>
      </c>
      <c r="AU25" s="31" t="s">
        <v>19</v>
      </c>
      <c r="AV25" s="31" t="s">
        <v>19</v>
      </c>
      <c r="AW25" s="31" t="s">
        <v>19</v>
      </c>
    </row>
    <row r="26" spans="1:49" ht="12.75" customHeight="1" x14ac:dyDescent="0.25">
      <c r="A26" s="6" t="s">
        <v>8</v>
      </c>
      <c r="B26" s="21">
        <v>8.9525514771709933E-2</v>
      </c>
      <c r="C26" s="21">
        <v>1.9099590723055935</v>
      </c>
      <c r="D26" s="21">
        <v>0.54005400540054005</v>
      </c>
      <c r="E26" s="21">
        <v>0.48123195380173245</v>
      </c>
      <c r="F26" s="21">
        <v>0.54824561403508776</v>
      </c>
      <c r="G26" s="21">
        <v>0.70921985815602839</v>
      </c>
      <c r="H26" s="21">
        <v>1.4418125643666324</v>
      </c>
      <c r="I26" s="21">
        <v>0.58422590068159685</v>
      </c>
      <c r="J26" s="21">
        <v>0.55555555555555558</v>
      </c>
      <c r="K26" s="21">
        <v>0.8712487899322362</v>
      </c>
      <c r="L26" s="21">
        <v>1.1066398390342052</v>
      </c>
      <c r="M26" s="21">
        <v>0.58139534883720934</v>
      </c>
      <c r="N26" s="17">
        <v>1.8255578093306288</v>
      </c>
      <c r="O26" s="17">
        <v>1.3675213675213675</v>
      </c>
      <c r="P26" s="17">
        <v>0.79225352112676051</v>
      </c>
      <c r="Q26" s="17">
        <v>0.90361445783132521</v>
      </c>
      <c r="R26" s="17">
        <v>1.0224948875255624</v>
      </c>
      <c r="S26" s="17">
        <v>0.91911764705882359</v>
      </c>
      <c r="T26" s="17">
        <v>1.4856081708449396</v>
      </c>
      <c r="U26" s="17">
        <v>1.1650485436893203</v>
      </c>
      <c r="V26" s="17">
        <v>0.64377682403433478</v>
      </c>
      <c r="W26" s="17">
        <v>1.6129032258064515</v>
      </c>
      <c r="X26" s="17">
        <v>2.1691973969631237</v>
      </c>
      <c r="Y26" s="17">
        <v>3.2805429864253397</v>
      </c>
      <c r="Z26" s="17">
        <v>2.5164113785557989</v>
      </c>
      <c r="AA26" s="17">
        <v>2.3448275862068968</v>
      </c>
      <c r="AB26" s="17">
        <v>1.8158236057068744</v>
      </c>
      <c r="AC26" s="17">
        <v>2.5551684088269457</v>
      </c>
      <c r="AD26" s="17">
        <v>2.7382256297918945</v>
      </c>
      <c r="AE26" s="17">
        <v>3.6238981390793339</v>
      </c>
      <c r="AF26" s="17">
        <v>1.1503697617091209</v>
      </c>
      <c r="AG26" s="17">
        <v>3.5149384885764503</v>
      </c>
      <c r="AH26" s="17">
        <v>3.460514640638864</v>
      </c>
      <c r="AI26" s="17">
        <v>4.7483380816714149</v>
      </c>
      <c r="AJ26" s="17">
        <v>7.115384615384615</v>
      </c>
      <c r="AK26" s="17">
        <v>4.3273753527751646</v>
      </c>
      <c r="AL26" s="17">
        <v>6.0824742268041234</v>
      </c>
      <c r="AM26" s="31" t="s">
        <v>19</v>
      </c>
      <c r="AN26" s="31" t="s">
        <v>19</v>
      </c>
      <c r="AO26" s="31" t="s">
        <v>19</v>
      </c>
      <c r="AP26" s="31" t="s">
        <v>19</v>
      </c>
      <c r="AQ26" s="31" t="s">
        <v>19</v>
      </c>
      <c r="AR26" s="31" t="s">
        <v>19</v>
      </c>
      <c r="AS26" s="31" t="s">
        <v>19</v>
      </c>
      <c r="AT26" s="31" t="s">
        <v>19</v>
      </c>
      <c r="AU26" s="31" t="s">
        <v>19</v>
      </c>
      <c r="AV26" s="31" t="s">
        <v>19</v>
      </c>
      <c r="AW26" s="31" t="s">
        <v>19</v>
      </c>
    </row>
    <row r="27" spans="1:49" ht="12.75" customHeight="1" x14ac:dyDescent="0.25">
      <c r="A27" s="6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8"/>
      <c r="O27" s="8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ht="12.75" customHeight="1" x14ac:dyDescent="0.25">
      <c r="A28" s="7" t="s">
        <v>17</v>
      </c>
      <c r="B28" s="21">
        <v>5.983915844037047</v>
      </c>
      <c r="C28" s="21">
        <v>4.9028763541277547</v>
      </c>
      <c r="D28" s="21">
        <v>5.5107309988704216</v>
      </c>
      <c r="E28" s="21">
        <v>6.5043759027954797</v>
      </c>
      <c r="F28" s="21">
        <v>5.1182922217086189</v>
      </c>
      <c r="G28" s="21">
        <v>5.5832900674947084</v>
      </c>
      <c r="H28" s="21">
        <v>4.2078128098354153</v>
      </c>
      <c r="I28" s="21">
        <v>4.9742433998712174</v>
      </c>
      <c r="J28" s="21">
        <v>5.1804323486349153</v>
      </c>
      <c r="K28" s="21">
        <v>5.2810118100343413</v>
      </c>
      <c r="L28" s="21">
        <v>6.3157465546766698</v>
      </c>
      <c r="M28" s="21">
        <v>5.6446967826874026</v>
      </c>
      <c r="N28" s="17">
        <v>5.5306246209824135</v>
      </c>
      <c r="O28" s="17">
        <v>5.77804828565632</v>
      </c>
      <c r="P28" s="17">
        <v>4.9601317710478039</v>
      </c>
      <c r="Q28" s="17">
        <v>6.6041770618005566</v>
      </c>
      <c r="R28" s="17">
        <v>6.3221906372566652</v>
      </c>
      <c r="S28" s="17">
        <v>4.5851911666608149</v>
      </c>
      <c r="T28" s="17">
        <v>5.7341040462427744</v>
      </c>
      <c r="U28" s="17">
        <v>6.3181925000839287</v>
      </c>
      <c r="V28" s="17">
        <v>5.1279494848786973</v>
      </c>
      <c r="W28" s="17">
        <v>7.1132642833277648</v>
      </c>
      <c r="X28" s="17">
        <v>5.9055374592833871</v>
      </c>
      <c r="Y28" s="17">
        <v>6.528831953841399</v>
      </c>
      <c r="Z28" s="17">
        <v>6.2968880244512357</v>
      </c>
      <c r="AA28" s="17">
        <v>5.0037735849056606</v>
      </c>
      <c r="AB28" s="17">
        <v>7.235062224627038</v>
      </c>
      <c r="AC28" s="17">
        <v>6.4215776833548857</v>
      </c>
      <c r="AD28" s="17">
        <v>5.860141413393551</v>
      </c>
      <c r="AE28" s="17">
        <v>6.5513113505278051</v>
      </c>
      <c r="AF28" s="17">
        <v>5.9953335813072739</v>
      </c>
      <c r="AG28" s="17">
        <v>5.4658132683125062</v>
      </c>
      <c r="AH28" s="17">
        <v>7.2042752903292113</v>
      </c>
      <c r="AI28" s="17">
        <v>5.6284651554495051</v>
      </c>
      <c r="AJ28" s="17">
        <v>6.6863359763968289</v>
      </c>
      <c r="AK28" s="17">
        <v>6.1665107577174929</v>
      </c>
      <c r="AL28" s="17">
        <v>6.1855670103092786</v>
      </c>
      <c r="AM28" s="31">
        <v>8.0372115307833578</v>
      </c>
      <c r="AN28" s="31">
        <v>7.6529434397845328</v>
      </c>
      <c r="AO28" s="31">
        <v>7.4290203119739644</v>
      </c>
      <c r="AP28" s="31">
        <v>6.8869276608584142</v>
      </c>
      <c r="AQ28" s="31">
        <v>6.895061485875928</v>
      </c>
      <c r="AR28" s="31">
        <v>8.0012496528742023</v>
      </c>
      <c r="AS28" s="31">
        <v>7.5815251871589897</v>
      </c>
      <c r="AT28" s="31">
        <v>6.5686100773820071</v>
      </c>
      <c r="AU28" s="31">
        <v>7.3387278040008992</v>
      </c>
      <c r="AV28" s="31">
        <v>6.5593021305150145</v>
      </c>
      <c r="AW28" s="31">
        <v>7.0596722663093887</v>
      </c>
    </row>
    <row r="29" spans="1:49" ht="12.75" customHeight="1" x14ac:dyDescent="0.25">
      <c r="A29" s="6" t="s">
        <v>2</v>
      </c>
      <c r="B29" s="21">
        <v>5.7324840764331206</v>
      </c>
      <c r="C29" s="21">
        <v>6.5714285714285712</v>
      </c>
      <c r="D29" s="21">
        <v>5.2708638360175692</v>
      </c>
      <c r="E29" s="21">
        <v>4.7028086218158069</v>
      </c>
      <c r="F29" s="21">
        <v>4.1050903119868636</v>
      </c>
      <c r="G29" s="21">
        <v>3.5050071530758227</v>
      </c>
      <c r="H29" s="21">
        <v>4.9952874646559851</v>
      </c>
      <c r="I29" s="21">
        <v>5.9061488673139158</v>
      </c>
      <c r="J29" s="21">
        <v>7.4812967581047385</v>
      </c>
      <c r="K29" s="21">
        <v>4.4409199048374308</v>
      </c>
      <c r="L29" s="21">
        <v>4.5190445448676568</v>
      </c>
      <c r="M29" s="21">
        <v>3.8629737609329444</v>
      </c>
      <c r="N29" s="17">
        <v>5.4824561403508767</v>
      </c>
      <c r="O29" s="17">
        <v>6.320224719101124</v>
      </c>
      <c r="P29" s="17">
        <v>3.6226415094339623</v>
      </c>
      <c r="Q29" s="17">
        <v>3.8316243928764169</v>
      </c>
      <c r="R29" s="17">
        <v>3.1303357996585088</v>
      </c>
      <c r="S29" s="17">
        <v>3.0627871362940278</v>
      </c>
      <c r="T29" s="17">
        <v>4.8963133640552998</v>
      </c>
      <c r="U29" s="17">
        <v>3.4537725823591923</v>
      </c>
      <c r="V29" s="17">
        <v>2.7867790019442644</v>
      </c>
      <c r="W29" s="17">
        <v>1.9257867543447629</v>
      </c>
      <c r="X29" s="17">
        <v>1.7098731384445669</v>
      </c>
      <c r="Y29" s="17">
        <v>1.9463440294581797</v>
      </c>
      <c r="Z29" s="17">
        <v>3.2542746828461118</v>
      </c>
      <c r="AA29" s="17">
        <v>1.7345399698340875</v>
      </c>
      <c r="AB29" s="17">
        <v>3.1517094017094016</v>
      </c>
      <c r="AC29" s="17">
        <v>2.6467203682393556</v>
      </c>
      <c r="AD29" s="17">
        <v>3.8534428300694881</v>
      </c>
      <c r="AE29" s="17">
        <v>5.7032115171650055</v>
      </c>
      <c r="AF29" s="17">
        <v>6.5425831923293849</v>
      </c>
      <c r="AG29" s="17">
        <v>3.4076827757125159</v>
      </c>
      <c r="AH29" s="17">
        <v>3.6138849262957677</v>
      </c>
      <c r="AI29" s="17">
        <v>4.4264339152119696</v>
      </c>
      <c r="AJ29" s="17">
        <v>5.019305019305019</v>
      </c>
      <c r="AK29" s="17">
        <v>6.4320388349514559</v>
      </c>
      <c r="AL29" s="17">
        <v>6.9651741293532341</v>
      </c>
      <c r="AM29" s="31" t="s">
        <v>19</v>
      </c>
      <c r="AN29" s="31" t="s">
        <v>19</v>
      </c>
      <c r="AO29" s="31" t="s">
        <v>19</v>
      </c>
      <c r="AP29" s="31" t="s">
        <v>19</v>
      </c>
      <c r="AQ29" s="31" t="s">
        <v>19</v>
      </c>
      <c r="AR29" s="31" t="s">
        <v>19</v>
      </c>
      <c r="AS29" s="31" t="s">
        <v>19</v>
      </c>
      <c r="AT29" s="31" t="s">
        <v>19</v>
      </c>
      <c r="AU29" s="31" t="s">
        <v>19</v>
      </c>
      <c r="AV29" s="31" t="s">
        <v>19</v>
      </c>
      <c r="AW29" s="31" t="s">
        <v>19</v>
      </c>
    </row>
    <row r="30" spans="1:49" ht="12.75" customHeight="1" x14ac:dyDescent="0.25">
      <c r="A30" s="6" t="s">
        <v>3</v>
      </c>
      <c r="B30" s="21">
        <v>7.452229299363057</v>
      </c>
      <c r="C30" s="21">
        <v>5.1428571428571432</v>
      </c>
      <c r="D30" s="21">
        <v>5.7101024890190333</v>
      </c>
      <c r="E30" s="21">
        <v>3.7883736120182885</v>
      </c>
      <c r="F30" s="21">
        <v>4.7619047619047619</v>
      </c>
      <c r="G30" s="21">
        <v>4.577968526466381</v>
      </c>
      <c r="H30" s="21">
        <v>7.2573044297832237</v>
      </c>
      <c r="I30" s="21">
        <v>5.1779935275080904</v>
      </c>
      <c r="J30" s="21">
        <v>4.9044056525353286</v>
      </c>
      <c r="K30" s="21">
        <v>5.3132434575733543</v>
      </c>
      <c r="L30" s="21">
        <v>5.1000645577792127</v>
      </c>
      <c r="M30" s="21">
        <v>7.2157434402332363</v>
      </c>
      <c r="N30" s="17">
        <v>6.5058479532163744</v>
      </c>
      <c r="O30" s="17">
        <v>5.3370786516853927</v>
      </c>
      <c r="P30" s="17">
        <v>4.0754716981132075</v>
      </c>
      <c r="Q30" s="17">
        <v>3.5078251484079872</v>
      </c>
      <c r="R30" s="17">
        <v>3.3579965850882187</v>
      </c>
      <c r="S30" s="17">
        <v>5.0535987748851454</v>
      </c>
      <c r="T30" s="17">
        <v>3.8594470046082949</v>
      </c>
      <c r="U30" s="17">
        <v>1.7003188097768331</v>
      </c>
      <c r="V30" s="17">
        <v>2.3331173039533377</v>
      </c>
      <c r="W30" s="17">
        <v>0.65758572099577262</v>
      </c>
      <c r="X30" s="17">
        <v>2.1511307225592939</v>
      </c>
      <c r="Y30" s="17">
        <v>1.3677012098895318</v>
      </c>
      <c r="Z30" s="17">
        <v>1.7098731384445669</v>
      </c>
      <c r="AA30" s="17">
        <v>0.98039215686274506</v>
      </c>
      <c r="AB30" s="17">
        <v>0.96153846153846156</v>
      </c>
      <c r="AC30" s="17">
        <v>3.1645569620253164</v>
      </c>
      <c r="AD30" s="17">
        <v>2.9690461149715732</v>
      </c>
      <c r="AE30" s="17">
        <v>2.8792912513842746</v>
      </c>
      <c r="AF30" s="17">
        <v>4.4557247602932888</v>
      </c>
      <c r="AG30" s="17">
        <v>2.8500619578686495</v>
      </c>
      <c r="AH30" s="17">
        <v>3.6138849262957677</v>
      </c>
      <c r="AI30" s="17">
        <v>4.2394014962593518</v>
      </c>
      <c r="AJ30" s="17">
        <v>4.7986762272476557</v>
      </c>
      <c r="AK30" s="17">
        <v>4.0655339805825248</v>
      </c>
      <c r="AL30" s="17">
        <v>4.9129353233830848</v>
      </c>
      <c r="AM30" s="31" t="s">
        <v>19</v>
      </c>
      <c r="AN30" s="31" t="s">
        <v>19</v>
      </c>
      <c r="AO30" s="31" t="s">
        <v>19</v>
      </c>
      <c r="AP30" s="31" t="s">
        <v>19</v>
      </c>
      <c r="AQ30" s="31" t="s">
        <v>19</v>
      </c>
      <c r="AR30" s="31" t="s">
        <v>19</v>
      </c>
      <c r="AS30" s="31" t="s">
        <v>19</v>
      </c>
      <c r="AT30" s="31" t="s">
        <v>19</v>
      </c>
      <c r="AU30" s="31" t="s">
        <v>19</v>
      </c>
      <c r="AV30" s="31" t="s">
        <v>19</v>
      </c>
      <c r="AW30" s="31" t="s">
        <v>19</v>
      </c>
    </row>
    <row r="31" spans="1:49" ht="12.75" customHeight="1" x14ac:dyDescent="0.25">
      <c r="A31" s="6" t="s">
        <v>4</v>
      </c>
      <c r="B31" s="21">
        <v>6.6242038216560513</v>
      </c>
      <c r="C31" s="21">
        <v>7.333333333333333</v>
      </c>
      <c r="D31" s="21">
        <v>7.1742313323572473</v>
      </c>
      <c r="E31" s="21">
        <v>3.4617896799477466</v>
      </c>
      <c r="F31" s="21">
        <v>5.0082101806239736</v>
      </c>
      <c r="G31" s="21">
        <v>6.1516452074391985</v>
      </c>
      <c r="H31" s="21">
        <v>6.5032987747408102</v>
      </c>
      <c r="I31" s="21">
        <v>6.0679611650485441</v>
      </c>
      <c r="J31" s="21">
        <v>3.7406483790523692</v>
      </c>
      <c r="K31" s="21">
        <v>5.9476605868358448</v>
      </c>
      <c r="L31" s="21">
        <v>5.0355067785668171</v>
      </c>
      <c r="M31" s="21">
        <v>8.017492711370263</v>
      </c>
      <c r="N31" s="17">
        <v>6.359649122807018</v>
      </c>
      <c r="O31" s="17">
        <v>5.6882022471910112</v>
      </c>
      <c r="P31" s="17">
        <v>4.1509433962264151</v>
      </c>
      <c r="Q31" s="17">
        <v>3.8855909336211547</v>
      </c>
      <c r="R31" s="17">
        <v>5.0654524758110417</v>
      </c>
      <c r="S31" s="17">
        <v>6.2021439509954055</v>
      </c>
      <c r="T31" s="17">
        <v>4.3778801843317972</v>
      </c>
      <c r="U31" s="17">
        <v>2.1785334750265677</v>
      </c>
      <c r="V31" s="17">
        <v>3.1108230719377836</v>
      </c>
      <c r="W31" s="17">
        <v>1.8318459370596525</v>
      </c>
      <c r="X31" s="17">
        <v>2.1511307225592939</v>
      </c>
      <c r="Y31" s="17">
        <v>3.0510257759074171</v>
      </c>
      <c r="Z31" s="17">
        <v>3.033645890788748</v>
      </c>
      <c r="AA31" s="17">
        <v>2.1116138763197587</v>
      </c>
      <c r="AB31" s="17">
        <v>1.9230769230769231</v>
      </c>
      <c r="AC31" s="17">
        <v>5.2359033371691597</v>
      </c>
      <c r="AD31" s="17">
        <v>5.1168667087807957</v>
      </c>
      <c r="AE31" s="17">
        <v>5.3709856035437431</v>
      </c>
      <c r="AF31" s="17">
        <v>4.7941342357586016</v>
      </c>
      <c r="AG31" s="17">
        <v>4.1511771995043372</v>
      </c>
      <c r="AH31" s="17">
        <v>4.1369472182596292</v>
      </c>
      <c r="AI31" s="17">
        <v>7.9800498753117202</v>
      </c>
      <c r="AJ31" s="17">
        <v>6.067291781577496</v>
      </c>
      <c r="AK31" s="17">
        <v>5.3398058252427179</v>
      </c>
      <c r="AL31" s="17">
        <v>5.099502487562189</v>
      </c>
      <c r="AM31" s="31" t="s">
        <v>19</v>
      </c>
      <c r="AN31" s="31" t="s">
        <v>19</v>
      </c>
      <c r="AO31" s="31" t="s">
        <v>19</v>
      </c>
      <c r="AP31" s="31" t="s">
        <v>19</v>
      </c>
      <c r="AQ31" s="31" t="s">
        <v>19</v>
      </c>
      <c r="AR31" s="31" t="s">
        <v>19</v>
      </c>
      <c r="AS31" s="31" t="s">
        <v>19</v>
      </c>
      <c r="AT31" s="31" t="s">
        <v>19</v>
      </c>
      <c r="AU31" s="31" t="s">
        <v>19</v>
      </c>
      <c r="AV31" s="31" t="s">
        <v>19</v>
      </c>
      <c r="AW31" s="31" t="s">
        <v>19</v>
      </c>
    </row>
    <row r="32" spans="1:49" ht="12.75" customHeight="1" x14ac:dyDescent="0.25">
      <c r="A32" s="6" t="s">
        <v>5</v>
      </c>
      <c r="B32" s="21">
        <v>14.076433121019109</v>
      </c>
      <c r="C32" s="21">
        <v>19.333333333333332</v>
      </c>
      <c r="D32" s="21">
        <v>16.544655929721817</v>
      </c>
      <c r="E32" s="21">
        <v>14.630960156760288</v>
      </c>
      <c r="F32" s="21">
        <v>16.58456486042693</v>
      </c>
      <c r="G32" s="21">
        <v>16.881258941344779</v>
      </c>
      <c r="H32" s="21">
        <v>18.096135721017909</v>
      </c>
      <c r="I32" s="21">
        <v>13.43042071197411</v>
      </c>
      <c r="J32" s="21">
        <v>11.554447215295095</v>
      </c>
      <c r="K32" s="21">
        <v>13.322759714512292</v>
      </c>
      <c r="L32" s="21">
        <v>15.106520335700452</v>
      </c>
      <c r="M32" s="21">
        <v>15.379008746355685</v>
      </c>
      <c r="N32" s="17">
        <v>17.616959064327485</v>
      </c>
      <c r="O32" s="17">
        <v>13.342696629213483</v>
      </c>
      <c r="P32" s="17">
        <v>12.150943396226415</v>
      </c>
      <c r="Q32" s="17">
        <v>11.117107393416081</v>
      </c>
      <c r="R32" s="17">
        <v>13.147410358565736</v>
      </c>
      <c r="S32" s="17">
        <v>14.318529862174579</v>
      </c>
      <c r="T32" s="17">
        <v>10.483870967741936</v>
      </c>
      <c r="U32" s="17">
        <v>4.3570669500531354</v>
      </c>
      <c r="V32" s="17">
        <v>3.4996759559300066</v>
      </c>
      <c r="W32" s="17">
        <v>3.9455143259746359</v>
      </c>
      <c r="X32" s="17">
        <v>3.6403750689464975</v>
      </c>
      <c r="Y32" s="17">
        <v>5.3655970541820093</v>
      </c>
      <c r="Z32" s="17">
        <v>3.5300606729178159</v>
      </c>
      <c r="AA32" s="17">
        <v>2.4886877828054299</v>
      </c>
      <c r="AB32" s="17">
        <v>4.9145299145299148</v>
      </c>
      <c r="AC32" s="17">
        <v>7.0771001150747983</v>
      </c>
      <c r="AD32" s="17">
        <v>6.1276058117498424</v>
      </c>
      <c r="AE32" s="17">
        <v>7.3643410852713185</v>
      </c>
      <c r="AF32" s="17">
        <v>5.3017484489565714</v>
      </c>
      <c r="AG32" s="17">
        <v>5.5762081784386615</v>
      </c>
      <c r="AH32" s="17">
        <v>6.6096053257251537</v>
      </c>
      <c r="AI32" s="17">
        <v>7.4812967581047385</v>
      </c>
      <c r="AJ32" s="17">
        <v>7.8874793160507455</v>
      </c>
      <c r="AK32" s="17">
        <v>6.674757281553398</v>
      </c>
      <c r="AL32" s="17">
        <v>5.8457711442786069</v>
      </c>
      <c r="AM32" s="31" t="s">
        <v>19</v>
      </c>
      <c r="AN32" s="31" t="s">
        <v>19</v>
      </c>
      <c r="AO32" s="31" t="s">
        <v>19</v>
      </c>
      <c r="AP32" s="31" t="s">
        <v>19</v>
      </c>
      <c r="AQ32" s="31" t="s">
        <v>19</v>
      </c>
      <c r="AR32" s="31" t="s">
        <v>19</v>
      </c>
      <c r="AS32" s="31" t="s">
        <v>19</v>
      </c>
      <c r="AT32" s="31" t="s">
        <v>19</v>
      </c>
      <c r="AU32" s="31" t="s">
        <v>19</v>
      </c>
      <c r="AV32" s="31" t="s">
        <v>19</v>
      </c>
      <c r="AW32" s="31" t="s">
        <v>19</v>
      </c>
    </row>
    <row r="33" spans="1:49" ht="12.75" customHeight="1" x14ac:dyDescent="0.25">
      <c r="A33" s="6" t="s">
        <v>6</v>
      </c>
      <c r="B33" s="21">
        <v>33.566878980891723</v>
      </c>
      <c r="C33" s="21">
        <v>32.38095238095238</v>
      </c>
      <c r="D33" s="21">
        <v>37.481698389458273</v>
      </c>
      <c r="E33" s="21">
        <v>36.12018288700196</v>
      </c>
      <c r="F33" s="21">
        <v>29.146141215106731</v>
      </c>
      <c r="G33" s="21">
        <v>31.330472103004293</v>
      </c>
      <c r="H33" s="21">
        <v>28.557964184731386</v>
      </c>
      <c r="I33" s="21">
        <v>29.207119741100325</v>
      </c>
      <c r="J33" s="21">
        <v>28.013300083125518</v>
      </c>
      <c r="K33" s="21">
        <v>31.403647898493258</v>
      </c>
      <c r="L33" s="21">
        <v>31.69786959328599</v>
      </c>
      <c r="M33" s="21">
        <v>27.113702623906704</v>
      </c>
      <c r="N33" s="17">
        <v>22.953216374269005</v>
      </c>
      <c r="O33" s="17">
        <v>21.629213483146067</v>
      </c>
      <c r="P33" s="17">
        <v>20.226415094339622</v>
      </c>
      <c r="Q33" s="17">
        <v>24.50080949811117</v>
      </c>
      <c r="R33" s="17">
        <v>26.636311895276037</v>
      </c>
      <c r="S33" s="17">
        <v>19.601837672281778</v>
      </c>
      <c r="T33" s="17">
        <v>17.338709677419356</v>
      </c>
      <c r="U33" s="17">
        <v>18.969181721572795</v>
      </c>
      <c r="V33" s="17">
        <v>19.896305897602073</v>
      </c>
      <c r="W33" s="17">
        <v>18.694222639736964</v>
      </c>
      <c r="X33" s="17">
        <v>20.408163265306122</v>
      </c>
      <c r="Y33" s="17">
        <v>17.727511835875855</v>
      </c>
      <c r="Z33" s="17">
        <v>16.381687810259237</v>
      </c>
      <c r="AA33" s="17">
        <v>17.26998491704374</v>
      </c>
      <c r="AB33" s="17">
        <v>19.017094017094017</v>
      </c>
      <c r="AC33" s="17">
        <v>22.612197928653625</v>
      </c>
      <c r="AD33" s="17">
        <v>20.972836386607707</v>
      </c>
      <c r="AE33" s="17">
        <v>19.21373200442968</v>
      </c>
      <c r="AF33" s="17">
        <v>21.432600112803158</v>
      </c>
      <c r="AG33" s="17">
        <v>21.623296158612142</v>
      </c>
      <c r="AH33" s="17">
        <v>19.305753685211602</v>
      </c>
      <c r="AI33" s="17">
        <v>22.069825436408976</v>
      </c>
      <c r="AJ33" s="17">
        <v>18.201875344732489</v>
      </c>
      <c r="AK33" s="17">
        <v>18.385922330097088</v>
      </c>
      <c r="AL33" s="17">
        <v>12.624378109452735</v>
      </c>
      <c r="AM33" s="31" t="s">
        <v>19</v>
      </c>
      <c r="AN33" s="31" t="s">
        <v>19</v>
      </c>
      <c r="AO33" s="31" t="s">
        <v>19</v>
      </c>
      <c r="AP33" s="31" t="s">
        <v>19</v>
      </c>
      <c r="AQ33" s="31" t="s">
        <v>19</v>
      </c>
      <c r="AR33" s="31" t="s">
        <v>19</v>
      </c>
      <c r="AS33" s="31" t="s">
        <v>19</v>
      </c>
      <c r="AT33" s="31" t="s">
        <v>19</v>
      </c>
      <c r="AU33" s="31" t="s">
        <v>19</v>
      </c>
      <c r="AV33" s="31" t="s">
        <v>19</v>
      </c>
      <c r="AW33" s="31" t="s">
        <v>19</v>
      </c>
    </row>
    <row r="34" spans="1:49" ht="12.75" customHeight="1" x14ac:dyDescent="0.25">
      <c r="A34" s="6" t="s">
        <v>7</v>
      </c>
      <c r="B34" s="21">
        <v>31.656050955414013</v>
      </c>
      <c r="C34" s="21">
        <v>28.571428571428573</v>
      </c>
      <c r="D34" s="21">
        <v>26.647144948755489</v>
      </c>
      <c r="E34" s="21">
        <v>36.446766819072501</v>
      </c>
      <c r="F34" s="21">
        <v>39.737274220032837</v>
      </c>
      <c r="G34" s="21">
        <v>36.838340486409159</v>
      </c>
      <c r="H34" s="21">
        <v>33.364750235626765</v>
      </c>
      <c r="I34" s="21">
        <v>39.239482200647252</v>
      </c>
      <c r="J34" s="21">
        <v>43.308395677472987</v>
      </c>
      <c r="K34" s="21">
        <v>38.858049167327515</v>
      </c>
      <c r="L34" s="21">
        <v>36.927049709489992</v>
      </c>
      <c r="M34" s="21">
        <v>37.099125364431487</v>
      </c>
      <c r="N34" s="17">
        <v>39.912280701754391</v>
      </c>
      <c r="O34" s="17">
        <v>46.137640449438202</v>
      </c>
      <c r="P34" s="17">
        <v>54.037735849056602</v>
      </c>
      <c r="Q34" s="17">
        <v>52.455477603885591</v>
      </c>
      <c r="R34" s="17">
        <v>47.467273762094479</v>
      </c>
      <c r="S34" s="17">
        <v>50.995405819295556</v>
      </c>
      <c r="T34" s="17">
        <v>57.430875576036868</v>
      </c>
      <c r="U34" s="17">
        <v>67.587672688629112</v>
      </c>
      <c r="V34" s="17">
        <v>67.33635774465327</v>
      </c>
      <c r="W34" s="17">
        <v>71.301080319398778</v>
      </c>
      <c r="X34" s="17">
        <v>68.008825151682288</v>
      </c>
      <c r="Y34" s="17">
        <v>68.648079957916892</v>
      </c>
      <c r="Z34" s="17">
        <v>69.387755102040813</v>
      </c>
      <c r="AA34" s="17">
        <v>72.096530920060331</v>
      </c>
      <c r="AB34" s="17">
        <v>67.200854700854705</v>
      </c>
      <c r="AC34" s="17">
        <v>55.638665132336016</v>
      </c>
      <c r="AD34" s="17">
        <v>58.622867972204673</v>
      </c>
      <c r="AE34" s="17">
        <v>56.090808416389812</v>
      </c>
      <c r="AF34" s="17">
        <v>53.186689227298366</v>
      </c>
      <c r="AG34" s="17">
        <v>56.195786864931854</v>
      </c>
      <c r="AH34" s="17">
        <v>56.490727532097004</v>
      </c>
      <c r="AI34" s="17">
        <v>46.197007481296758</v>
      </c>
      <c r="AJ34" s="17">
        <v>53.061224489795919</v>
      </c>
      <c r="AK34" s="17">
        <v>51.820388349514566</v>
      </c>
      <c r="AL34" s="17">
        <v>53.047263681592035</v>
      </c>
      <c r="AM34" s="31" t="s">
        <v>19</v>
      </c>
      <c r="AN34" s="31" t="s">
        <v>19</v>
      </c>
      <c r="AO34" s="31" t="s">
        <v>19</v>
      </c>
      <c r="AP34" s="31" t="s">
        <v>19</v>
      </c>
      <c r="AQ34" s="31" t="s">
        <v>19</v>
      </c>
      <c r="AR34" s="31" t="s">
        <v>19</v>
      </c>
      <c r="AS34" s="31" t="s">
        <v>19</v>
      </c>
      <c r="AT34" s="31" t="s">
        <v>19</v>
      </c>
      <c r="AU34" s="31" t="s">
        <v>19</v>
      </c>
      <c r="AV34" s="31" t="s">
        <v>19</v>
      </c>
      <c r="AW34" s="31" t="s">
        <v>19</v>
      </c>
    </row>
    <row r="35" spans="1:49" ht="12.75" customHeight="1" x14ac:dyDescent="0.25">
      <c r="A35" s="6" t="s">
        <v>8</v>
      </c>
      <c r="B35" s="21">
        <v>0.89171974522292996</v>
      </c>
      <c r="C35" s="21">
        <v>0.66666666666666663</v>
      </c>
      <c r="D35" s="21">
        <v>1.171303074670571</v>
      </c>
      <c r="E35" s="21">
        <v>0.84911822338340959</v>
      </c>
      <c r="F35" s="21">
        <v>0.65681444991789817</v>
      </c>
      <c r="G35" s="21">
        <v>0.71530758226037194</v>
      </c>
      <c r="H35" s="21">
        <v>1.2252591894439209</v>
      </c>
      <c r="I35" s="21">
        <v>0.970873786407767</v>
      </c>
      <c r="J35" s="21">
        <v>0.99750623441396513</v>
      </c>
      <c r="K35" s="21">
        <v>0.71371927042030137</v>
      </c>
      <c r="L35" s="21">
        <v>1.6139444803098772</v>
      </c>
      <c r="M35" s="21">
        <v>1.3119533527696794</v>
      </c>
      <c r="N35" s="17">
        <v>1.1695906432748537</v>
      </c>
      <c r="O35" s="17">
        <v>1.544943820224719</v>
      </c>
      <c r="P35" s="17">
        <v>1.7358490566037734</v>
      </c>
      <c r="Q35" s="17">
        <v>0.7015650296815974</v>
      </c>
      <c r="R35" s="17">
        <v>1.1952191235059761</v>
      </c>
      <c r="S35" s="17">
        <v>0.76569678407350694</v>
      </c>
      <c r="T35" s="17">
        <v>1.6129032258064515</v>
      </c>
      <c r="U35" s="17">
        <v>1.7534537725823591</v>
      </c>
      <c r="V35" s="17">
        <v>1.0369410239792611</v>
      </c>
      <c r="W35" s="17">
        <v>1.6439643024894317</v>
      </c>
      <c r="X35" s="17">
        <v>1.9305019305019304</v>
      </c>
      <c r="Y35" s="17">
        <v>1.893740136770121</v>
      </c>
      <c r="Z35" s="17">
        <v>2.7027027027027026</v>
      </c>
      <c r="AA35" s="17">
        <v>3.3182503770739067</v>
      </c>
      <c r="AB35" s="17">
        <v>2.8311965811965814</v>
      </c>
      <c r="AC35" s="17">
        <v>3.6248561565017261</v>
      </c>
      <c r="AD35" s="17">
        <v>2.3373341756159189</v>
      </c>
      <c r="AE35" s="17">
        <v>3.3776301218161686</v>
      </c>
      <c r="AF35" s="17">
        <v>4.2865200225606319</v>
      </c>
      <c r="AG35" s="17">
        <v>6.195786864931847</v>
      </c>
      <c r="AH35" s="17">
        <v>6.2291963861150741</v>
      </c>
      <c r="AI35" s="17">
        <v>7.6059850374064837</v>
      </c>
      <c r="AJ35" s="17">
        <v>4.9641478212906787</v>
      </c>
      <c r="AK35" s="17">
        <v>7.2815533980582519</v>
      </c>
      <c r="AL35" s="17">
        <v>11.50497512437811</v>
      </c>
      <c r="AM35" s="31" t="s">
        <v>19</v>
      </c>
      <c r="AN35" s="31" t="s">
        <v>19</v>
      </c>
      <c r="AO35" s="31" t="s">
        <v>19</v>
      </c>
      <c r="AP35" s="31" t="s">
        <v>19</v>
      </c>
      <c r="AQ35" s="31" t="s">
        <v>19</v>
      </c>
      <c r="AR35" s="31" t="s">
        <v>19</v>
      </c>
      <c r="AS35" s="31" t="s">
        <v>19</v>
      </c>
      <c r="AT35" s="31" t="s">
        <v>19</v>
      </c>
      <c r="AU35" s="31" t="s">
        <v>19</v>
      </c>
      <c r="AV35" s="31" t="s">
        <v>19</v>
      </c>
      <c r="AW35" s="31" t="s">
        <v>19</v>
      </c>
    </row>
    <row r="36" spans="1:49" ht="12.75" customHeight="1" x14ac:dyDescent="0.25">
      <c r="A36" s="6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8"/>
      <c r="O36" s="8"/>
      <c r="P36" s="8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7"/>
      <c r="AJ36" s="9"/>
      <c r="AK36" s="9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ht="12.75" customHeight="1" x14ac:dyDescent="0.25">
      <c r="A37" s="7" t="s">
        <v>16</v>
      </c>
      <c r="B37" s="21">
        <v>6.8834089263254183</v>
      </c>
      <c r="C37" s="21">
        <v>5.649981322375794</v>
      </c>
      <c r="D37" s="21">
        <v>0.37921574955623688</v>
      </c>
      <c r="E37" s="21">
        <v>6.4448976123714843</v>
      </c>
      <c r="F37" s="21">
        <v>7.5639786527713575</v>
      </c>
      <c r="G37" s="21">
        <v>6.6416390430927752</v>
      </c>
      <c r="H37" s="21">
        <v>7.8564346619075947</v>
      </c>
      <c r="I37" s="21">
        <v>6.5840309079201544</v>
      </c>
      <c r="J37" s="21">
        <v>5.6024459564206355</v>
      </c>
      <c r="K37" s="21">
        <v>7.4461847725940196</v>
      </c>
      <c r="L37" s="21">
        <v>6.2342004403490172</v>
      </c>
      <c r="M37" s="21">
        <v>7.4672920266600835</v>
      </c>
      <c r="N37" s="17">
        <v>7.03456640388114</v>
      </c>
      <c r="O37" s="17">
        <v>6.2730777033881111</v>
      </c>
      <c r="P37" s="17">
        <v>7.8800583985325492</v>
      </c>
      <c r="Q37" s="17">
        <v>7.0710670753439304</v>
      </c>
      <c r="R37" s="17">
        <v>7.333309344751898</v>
      </c>
      <c r="S37" s="17">
        <v>9.1703823333216299</v>
      </c>
      <c r="T37" s="17">
        <v>6.4872006606110659</v>
      </c>
      <c r="U37" s="17">
        <v>6.0462617920569377</v>
      </c>
      <c r="V37" s="17">
        <v>7.9361914257228312</v>
      </c>
      <c r="W37" s="17">
        <v>6.3648513197460748</v>
      </c>
      <c r="X37" s="17">
        <v>8.2866449511400653</v>
      </c>
      <c r="Y37" s="17">
        <v>6.6696431637874785</v>
      </c>
      <c r="Z37" s="17">
        <v>6.3732981383717702</v>
      </c>
      <c r="AA37" s="17">
        <v>7.5811320754716984</v>
      </c>
      <c r="AB37" s="17">
        <v>6.6746540929118039</v>
      </c>
      <c r="AC37" s="17">
        <v>7.6704230556068715</v>
      </c>
      <c r="AD37" s="17">
        <v>7.7111020619701627</v>
      </c>
      <c r="AE37" s="17">
        <v>7.0664199949214632</v>
      </c>
      <c r="AF37" s="17">
        <v>6.3334798633889022</v>
      </c>
      <c r="AG37" s="17">
        <v>7.6534931761996674</v>
      </c>
      <c r="AH37" s="17">
        <v>6.9747524922065027</v>
      </c>
      <c r="AI37" s="17">
        <v>8.8778159870868141</v>
      </c>
      <c r="AJ37" s="17">
        <v>7.7447907062511518</v>
      </c>
      <c r="AK37" s="17">
        <v>7.0608044901777358</v>
      </c>
      <c r="AL37" s="17">
        <v>7.5396214802277273</v>
      </c>
      <c r="AM37" s="31">
        <v>6.3523117463866487</v>
      </c>
      <c r="AN37" s="31">
        <v>7.4259330511735282</v>
      </c>
      <c r="AO37" s="31">
        <v>7.4327610069950998</v>
      </c>
      <c r="AP37" s="31">
        <v>7.1396243494003171</v>
      </c>
      <c r="AQ37" s="31">
        <v>5.1467410521353081</v>
      </c>
      <c r="AR37" s="31">
        <v>6.4634823660094423</v>
      </c>
      <c r="AS37" s="31">
        <v>7.2325846973734293</v>
      </c>
      <c r="AT37" s="31">
        <v>8.0896686159844062</v>
      </c>
      <c r="AU37" s="31">
        <v>7.0718138907619688</v>
      </c>
      <c r="AV37" s="31">
        <v>7.1660235978303417</v>
      </c>
      <c r="AW37" s="31">
        <v>6.6938060393692673</v>
      </c>
    </row>
    <row r="38" spans="1:49" ht="12.75" customHeight="1" x14ac:dyDescent="0.25">
      <c r="A38" s="6" t="s">
        <v>2</v>
      </c>
      <c r="B38" s="21">
        <v>5.3709856035437431</v>
      </c>
      <c r="C38" s="21">
        <v>4.8760330578512399</v>
      </c>
      <c r="D38" s="21">
        <v>6.3829787234042552</v>
      </c>
      <c r="E38" s="21">
        <v>5.4054054054054053</v>
      </c>
      <c r="F38" s="21">
        <v>4.666666666666667</v>
      </c>
      <c r="G38" s="21">
        <v>4.0889957907396273</v>
      </c>
      <c r="H38" s="21">
        <v>3.5840484603735487</v>
      </c>
      <c r="I38" s="21">
        <v>5.440097799511002</v>
      </c>
      <c r="J38" s="21">
        <v>4.9192928516525747</v>
      </c>
      <c r="K38" s="21">
        <v>6.8616422947131612</v>
      </c>
      <c r="L38" s="21">
        <v>5.8862001308044469</v>
      </c>
      <c r="M38" s="21">
        <v>3.1404958677685952</v>
      </c>
      <c r="N38" s="17">
        <v>3.3333333333333335</v>
      </c>
      <c r="O38" s="17">
        <v>3.8163001293661063</v>
      </c>
      <c r="P38" s="17">
        <v>3.0878859857482186</v>
      </c>
      <c r="Q38" s="17">
        <v>3.9818548387096775</v>
      </c>
      <c r="R38" s="17">
        <v>2.3061825318940135</v>
      </c>
      <c r="S38" s="17">
        <v>2.7182235834609494</v>
      </c>
      <c r="T38" s="17">
        <v>2.8513238289205702</v>
      </c>
      <c r="U38" s="17">
        <v>2.3320377568017769</v>
      </c>
      <c r="V38" s="17">
        <v>2.386934673366834</v>
      </c>
      <c r="W38" s="17">
        <v>4.5669291338582676</v>
      </c>
      <c r="X38" s="17">
        <v>1.729559748427673</v>
      </c>
      <c r="Y38" s="17">
        <v>1.8537590113285274</v>
      </c>
      <c r="Z38" s="17">
        <v>1.4713896457765667</v>
      </c>
      <c r="AA38" s="17">
        <v>1.9910403185664509</v>
      </c>
      <c r="AB38" s="17">
        <v>3.7637521713954833</v>
      </c>
      <c r="AC38" s="17">
        <v>2.1676300578034682</v>
      </c>
      <c r="AD38" s="17">
        <v>3.696591454632741</v>
      </c>
      <c r="AE38" s="17">
        <v>2.8234086242299794</v>
      </c>
      <c r="AF38" s="17">
        <v>2.8296849973304861</v>
      </c>
      <c r="AG38" s="17">
        <v>3.9380530973451329</v>
      </c>
      <c r="AH38" s="17">
        <v>7.6620825147347738</v>
      </c>
      <c r="AI38" s="17">
        <v>3.4387351778656128</v>
      </c>
      <c r="AJ38" s="17">
        <v>4.1428571428571423</v>
      </c>
      <c r="AK38" s="17">
        <v>5.0874403815580287</v>
      </c>
      <c r="AL38" s="17">
        <v>5.2551020408163263</v>
      </c>
      <c r="AM38" s="31" t="s">
        <v>19</v>
      </c>
      <c r="AN38" s="31" t="s">
        <v>19</v>
      </c>
      <c r="AO38" s="31" t="s">
        <v>19</v>
      </c>
      <c r="AP38" s="31" t="s">
        <v>19</v>
      </c>
      <c r="AQ38" s="31" t="s">
        <v>19</v>
      </c>
      <c r="AR38" s="31" t="s">
        <v>19</v>
      </c>
      <c r="AS38" s="31" t="s">
        <v>19</v>
      </c>
      <c r="AT38" s="31" t="s">
        <v>19</v>
      </c>
      <c r="AU38" s="31" t="s">
        <v>19</v>
      </c>
      <c r="AV38" s="31" t="s">
        <v>19</v>
      </c>
      <c r="AW38" s="31" t="s">
        <v>19</v>
      </c>
    </row>
    <row r="39" spans="1:49" ht="12.75" customHeight="1" x14ac:dyDescent="0.25">
      <c r="A39" s="6" t="s">
        <v>3</v>
      </c>
      <c r="B39" s="21">
        <v>5.5924695459579183</v>
      </c>
      <c r="C39" s="21">
        <v>4.9586776859504136</v>
      </c>
      <c r="D39" s="21">
        <v>10.638297872340425</v>
      </c>
      <c r="E39" s="21">
        <v>5.9986816084377059</v>
      </c>
      <c r="F39" s="21">
        <v>4</v>
      </c>
      <c r="G39" s="21">
        <v>4.2092603728202045</v>
      </c>
      <c r="H39" s="21">
        <v>3.3316506814740032</v>
      </c>
      <c r="I39" s="21">
        <v>5.2567237163814182</v>
      </c>
      <c r="J39" s="21">
        <v>6.1491160645657184</v>
      </c>
      <c r="K39" s="21">
        <v>6.2992125984251972</v>
      </c>
      <c r="L39" s="21">
        <v>4.1203400915631132</v>
      </c>
      <c r="M39" s="21">
        <v>5.0688705234159777</v>
      </c>
      <c r="N39" s="17">
        <v>4.6551724137931041</v>
      </c>
      <c r="O39" s="17">
        <v>4.2690815006468306</v>
      </c>
      <c r="P39" s="17">
        <v>3.6579572446555817</v>
      </c>
      <c r="Q39" s="17">
        <v>2.82258064516129</v>
      </c>
      <c r="R39" s="17">
        <v>2.649656526005888</v>
      </c>
      <c r="S39" s="17">
        <v>2.6033690658499236</v>
      </c>
      <c r="T39" s="17">
        <v>2.494908350305499</v>
      </c>
      <c r="U39" s="17">
        <v>2.7762354247640197</v>
      </c>
      <c r="V39" s="17">
        <v>2.8056951423785592</v>
      </c>
      <c r="W39" s="17">
        <v>1.889763779527559</v>
      </c>
      <c r="X39" s="17">
        <v>1.729559748427673</v>
      </c>
      <c r="Y39" s="17">
        <v>2.3171987641606591</v>
      </c>
      <c r="Z39" s="17">
        <v>2.1253405994550412</v>
      </c>
      <c r="AA39" s="17">
        <v>2.5883524141363865</v>
      </c>
      <c r="AB39" s="17">
        <v>4.2269832078749277</v>
      </c>
      <c r="AC39" s="17">
        <v>2.3603082851637764</v>
      </c>
      <c r="AD39" s="17">
        <v>2.7844455112818052</v>
      </c>
      <c r="AE39" s="17">
        <v>3.2854209445585218</v>
      </c>
      <c r="AF39" s="17">
        <v>2.4025627335824877</v>
      </c>
      <c r="AG39" s="17">
        <v>5.0884955752212395</v>
      </c>
      <c r="AH39" s="17">
        <v>3.2416502946954813</v>
      </c>
      <c r="AI39" s="17">
        <v>3.0830039525691699</v>
      </c>
      <c r="AJ39" s="17">
        <v>2.8095238095238098</v>
      </c>
      <c r="AK39" s="17">
        <v>4.716481187069423</v>
      </c>
      <c r="AL39" s="17">
        <v>5.5612244897959187</v>
      </c>
      <c r="AM39" s="31" t="s">
        <v>19</v>
      </c>
      <c r="AN39" s="31" t="s">
        <v>19</v>
      </c>
      <c r="AO39" s="31" t="s">
        <v>19</v>
      </c>
      <c r="AP39" s="31" t="s">
        <v>19</v>
      </c>
      <c r="AQ39" s="31" t="s">
        <v>19</v>
      </c>
      <c r="AR39" s="31" t="s">
        <v>19</v>
      </c>
      <c r="AS39" s="31" t="s">
        <v>19</v>
      </c>
      <c r="AT39" s="31" t="s">
        <v>19</v>
      </c>
      <c r="AU39" s="31" t="s">
        <v>19</v>
      </c>
      <c r="AV39" s="31" t="s">
        <v>19</v>
      </c>
      <c r="AW39" s="31" t="s">
        <v>19</v>
      </c>
    </row>
    <row r="40" spans="1:49" ht="12.75" customHeight="1" x14ac:dyDescent="0.25">
      <c r="A40" s="6" t="s">
        <v>4</v>
      </c>
      <c r="B40" s="21">
        <v>6.5891472868217056</v>
      </c>
      <c r="C40" s="21">
        <v>6.115702479338843</v>
      </c>
      <c r="D40" s="21">
        <v>8.5106382978723403</v>
      </c>
      <c r="E40" s="21">
        <v>5.4713249835201054</v>
      </c>
      <c r="F40" s="21">
        <v>3.7777777777777777</v>
      </c>
      <c r="G40" s="21">
        <v>4.3295249549007817</v>
      </c>
      <c r="H40" s="21">
        <v>2.221100454316002</v>
      </c>
      <c r="I40" s="21">
        <v>5.2567237163814182</v>
      </c>
      <c r="J40" s="21">
        <v>7.378939277478862</v>
      </c>
      <c r="K40" s="21">
        <v>5.0056242969628792</v>
      </c>
      <c r="L40" s="21">
        <v>3.4663178548070634</v>
      </c>
      <c r="M40" s="21">
        <v>4.9586776859504136</v>
      </c>
      <c r="N40" s="17">
        <v>4.2528735632183912</v>
      </c>
      <c r="O40" s="17">
        <v>5.17464424320828</v>
      </c>
      <c r="P40" s="17">
        <v>5.5106888361045128</v>
      </c>
      <c r="Q40" s="17">
        <v>3.477822580645161</v>
      </c>
      <c r="R40" s="17">
        <v>3.0912659470068693</v>
      </c>
      <c r="S40" s="17">
        <v>2.9862174578866769</v>
      </c>
      <c r="T40" s="17">
        <v>2.7494908350305498</v>
      </c>
      <c r="U40" s="17">
        <v>4.1643531371460298</v>
      </c>
      <c r="V40" s="17">
        <v>2.3031825795644894</v>
      </c>
      <c r="W40" s="17">
        <v>2.3622047244094486</v>
      </c>
      <c r="X40" s="17">
        <v>1.4937106918238994</v>
      </c>
      <c r="Y40" s="17">
        <v>2.2142121524201852</v>
      </c>
      <c r="Z40" s="17">
        <v>2.561307901907357</v>
      </c>
      <c r="AA40" s="17">
        <v>3.8327526132404177</v>
      </c>
      <c r="AB40" s="17">
        <v>2.9530978575564566</v>
      </c>
      <c r="AC40" s="17">
        <v>2.4566473988439306</v>
      </c>
      <c r="AD40" s="17">
        <v>2.7844455112818052</v>
      </c>
      <c r="AE40" s="17">
        <v>3.7474332648870639</v>
      </c>
      <c r="AF40" s="17">
        <v>6.3534436732514692</v>
      </c>
      <c r="AG40" s="17">
        <v>3.8938053097345131</v>
      </c>
      <c r="AH40" s="17">
        <v>4.3222003929273081</v>
      </c>
      <c r="AI40" s="17">
        <v>4.071146245059289</v>
      </c>
      <c r="AJ40" s="17">
        <v>4.5238095238095237</v>
      </c>
      <c r="AK40" s="17">
        <v>7.578166401695813</v>
      </c>
      <c r="AL40" s="17">
        <v>8.4693877551020407</v>
      </c>
      <c r="AM40" s="31" t="s">
        <v>19</v>
      </c>
      <c r="AN40" s="31" t="s">
        <v>19</v>
      </c>
      <c r="AO40" s="31" t="s">
        <v>19</v>
      </c>
      <c r="AP40" s="31" t="s">
        <v>19</v>
      </c>
      <c r="AQ40" s="31" t="s">
        <v>19</v>
      </c>
      <c r="AR40" s="31" t="s">
        <v>19</v>
      </c>
      <c r="AS40" s="31" t="s">
        <v>19</v>
      </c>
      <c r="AT40" s="31" t="s">
        <v>19</v>
      </c>
      <c r="AU40" s="31" t="s">
        <v>19</v>
      </c>
      <c r="AV40" s="31" t="s">
        <v>19</v>
      </c>
      <c r="AW40" s="31" t="s">
        <v>19</v>
      </c>
    </row>
    <row r="41" spans="1:49" ht="12.75" customHeight="1" x14ac:dyDescent="0.25">
      <c r="A41" s="6" t="s">
        <v>5</v>
      </c>
      <c r="B41" s="21">
        <v>9.6345514950166109</v>
      </c>
      <c r="C41" s="21">
        <v>14.462809917355372</v>
      </c>
      <c r="D41" s="21">
        <v>17.021276595744681</v>
      </c>
      <c r="E41" s="21">
        <v>15.161502966381015</v>
      </c>
      <c r="F41" s="21">
        <v>13.833333333333334</v>
      </c>
      <c r="G41" s="21">
        <v>14.371617558628984</v>
      </c>
      <c r="H41" s="21">
        <v>11.862695608278647</v>
      </c>
      <c r="I41" s="21">
        <v>15.28117359413203</v>
      </c>
      <c r="J41" s="21">
        <v>13.374327440430438</v>
      </c>
      <c r="K41" s="21">
        <v>11.529808773903262</v>
      </c>
      <c r="L41" s="21">
        <v>12.426422498364945</v>
      </c>
      <c r="M41" s="21">
        <v>10.798898071625345</v>
      </c>
      <c r="N41" s="17">
        <v>14.25287356321839</v>
      </c>
      <c r="O41" s="17">
        <v>15.200517464424321</v>
      </c>
      <c r="P41" s="17">
        <v>10.546318289786223</v>
      </c>
      <c r="Q41" s="17">
        <v>8.366935483870968</v>
      </c>
      <c r="R41" s="17">
        <v>8.1452404317958784</v>
      </c>
      <c r="S41" s="17">
        <v>6.4701378254211335</v>
      </c>
      <c r="T41" s="17">
        <v>8.4521384928716898</v>
      </c>
      <c r="U41" s="17">
        <v>4.2198778456413102</v>
      </c>
      <c r="V41" s="17">
        <v>2.7638190954773871</v>
      </c>
      <c r="W41" s="17">
        <v>2.8346456692913384</v>
      </c>
      <c r="X41" s="17">
        <v>2.6336477987421385</v>
      </c>
      <c r="Y41" s="17">
        <v>4.0164778578784759</v>
      </c>
      <c r="Z41" s="17">
        <v>6.5940054495912808</v>
      </c>
      <c r="AA41" s="17">
        <v>2.9865604778496766</v>
      </c>
      <c r="AB41" s="17">
        <v>2.026635784597568</v>
      </c>
      <c r="AC41" s="17">
        <v>4.8169556840077075</v>
      </c>
      <c r="AD41" s="17">
        <v>5.2808449351896307</v>
      </c>
      <c r="AE41" s="17">
        <v>6.8788501026694053</v>
      </c>
      <c r="AF41" s="17">
        <v>8.5958355579284564</v>
      </c>
      <c r="AG41" s="17">
        <v>5.5752212389380533</v>
      </c>
      <c r="AH41" s="17">
        <v>5.1571709233791747</v>
      </c>
      <c r="AI41" s="17">
        <v>4.3478260869565215</v>
      </c>
      <c r="AJ41" s="17">
        <v>6.7142857142857144</v>
      </c>
      <c r="AK41" s="17">
        <v>10.545839957604663</v>
      </c>
      <c r="AL41" s="17">
        <v>7.295918367346939</v>
      </c>
      <c r="AM41" s="31" t="s">
        <v>19</v>
      </c>
      <c r="AN41" s="31" t="s">
        <v>19</v>
      </c>
      <c r="AO41" s="31" t="s">
        <v>19</v>
      </c>
      <c r="AP41" s="31" t="s">
        <v>19</v>
      </c>
      <c r="AQ41" s="31" t="s">
        <v>19</v>
      </c>
      <c r="AR41" s="31" t="s">
        <v>19</v>
      </c>
      <c r="AS41" s="31" t="s">
        <v>19</v>
      </c>
      <c r="AT41" s="31" t="s">
        <v>19</v>
      </c>
      <c r="AU41" s="31" t="s">
        <v>19</v>
      </c>
      <c r="AV41" s="31" t="s">
        <v>19</v>
      </c>
      <c r="AW41" s="31" t="s">
        <v>19</v>
      </c>
    </row>
    <row r="42" spans="1:49" ht="12.75" customHeight="1" x14ac:dyDescent="0.25">
      <c r="A42" s="6" t="s">
        <v>6</v>
      </c>
      <c r="B42" s="21">
        <v>34.053156146179404</v>
      </c>
      <c r="C42" s="21">
        <v>34.628099173553721</v>
      </c>
      <c r="D42" s="21">
        <v>19.148936170212767</v>
      </c>
      <c r="E42" s="21">
        <v>28.147659854976929</v>
      </c>
      <c r="F42" s="21">
        <v>26.5</v>
      </c>
      <c r="G42" s="21">
        <v>27.059530968129884</v>
      </c>
      <c r="H42" s="21">
        <v>29.177183240787482</v>
      </c>
      <c r="I42" s="21">
        <v>26.161369193154034</v>
      </c>
      <c r="J42" s="21">
        <v>25.82628747117602</v>
      </c>
      <c r="K42" s="21">
        <v>27.334083239595049</v>
      </c>
      <c r="L42" s="21">
        <v>26.030085022890777</v>
      </c>
      <c r="M42" s="21">
        <v>26.170798898071624</v>
      </c>
      <c r="N42" s="17">
        <v>26.954022988505749</v>
      </c>
      <c r="O42" s="17">
        <v>22.445019404915911</v>
      </c>
      <c r="P42" s="17">
        <v>21.710213776722089</v>
      </c>
      <c r="Q42" s="17">
        <v>19.657258064516128</v>
      </c>
      <c r="R42" s="17">
        <v>17.664376840039253</v>
      </c>
      <c r="S42" s="17">
        <v>19.563552833078102</v>
      </c>
      <c r="T42" s="17">
        <v>22.708757637474541</v>
      </c>
      <c r="U42" s="17">
        <v>19.43364797334814</v>
      </c>
      <c r="V42" s="17">
        <v>18.718592964824122</v>
      </c>
      <c r="W42" s="17">
        <v>16.640419947506562</v>
      </c>
      <c r="X42" s="17">
        <v>13.168238993710693</v>
      </c>
      <c r="Y42" s="17">
        <v>19.670442842430482</v>
      </c>
      <c r="Z42" s="17">
        <v>16.403269754768392</v>
      </c>
      <c r="AA42" s="17">
        <v>18.31757093081135</v>
      </c>
      <c r="AB42" s="17">
        <v>19.803126809496234</v>
      </c>
      <c r="AC42" s="17">
        <v>12.909441233140656</v>
      </c>
      <c r="AD42" s="17">
        <v>19.923187710033606</v>
      </c>
      <c r="AE42" s="17">
        <v>25.564681724845993</v>
      </c>
      <c r="AF42" s="17">
        <v>18.633208756006407</v>
      </c>
      <c r="AG42" s="17">
        <v>21.327433628318584</v>
      </c>
      <c r="AH42" s="17">
        <v>16.306483300589392</v>
      </c>
      <c r="AI42" s="17">
        <v>14.901185770750988</v>
      </c>
      <c r="AJ42" s="17">
        <v>17.857142857142858</v>
      </c>
      <c r="AK42" s="17">
        <v>14.944356120826709</v>
      </c>
      <c r="AL42" s="17">
        <v>15.816326530612246</v>
      </c>
      <c r="AM42" s="31" t="s">
        <v>19</v>
      </c>
      <c r="AN42" s="31" t="s">
        <v>19</v>
      </c>
      <c r="AO42" s="31" t="s">
        <v>19</v>
      </c>
      <c r="AP42" s="31" t="s">
        <v>19</v>
      </c>
      <c r="AQ42" s="31" t="s">
        <v>19</v>
      </c>
      <c r="AR42" s="31" t="s">
        <v>19</v>
      </c>
      <c r="AS42" s="31" t="s">
        <v>19</v>
      </c>
      <c r="AT42" s="31" t="s">
        <v>19</v>
      </c>
      <c r="AU42" s="31" t="s">
        <v>19</v>
      </c>
      <c r="AV42" s="31" t="s">
        <v>19</v>
      </c>
      <c r="AW42" s="31" t="s">
        <v>19</v>
      </c>
    </row>
    <row r="43" spans="1:49" ht="12.75" customHeight="1" x14ac:dyDescent="0.25">
      <c r="A43" s="6" t="s">
        <v>7</v>
      </c>
      <c r="B43" s="21">
        <v>38.205980066445186</v>
      </c>
      <c r="C43" s="21">
        <v>34.132231404958681</v>
      </c>
      <c r="D43" s="21">
        <v>36.170212765957444</v>
      </c>
      <c r="E43" s="21">
        <v>38.958470665787736</v>
      </c>
      <c r="F43" s="21">
        <v>46.277777777777779</v>
      </c>
      <c r="G43" s="21">
        <v>41.731809981960311</v>
      </c>
      <c r="H43" s="21">
        <v>49.217566885411408</v>
      </c>
      <c r="I43" s="21">
        <v>41.381418092909534</v>
      </c>
      <c r="J43" s="21">
        <v>41.199077632590317</v>
      </c>
      <c r="K43" s="21">
        <v>41.90101237345332</v>
      </c>
      <c r="L43" s="21">
        <v>46.239372138652712</v>
      </c>
      <c r="M43" s="21">
        <v>49.146005509641874</v>
      </c>
      <c r="N43" s="17">
        <v>45</v>
      </c>
      <c r="O43" s="17">
        <v>47.930142302716689</v>
      </c>
      <c r="P43" s="17">
        <v>54.251781472684094</v>
      </c>
      <c r="Q43" s="17">
        <v>59.425403225806448</v>
      </c>
      <c r="R43" s="17">
        <v>59.175662414131502</v>
      </c>
      <c r="S43" s="17">
        <v>64.280245022970902</v>
      </c>
      <c r="T43" s="17">
        <v>59.26680244399185</v>
      </c>
      <c r="U43" s="17">
        <v>65.241532481954465</v>
      </c>
      <c r="V43" s="17">
        <v>69.681742043551083</v>
      </c>
      <c r="W43" s="17">
        <v>68.766404199475062</v>
      </c>
      <c r="X43" s="17">
        <v>69.182389937106919</v>
      </c>
      <c r="Y43" s="17">
        <v>67.250257466529348</v>
      </c>
      <c r="Z43" s="17">
        <v>68.773841961852867</v>
      </c>
      <c r="AA43" s="17">
        <v>67.346938775510196</v>
      </c>
      <c r="AB43" s="17">
        <v>64.215402431962943</v>
      </c>
      <c r="AC43" s="17">
        <v>63.824662813102115</v>
      </c>
      <c r="AD43" s="17">
        <v>62.650024003840613</v>
      </c>
      <c r="AE43" s="17">
        <v>53.131416837782339</v>
      </c>
      <c r="AF43" s="17">
        <v>55.365723438334221</v>
      </c>
      <c r="AG43" s="17">
        <v>55.176991150442475</v>
      </c>
      <c r="AH43" s="17">
        <v>51.915520628683694</v>
      </c>
      <c r="AI43" s="17">
        <v>56.245059288537547</v>
      </c>
      <c r="AJ43" s="17">
        <v>54.380952380952387</v>
      </c>
      <c r="AK43" s="17">
        <v>46.15792262851086</v>
      </c>
      <c r="AL43" s="17">
        <v>48.775510204081634</v>
      </c>
      <c r="AM43" s="31" t="s">
        <v>19</v>
      </c>
      <c r="AN43" s="31" t="s">
        <v>19</v>
      </c>
      <c r="AO43" s="31" t="s">
        <v>19</v>
      </c>
      <c r="AP43" s="31" t="s">
        <v>19</v>
      </c>
      <c r="AQ43" s="31" t="s">
        <v>19</v>
      </c>
      <c r="AR43" s="31" t="s">
        <v>19</v>
      </c>
      <c r="AS43" s="31" t="s">
        <v>19</v>
      </c>
      <c r="AT43" s="31" t="s">
        <v>19</v>
      </c>
      <c r="AU43" s="31" t="s">
        <v>19</v>
      </c>
      <c r="AV43" s="31" t="s">
        <v>19</v>
      </c>
      <c r="AW43" s="31" t="s">
        <v>19</v>
      </c>
    </row>
    <row r="44" spans="1:49" ht="12.75" customHeight="1" x14ac:dyDescent="0.25">
      <c r="A44" s="6" t="s">
        <v>8</v>
      </c>
      <c r="B44" s="21">
        <v>0.55370985603543743</v>
      </c>
      <c r="C44" s="21">
        <v>0.82644628099173556</v>
      </c>
      <c r="D44" s="21">
        <v>2.1276595744680851</v>
      </c>
      <c r="E44" s="21">
        <v>0.85695451549110091</v>
      </c>
      <c r="F44" s="21">
        <v>0.94444444444444442</v>
      </c>
      <c r="G44" s="21">
        <v>4.2092603728202045</v>
      </c>
      <c r="H44" s="21">
        <v>0.60575466935890965</v>
      </c>
      <c r="I44" s="21">
        <v>1.2224938875305624</v>
      </c>
      <c r="J44" s="21">
        <v>1.1529592621060722</v>
      </c>
      <c r="K44" s="21">
        <v>1.0686164229471316</v>
      </c>
      <c r="L44" s="21">
        <v>1.8312622629169393</v>
      </c>
      <c r="M44" s="21">
        <v>0.71625344352617082</v>
      </c>
      <c r="N44" s="17">
        <v>1.5517241379310345</v>
      </c>
      <c r="O44" s="17">
        <v>1.1642949547218628</v>
      </c>
      <c r="P44" s="17">
        <v>1.2351543942992875</v>
      </c>
      <c r="Q44" s="17">
        <v>2.2681451612903225</v>
      </c>
      <c r="R44" s="17">
        <v>6.967615309126594</v>
      </c>
      <c r="S44" s="17">
        <v>1.3782542113323124</v>
      </c>
      <c r="T44" s="17">
        <v>1.4765784114052953</v>
      </c>
      <c r="U44" s="17">
        <v>1.8323153803442533</v>
      </c>
      <c r="V44" s="17">
        <v>1.340033500837521</v>
      </c>
      <c r="W44" s="17">
        <v>2.9396325459317585</v>
      </c>
      <c r="X44" s="17">
        <v>10.062893081761008</v>
      </c>
      <c r="Y44" s="17">
        <v>2.6776519052523171</v>
      </c>
      <c r="Z44" s="17">
        <v>2.0708446866485013</v>
      </c>
      <c r="AA44" s="17">
        <v>2.9367844698855152</v>
      </c>
      <c r="AB44" s="17">
        <v>3.0110017371163869</v>
      </c>
      <c r="AC44" s="17">
        <v>11.464354527938344</v>
      </c>
      <c r="AD44" s="17">
        <v>2.8804608737397985</v>
      </c>
      <c r="AE44" s="17">
        <v>4.5687885010266935</v>
      </c>
      <c r="AF44" s="17">
        <v>5.8195408435664708</v>
      </c>
      <c r="AG44" s="17">
        <v>5</v>
      </c>
      <c r="AH44" s="17">
        <v>11.394891944990176</v>
      </c>
      <c r="AI44" s="17">
        <v>13.913043478260869</v>
      </c>
      <c r="AJ44" s="17">
        <v>9.5714285714285712</v>
      </c>
      <c r="AK44" s="17">
        <v>10.969793322734498</v>
      </c>
      <c r="AL44" s="17">
        <v>8.8265306122448983</v>
      </c>
      <c r="AM44" s="31" t="s">
        <v>19</v>
      </c>
      <c r="AN44" s="31" t="s">
        <v>19</v>
      </c>
      <c r="AO44" s="31" t="s">
        <v>19</v>
      </c>
      <c r="AP44" s="31" t="s">
        <v>19</v>
      </c>
      <c r="AQ44" s="31" t="s">
        <v>19</v>
      </c>
      <c r="AR44" s="31" t="s">
        <v>19</v>
      </c>
      <c r="AS44" s="31" t="s">
        <v>19</v>
      </c>
      <c r="AT44" s="31" t="s">
        <v>19</v>
      </c>
      <c r="AU44" s="31" t="s">
        <v>19</v>
      </c>
      <c r="AV44" s="31" t="s">
        <v>19</v>
      </c>
      <c r="AW44" s="31" t="s">
        <v>19</v>
      </c>
    </row>
    <row r="45" spans="1:49" ht="12.75" customHeight="1" x14ac:dyDescent="0.25">
      <c r="A45" s="6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  <c r="P45" s="8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1:49" ht="12.75" customHeight="1" x14ac:dyDescent="0.25">
      <c r="A46" s="7" t="s">
        <v>15</v>
      </c>
      <c r="B46" s="21">
        <v>9.951595075656515</v>
      </c>
      <c r="C46" s="21">
        <v>9.208068733657079</v>
      </c>
      <c r="D46" s="21">
        <v>1.1618525092786833</v>
      </c>
      <c r="E46" s="21">
        <v>9.6439799473192291</v>
      </c>
      <c r="F46" s="21">
        <v>8.8792704962810447</v>
      </c>
      <c r="G46" s="21">
        <v>9.141738887335757</v>
      </c>
      <c r="H46" s="21">
        <v>9.0977592702756294</v>
      </c>
      <c r="I46" s="21">
        <v>10.117514488087572</v>
      </c>
      <c r="J46" s="21">
        <v>10.382396003789509</v>
      </c>
      <c r="K46" s="21">
        <v>9.0669235279336622</v>
      </c>
      <c r="L46" s="21">
        <v>9.2106336133083264</v>
      </c>
      <c r="M46" s="21">
        <v>9.9193614745330372</v>
      </c>
      <c r="N46" s="17">
        <v>10.305235496260359</v>
      </c>
      <c r="O46" s="17">
        <v>11.507405153175085</v>
      </c>
      <c r="P46" s="17">
        <v>11.717141466701605</v>
      </c>
      <c r="Q46" s="17">
        <v>10.129018461757786</v>
      </c>
      <c r="R46" s="17">
        <v>10.294699722931885</v>
      </c>
      <c r="S46" s="17">
        <v>10.339500754836219</v>
      </c>
      <c r="T46" s="17">
        <v>11.236994219653178</v>
      </c>
      <c r="U46" s="17">
        <v>12.122738107227987</v>
      </c>
      <c r="V46" s="17">
        <v>9.9002991026919247</v>
      </c>
      <c r="W46" s="17">
        <v>9.8296024056130964</v>
      </c>
      <c r="X46" s="17">
        <v>9.8729641693811079</v>
      </c>
      <c r="Y46" s="17">
        <v>10.018202424700346</v>
      </c>
      <c r="Z46" s="17">
        <v>11.18713531536538</v>
      </c>
      <c r="AA46" s="17">
        <v>10.822641509433963</v>
      </c>
      <c r="AB46" s="17">
        <v>9.6042359124990337</v>
      </c>
      <c r="AC46" s="17">
        <v>8.7566968409384813</v>
      </c>
      <c r="AD46" s="17">
        <v>8.5181209047495656</v>
      </c>
      <c r="AE46" s="17">
        <v>9.7471614611673374</v>
      </c>
      <c r="AF46" s="17">
        <v>11.128394143306394</v>
      </c>
      <c r="AG46" s="17">
        <v>9.092756273493853</v>
      </c>
      <c r="AH46" s="17">
        <v>8.2251378849645445</v>
      </c>
      <c r="AI46" s="17">
        <v>7.9023089339602777</v>
      </c>
      <c r="AJ46" s="17">
        <v>8.3754379494744615</v>
      </c>
      <c r="AK46" s="17">
        <v>9.9681945743685691</v>
      </c>
      <c r="AL46" s="17">
        <v>9.7361132481920301</v>
      </c>
      <c r="AM46" s="31">
        <v>8.3446458516329951</v>
      </c>
      <c r="AN46" s="31">
        <v>8.5417468257021927</v>
      </c>
      <c r="AO46" s="31">
        <v>8.2145662664122998</v>
      </c>
      <c r="AP46" s="31">
        <v>9.9117447386286486</v>
      </c>
      <c r="AQ46" s="31">
        <v>10.305268534161003</v>
      </c>
      <c r="AR46" s="31">
        <v>9.6674534851430156</v>
      </c>
      <c r="AS46" s="31">
        <v>7.8670219515289936</v>
      </c>
      <c r="AT46" s="31">
        <v>8.3466241360978195</v>
      </c>
      <c r="AU46" s="31">
        <v>8.6620588896381214</v>
      </c>
      <c r="AV46" s="31">
        <v>9.4782754571380643</v>
      </c>
      <c r="AW46" s="31">
        <v>9.6799958775636394</v>
      </c>
    </row>
    <row r="47" spans="1:49" ht="12.75" customHeight="1" x14ac:dyDescent="0.25">
      <c r="A47" s="6" t="s">
        <v>2</v>
      </c>
      <c r="B47" s="21">
        <v>4.25124473381846</v>
      </c>
      <c r="C47" s="21">
        <v>4.7667342799188637</v>
      </c>
      <c r="D47" s="21">
        <v>6.25</v>
      </c>
      <c r="E47" s="21">
        <v>3.5682819383259914</v>
      </c>
      <c r="F47" s="21">
        <v>3.7387600567912922</v>
      </c>
      <c r="G47" s="21">
        <v>4.1065967671472254</v>
      </c>
      <c r="H47" s="21">
        <v>4.3591979075850045</v>
      </c>
      <c r="I47" s="21">
        <v>3.7788385043754973</v>
      </c>
      <c r="J47" s="21">
        <v>3.4010783907092494</v>
      </c>
      <c r="K47" s="21">
        <v>4.9422632794457275</v>
      </c>
      <c r="L47" s="21">
        <v>3.4971226206285966</v>
      </c>
      <c r="M47" s="21">
        <v>3.6084612194110326</v>
      </c>
      <c r="N47" s="17">
        <v>3.6877206747744218</v>
      </c>
      <c r="O47" s="17">
        <v>2.6798307475317347</v>
      </c>
      <c r="P47" s="17">
        <v>2.8753993610223643</v>
      </c>
      <c r="Q47" s="17">
        <v>2.6389866291344122</v>
      </c>
      <c r="R47" s="17">
        <v>3.8098566934638236</v>
      </c>
      <c r="S47" s="17">
        <v>2.2750424448217319</v>
      </c>
      <c r="T47" s="17">
        <v>2.6161081716637273</v>
      </c>
      <c r="U47" s="17">
        <v>1.4954306286347272</v>
      </c>
      <c r="V47" s="17">
        <v>2.2826451829472978</v>
      </c>
      <c r="W47" s="17">
        <v>2.0394289598912305</v>
      </c>
      <c r="X47" s="17">
        <v>4.8828769383041895</v>
      </c>
      <c r="Y47" s="17">
        <v>2.5368529310935894</v>
      </c>
      <c r="Z47" s="17">
        <v>2.0180068301769638</v>
      </c>
      <c r="AA47" s="17">
        <v>2.2663877266387726</v>
      </c>
      <c r="AB47" s="17">
        <v>3.2193158953722336</v>
      </c>
      <c r="AC47" s="17">
        <v>6.4135021097046412</v>
      </c>
      <c r="AD47" s="17">
        <v>3.9548022598870061</v>
      </c>
      <c r="AE47" s="17">
        <v>3.0517305545217717</v>
      </c>
      <c r="AF47" s="17">
        <v>3.00820419325433</v>
      </c>
      <c r="AG47" s="17">
        <v>3.7988826815642458</v>
      </c>
      <c r="AH47" s="17">
        <v>4.039983340274885</v>
      </c>
      <c r="AI47" s="17">
        <v>7.4600355239786849</v>
      </c>
      <c r="AJ47" s="17">
        <v>5.107881990312638</v>
      </c>
      <c r="AK47" s="17">
        <v>3.4909909909909906</v>
      </c>
      <c r="AL47" s="17">
        <v>4.543658632951403</v>
      </c>
      <c r="AM47" s="31" t="s">
        <v>19</v>
      </c>
      <c r="AN47" s="31" t="s">
        <v>19</v>
      </c>
      <c r="AO47" s="31" t="s">
        <v>19</v>
      </c>
      <c r="AP47" s="31" t="s">
        <v>19</v>
      </c>
      <c r="AQ47" s="31" t="s">
        <v>19</v>
      </c>
      <c r="AR47" s="31" t="s">
        <v>19</v>
      </c>
      <c r="AS47" s="31" t="s">
        <v>19</v>
      </c>
      <c r="AT47" s="31" t="s">
        <v>19</v>
      </c>
      <c r="AU47" s="31" t="s">
        <v>19</v>
      </c>
      <c r="AV47" s="31" t="s">
        <v>19</v>
      </c>
      <c r="AW47" s="31" t="s">
        <v>19</v>
      </c>
    </row>
    <row r="48" spans="1:49" ht="12.75" customHeight="1" x14ac:dyDescent="0.25">
      <c r="A48" s="6" t="s">
        <v>3</v>
      </c>
      <c r="B48" s="21">
        <v>6.204519341248564</v>
      </c>
      <c r="C48" s="21">
        <v>4.4624746450304258</v>
      </c>
      <c r="D48" s="21">
        <v>4.166666666666667</v>
      </c>
      <c r="E48" s="21">
        <v>4.2290748898678414</v>
      </c>
      <c r="F48" s="21">
        <v>3.7387600567912922</v>
      </c>
      <c r="G48" s="21">
        <v>4.0629095674967237</v>
      </c>
      <c r="H48" s="21">
        <v>4.4463818657367042</v>
      </c>
      <c r="I48" s="21">
        <v>4.2561654733492444</v>
      </c>
      <c r="J48" s="21">
        <v>3.2766486934881791</v>
      </c>
      <c r="K48" s="21">
        <v>4.1108545034642034</v>
      </c>
      <c r="L48" s="21">
        <v>4.426737494466578</v>
      </c>
      <c r="M48" s="21">
        <v>4.76980506014102</v>
      </c>
      <c r="N48" s="17">
        <v>2.5107885445272657</v>
      </c>
      <c r="O48" s="17">
        <v>3.244005641748942</v>
      </c>
      <c r="P48" s="17">
        <v>2.3003194888178915</v>
      </c>
      <c r="Q48" s="17">
        <v>3.6593947923997185</v>
      </c>
      <c r="R48" s="17">
        <v>2.6913666550157287</v>
      </c>
      <c r="S48" s="17">
        <v>2.0033955857385397</v>
      </c>
      <c r="T48" s="17">
        <v>1.9400352733686066</v>
      </c>
      <c r="U48" s="17">
        <v>1.5785101080033233</v>
      </c>
      <c r="V48" s="17">
        <v>1.9469620678079895</v>
      </c>
      <c r="W48" s="17">
        <v>3.2630863358259687</v>
      </c>
      <c r="X48" s="17">
        <v>1.649620587264929</v>
      </c>
      <c r="Y48" s="17">
        <v>1.1998628728145355</v>
      </c>
      <c r="Z48" s="17">
        <v>0.80720273207078552</v>
      </c>
      <c r="AA48" s="17">
        <v>0.69735006973500702</v>
      </c>
      <c r="AB48" s="17">
        <v>3.2997987927565391</v>
      </c>
      <c r="AC48" s="17">
        <v>2.6582278481012658</v>
      </c>
      <c r="AD48" s="17">
        <v>2.9986962190352022</v>
      </c>
      <c r="AE48" s="17">
        <v>2.7912169705991809</v>
      </c>
      <c r="AF48" s="17">
        <v>2.7043451838347008</v>
      </c>
      <c r="AG48" s="17">
        <v>3.8733705772811917</v>
      </c>
      <c r="AH48" s="17">
        <v>6.2890462307371928</v>
      </c>
      <c r="AI48" s="17">
        <v>4.9289520426287741</v>
      </c>
      <c r="AJ48" s="17">
        <v>5.019815059445178</v>
      </c>
      <c r="AK48" s="17">
        <v>3.0030030030030028</v>
      </c>
      <c r="AL48" s="17">
        <v>3.437376531015409</v>
      </c>
      <c r="AM48" s="31" t="s">
        <v>19</v>
      </c>
      <c r="AN48" s="31" t="s">
        <v>19</v>
      </c>
      <c r="AO48" s="31" t="s">
        <v>19</v>
      </c>
      <c r="AP48" s="31" t="s">
        <v>19</v>
      </c>
      <c r="AQ48" s="31" t="s">
        <v>19</v>
      </c>
      <c r="AR48" s="31" t="s">
        <v>19</v>
      </c>
      <c r="AS48" s="31" t="s">
        <v>19</v>
      </c>
      <c r="AT48" s="31" t="s">
        <v>19</v>
      </c>
      <c r="AU48" s="31" t="s">
        <v>19</v>
      </c>
      <c r="AV48" s="31" t="s">
        <v>19</v>
      </c>
      <c r="AW48" s="31" t="s">
        <v>19</v>
      </c>
    </row>
    <row r="49" spans="1:49" ht="12.75" customHeight="1" x14ac:dyDescent="0.25">
      <c r="A49" s="6" t="s">
        <v>4</v>
      </c>
      <c r="B49" s="21">
        <v>4.5959402527767139</v>
      </c>
      <c r="C49" s="21">
        <v>4.6653144016227177</v>
      </c>
      <c r="D49" s="21">
        <v>6.9444444444444446</v>
      </c>
      <c r="E49" s="21">
        <v>3.8325991189427313</v>
      </c>
      <c r="F49" s="21">
        <v>3.549455750118315</v>
      </c>
      <c r="G49" s="21">
        <v>4.4124071647007428</v>
      </c>
      <c r="H49" s="21">
        <v>3.051438535309503</v>
      </c>
      <c r="I49" s="21">
        <v>3.5401750198886237</v>
      </c>
      <c r="J49" s="21">
        <v>3.6914143508917463</v>
      </c>
      <c r="K49" s="21">
        <v>4.0184757505773669</v>
      </c>
      <c r="L49" s="21">
        <v>5.0907481186365651</v>
      </c>
      <c r="M49" s="21">
        <v>4.0232268768145998</v>
      </c>
      <c r="N49" s="17">
        <v>2.9030992546096508</v>
      </c>
      <c r="O49" s="17">
        <v>2.997179125528914</v>
      </c>
      <c r="P49" s="17">
        <v>3.0990415335463259</v>
      </c>
      <c r="Q49" s="17">
        <v>3.5186488388458828</v>
      </c>
      <c r="R49" s="17">
        <v>4.0894792030758476</v>
      </c>
      <c r="S49" s="17">
        <v>2.4108658743633278</v>
      </c>
      <c r="T49" s="17">
        <v>2.0576131687242798</v>
      </c>
      <c r="U49" s="17">
        <v>2.3816117418997509</v>
      </c>
      <c r="V49" s="17">
        <v>4.3638804968110101</v>
      </c>
      <c r="W49" s="17">
        <v>2.7192386131883071</v>
      </c>
      <c r="X49" s="17">
        <v>1.7156054107555263</v>
      </c>
      <c r="Y49" s="17">
        <v>1.6798080219403495</v>
      </c>
      <c r="Z49" s="17">
        <v>1.8006830176963675</v>
      </c>
      <c r="AA49" s="17">
        <v>2.3012552301255229</v>
      </c>
      <c r="AB49" s="17">
        <v>6.5995975855130782</v>
      </c>
      <c r="AC49" s="17">
        <v>3.7130801687763713</v>
      </c>
      <c r="AD49" s="17">
        <v>3.4332898739678401</v>
      </c>
      <c r="AE49" s="17">
        <v>3.2005954596203945</v>
      </c>
      <c r="AF49" s="17">
        <v>3.1297477970221816</v>
      </c>
      <c r="AG49" s="17">
        <v>7.672253258845438</v>
      </c>
      <c r="AH49" s="17">
        <v>5.7892544773011245</v>
      </c>
      <c r="AI49" s="17">
        <v>7.3712255772646538</v>
      </c>
      <c r="AJ49" s="17">
        <v>4.6235138705416112</v>
      </c>
      <c r="AK49" s="17">
        <v>4.5420420420420422</v>
      </c>
      <c r="AL49" s="17">
        <v>5.2548399841959696</v>
      </c>
      <c r="AM49" s="31" t="s">
        <v>19</v>
      </c>
      <c r="AN49" s="31" t="s">
        <v>19</v>
      </c>
      <c r="AO49" s="31" t="s">
        <v>19</v>
      </c>
      <c r="AP49" s="31" t="s">
        <v>19</v>
      </c>
      <c r="AQ49" s="31" t="s">
        <v>19</v>
      </c>
      <c r="AR49" s="31" t="s">
        <v>19</v>
      </c>
      <c r="AS49" s="31" t="s">
        <v>19</v>
      </c>
      <c r="AT49" s="31" t="s">
        <v>19</v>
      </c>
      <c r="AU49" s="31" t="s">
        <v>19</v>
      </c>
      <c r="AV49" s="31" t="s">
        <v>19</v>
      </c>
      <c r="AW49" s="31" t="s">
        <v>19</v>
      </c>
    </row>
    <row r="50" spans="1:49" ht="12.75" customHeight="1" x14ac:dyDescent="0.25">
      <c r="A50" s="6" t="s">
        <v>5</v>
      </c>
      <c r="B50" s="21">
        <v>12.064343163538874</v>
      </c>
      <c r="C50" s="21">
        <v>10.699797160243408</v>
      </c>
      <c r="D50" s="21">
        <v>13.194444444444445</v>
      </c>
      <c r="E50" s="21">
        <v>13.744493392070485</v>
      </c>
      <c r="F50" s="21">
        <v>15.049692380501657</v>
      </c>
      <c r="G50" s="21">
        <v>12.057667103538662</v>
      </c>
      <c r="H50" s="21">
        <v>11.290322580645162</v>
      </c>
      <c r="I50" s="21">
        <v>10.023866348448687</v>
      </c>
      <c r="J50" s="21">
        <v>9.7055163832434683</v>
      </c>
      <c r="K50" s="21">
        <v>11.778290993071593</v>
      </c>
      <c r="L50" s="21">
        <v>11.33244798583444</v>
      </c>
      <c r="M50" s="21">
        <v>11.198672749896309</v>
      </c>
      <c r="N50" s="17">
        <v>9.9646920360925861</v>
      </c>
      <c r="O50" s="17">
        <v>7.7574047954866012</v>
      </c>
      <c r="P50" s="17">
        <v>8.5942492012779557</v>
      </c>
      <c r="Q50" s="17">
        <v>8.6206896551724146</v>
      </c>
      <c r="R50" s="17">
        <v>6.5012233484795523</v>
      </c>
      <c r="S50" s="17">
        <v>6.8251273344651944</v>
      </c>
      <c r="T50" s="17">
        <v>5.1734273956496182</v>
      </c>
      <c r="U50" s="17">
        <v>5.178620880642482</v>
      </c>
      <c r="V50" s="17">
        <v>2.7526015441423297</v>
      </c>
      <c r="W50" s="17">
        <v>3.5350101971447994</v>
      </c>
      <c r="X50" s="17">
        <v>2.8043549983503793</v>
      </c>
      <c r="Y50" s="17">
        <v>2.6739801165581079</v>
      </c>
      <c r="Z50" s="17">
        <v>3.384042222912139</v>
      </c>
      <c r="AA50" s="17">
        <v>7.1827057182705714</v>
      </c>
      <c r="AB50" s="17">
        <v>2.5754527162977867</v>
      </c>
      <c r="AC50" s="17">
        <v>4.3459915611814344</v>
      </c>
      <c r="AD50" s="17">
        <v>4.997827031725337</v>
      </c>
      <c r="AE50" s="17">
        <v>4.3915147004093784</v>
      </c>
      <c r="AF50" s="17">
        <v>5.1959890610756609</v>
      </c>
      <c r="AG50" s="17">
        <v>6.3687150837988833</v>
      </c>
      <c r="AH50" s="17">
        <v>6.3306955435235315</v>
      </c>
      <c r="AI50" s="17">
        <v>6.3499111900532856</v>
      </c>
      <c r="AJ50" s="17">
        <v>6.8692206076618234</v>
      </c>
      <c r="AK50" s="17">
        <v>6.4189189189189184</v>
      </c>
      <c r="AL50" s="17">
        <v>9.403397866455947</v>
      </c>
      <c r="AM50" s="31" t="s">
        <v>19</v>
      </c>
      <c r="AN50" s="31" t="s">
        <v>19</v>
      </c>
      <c r="AO50" s="31" t="s">
        <v>19</v>
      </c>
      <c r="AP50" s="31" t="s">
        <v>19</v>
      </c>
      <c r="AQ50" s="31" t="s">
        <v>19</v>
      </c>
      <c r="AR50" s="31" t="s">
        <v>19</v>
      </c>
      <c r="AS50" s="31" t="s">
        <v>19</v>
      </c>
      <c r="AT50" s="31" t="s">
        <v>19</v>
      </c>
      <c r="AU50" s="31" t="s">
        <v>19</v>
      </c>
      <c r="AV50" s="31" t="s">
        <v>19</v>
      </c>
      <c r="AW50" s="31" t="s">
        <v>19</v>
      </c>
    </row>
    <row r="51" spans="1:49" ht="12.75" customHeight="1" x14ac:dyDescent="0.25">
      <c r="A51" s="6" t="s">
        <v>6</v>
      </c>
      <c r="B51" s="21">
        <v>31.099195710455763</v>
      </c>
      <c r="C51" s="21">
        <v>33.012170385395535</v>
      </c>
      <c r="D51" s="21">
        <v>36.805555555555557</v>
      </c>
      <c r="E51" s="21">
        <v>34.273127753303967</v>
      </c>
      <c r="F51" s="21">
        <v>28.300993847610034</v>
      </c>
      <c r="G51" s="21">
        <v>27.348186981214504</v>
      </c>
      <c r="H51" s="21">
        <v>26.634699215344376</v>
      </c>
      <c r="I51" s="21">
        <v>28.400954653937948</v>
      </c>
      <c r="J51" s="21">
        <v>26.959767731231853</v>
      </c>
      <c r="K51" s="21">
        <v>30.531177829099306</v>
      </c>
      <c r="L51" s="21">
        <v>26.162018592297478</v>
      </c>
      <c r="M51" s="21">
        <v>24.678556615512235</v>
      </c>
      <c r="N51" s="17">
        <v>23.656335817967829</v>
      </c>
      <c r="O51" s="17">
        <v>23.695345557122707</v>
      </c>
      <c r="P51" s="17">
        <v>22.555910543130992</v>
      </c>
      <c r="Q51" s="17">
        <v>21.041520056298381</v>
      </c>
      <c r="R51" s="17">
        <v>21.216357916812303</v>
      </c>
      <c r="S51" s="17">
        <v>18.879456706281832</v>
      </c>
      <c r="T51" s="17">
        <v>17.401528512639626</v>
      </c>
      <c r="U51" s="17">
        <v>21.739130434782609</v>
      </c>
      <c r="V51" s="17">
        <v>21.617992614971467</v>
      </c>
      <c r="W51" s="17">
        <v>18.320870156356222</v>
      </c>
      <c r="X51" s="17">
        <v>19.168591224018474</v>
      </c>
      <c r="Y51" s="17">
        <v>17.517997943092219</v>
      </c>
      <c r="Z51" s="17">
        <v>23.160509158646384</v>
      </c>
      <c r="AA51" s="17">
        <v>20.432357043235704</v>
      </c>
      <c r="AB51" s="17">
        <v>19.718309859154928</v>
      </c>
      <c r="AC51" s="17">
        <v>19.240506329113924</v>
      </c>
      <c r="AD51" s="17">
        <v>20.295523685354194</v>
      </c>
      <c r="AE51" s="17">
        <v>20.320059545962039</v>
      </c>
      <c r="AF51" s="17">
        <v>25.676086295958676</v>
      </c>
      <c r="AG51" s="17">
        <v>24.543761638733706</v>
      </c>
      <c r="AH51" s="17">
        <v>19.700124947938356</v>
      </c>
      <c r="AI51" s="17">
        <v>19.227353463587921</v>
      </c>
      <c r="AJ51" s="17">
        <v>18.009687362395422</v>
      </c>
      <c r="AK51" s="17">
        <v>22.147147147147148</v>
      </c>
      <c r="AL51" s="17">
        <v>19.952587909917028</v>
      </c>
      <c r="AM51" s="31" t="s">
        <v>19</v>
      </c>
      <c r="AN51" s="31" t="s">
        <v>19</v>
      </c>
      <c r="AO51" s="31" t="s">
        <v>19</v>
      </c>
      <c r="AP51" s="31" t="s">
        <v>19</v>
      </c>
      <c r="AQ51" s="31" t="s">
        <v>19</v>
      </c>
      <c r="AR51" s="31" t="s">
        <v>19</v>
      </c>
      <c r="AS51" s="31" t="s">
        <v>19</v>
      </c>
      <c r="AT51" s="31" t="s">
        <v>19</v>
      </c>
      <c r="AU51" s="31" t="s">
        <v>19</v>
      </c>
      <c r="AV51" s="31" t="s">
        <v>19</v>
      </c>
      <c r="AW51" s="31" t="s">
        <v>19</v>
      </c>
    </row>
    <row r="52" spans="1:49" ht="12.75" customHeight="1" x14ac:dyDescent="0.25">
      <c r="A52" s="6" t="s">
        <v>7</v>
      </c>
      <c r="B52" s="21">
        <v>39.065492148602068</v>
      </c>
      <c r="C52" s="21">
        <v>40.669371196754561</v>
      </c>
      <c r="D52" s="21">
        <v>29.166666666666668</v>
      </c>
      <c r="E52" s="21">
        <v>39.691629955947135</v>
      </c>
      <c r="F52" s="21">
        <v>44.959772834831995</v>
      </c>
      <c r="G52" s="21">
        <v>46.48318042813456</v>
      </c>
      <c r="H52" s="21">
        <v>47.428073234524845</v>
      </c>
      <c r="I52" s="21">
        <v>48.846459824980109</v>
      </c>
      <c r="J52" s="21">
        <v>52.053090004147656</v>
      </c>
      <c r="K52" s="21">
        <v>43.418013856812934</v>
      </c>
      <c r="L52" s="21">
        <v>48.915449313855689</v>
      </c>
      <c r="M52" s="21">
        <v>49.440066362505185</v>
      </c>
      <c r="N52" s="17">
        <v>55.904276186739899</v>
      </c>
      <c r="O52" s="17">
        <v>58.497884344146691</v>
      </c>
      <c r="P52" s="17">
        <v>59.361022364217256</v>
      </c>
      <c r="Q52" s="17">
        <v>59.429978888106973</v>
      </c>
      <c r="R52" s="17">
        <v>59.909122684376094</v>
      </c>
      <c r="S52" s="17">
        <v>64.278438030560267</v>
      </c>
      <c r="T52" s="17">
        <v>69.135802469135797</v>
      </c>
      <c r="U52" s="17">
        <v>66.435890335087237</v>
      </c>
      <c r="V52" s="17">
        <v>65.525344075193019</v>
      </c>
      <c r="W52" s="17">
        <v>68.558803535010199</v>
      </c>
      <c r="X52" s="17">
        <v>66.84262619597493</v>
      </c>
      <c r="Y52" s="17">
        <v>72.06033596160438</v>
      </c>
      <c r="Z52" s="17">
        <v>66.563179136914002</v>
      </c>
      <c r="AA52" s="17">
        <v>65.411436541143658</v>
      </c>
      <c r="AB52" s="17">
        <v>61.891348088531181</v>
      </c>
      <c r="AC52" s="17">
        <v>58.860759493670891</v>
      </c>
      <c r="AD52" s="17">
        <v>56.106040851803563</v>
      </c>
      <c r="AE52" s="17">
        <v>61.667286937104585</v>
      </c>
      <c r="AF52" s="17">
        <v>56.943178365238531</v>
      </c>
      <c r="AG52" s="17">
        <v>50.018621973929235</v>
      </c>
      <c r="AH52" s="17">
        <v>52.811328613077876</v>
      </c>
      <c r="AI52" s="17">
        <v>47.380106571936061</v>
      </c>
      <c r="AJ52" s="17">
        <v>49.405548216644654</v>
      </c>
      <c r="AK52" s="17">
        <v>53.153153153153156</v>
      </c>
      <c r="AL52" s="17">
        <v>51.837218490715131</v>
      </c>
      <c r="AM52" s="31" t="s">
        <v>19</v>
      </c>
      <c r="AN52" s="31" t="s">
        <v>19</v>
      </c>
      <c r="AO52" s="31" t="s">
        <v>19</v>
      </c>
      <c r="AP52" s="31" t="s">
        <v>19</v>
      </c>
      <c r="AQ52" s="31" t="s">
        <v>19</v>
      </c>
      <c r="AR52" s="31" t="s">
        <v>19</v>
      </c>
      <c r="AS52" s="31" t="s">
        <v>19</v>
      </c>
      <c r="AT52" s="31" t="s">
        <v>19</v>
      </c>
      <c r="AU52" s="31" t="s">
        <v>19</v>
      </c>
      <c r="AV52" s="31" t="s">
        <v>19</v>
      </c>
      <c r="AW52" s="31" t="s">
        <v>19</v>
      </c>
    </row>
    <row r="53" spans="1:49" ht="12.75" customHeight="1" x14ac:dyDescent="0.25">
      <c r="A53" s="6" t="s">
        <v>8</v>
      </c>
      <c r="B53" s="21">
        <v>2.7192646495595558</v>
      </c>
      <c r="C53" s="21">
        <v>1.7241379310344827</v>
      </c>
      <c r="D53" s="21">
        <v>3.4722222222222223</v>
      </c>
      <c r="E53" s="21">
        <v>0.66079295154185025</v>
      </c>
      <c r="F53" s="21">
        <v>0.66256507335541881</v>
      </c>
      <c r="G53" s="21">
        <v>1.5290519877675841</v>
      </c>
      <c r="H53" s="21">
        <v>2.7898866608544028</v>
      </c>
      <c r="I53" s="21">
        <v>1.1535401750198886</v>
      </c>
      <c r="J53" s="21">
        <v>0.91248444628784742</v>
      </c>
      <c r="K53" s="21">
        <v>1.2009237875288683</v>
      </c>
      <c r="L53" s="21">
        <v>0.57547587428065516</v>
      </c>
      <c r="M53" s="21">
        <v>2.2812111157196182</v>
      </c>
      <c r="N53" s="17">
        <v>1.3730874852883483</v>
      </c>
      <c r="O53" s="17">
        <v>1.1283497884344147</v>
      </c>
      <c r="P53" s="17">
        <v>1.2140575079872205</v>
      </c>
      <c r="Q53" s="17">
        <v>1.0907811400422238</v>
      </c>
      <c r="R53" s="17">
        <v>1.7825934987766516</v>
      </c>
      <c r="S53" s="17">
        <v>3.3276740237691005</v>
      </c>
      <c r="T53" s="17">
        <v>1.6754850088183422</v>
      </c>
      <c r="U53" s="17">
        <v>1.1908058709498754</v>
      </c>
      <c r="V53" s="17">
        <v>1.5105740181268883</v>
      </c>
      <c r="W53" s="17">
        <v>1.5635622025832769</v>
      </c>
      <c r="X53" s="17">
        <v>2.9363246453315739</v>
      </c>
      <c r="Y53" s="17">
        <v>2.3311621528968116</v>
      </c>
      <c r="Z53" s="17">
        <v>2.2663769015833592</v>
      </c>
      <c r="AA53" s="17">
        <v>1.7085076708507669</v>
      </c>
      <c r="AB53" s="17">
        <v>2.6961770623742454</v>
      </c>
      <c r="AC53" s="17">
        <v>4.7679324894514767</v>
      </c>
      <c r="AD53" s="17">
        <v>8.213820078226858</v>
      </c>
      <c r="AE53" s="17">
        <v>4.5775958317826566</v>
      </c>
      <c r="AF53" s="17">
        <v>3.3424491036159223</v>
      </c>
      <c r="AG53" s="17">
        <v>3.7243947858472999</v>
      </c>
      <c r="AH53" s="17">
        <v>5.0395668471470225</v>
      </c>
      <c r="AI53" s="17">
        <v>7.2824156305506218</v>
      </c>
      <c r="AJ53" s="17">
        <v>10.96433289299868</v>
      </c>
      <c r="AK53" s="17">
        <v>7.2447447447447448</v>
      </c>
      <c r="AL53" s="17">
        <v>5.5709205847491106</v>
      </c>
      <c r="AM53" s="31" t="s">
        <v>19</v>
      </c>
      <c r="AN53" s="31" t="s">
        <v>19</v>
      </c>
      <c r="AO53" s="31" t="s">
        <v>19</v>
      </c>
      <c r="AP53" s="31" t="s">
        <v>19</v>
      </c>
      <c r="AQ53" s="31" t="s">
        <v>19</v>
      </c>
      <c r="AR53" s="31" t="s">
        <v>19</v>
      </c>
      <c r="AS53" s="31" t="s">
        <v>19</v>
      </c>
      <c r="AT53" s="31" t="s">
        <v>19</v>
      </c>
      <c r="AU53" s="31" t="s">
        <v>19</v>
      </c>
      <c r="AV53" s="31" t="s">
        <v>19</v>
      </c>
      <c r="AW53" s="31" t="s">
        <v>19</v>
      </c>
    </row>
    <row r="54" spans="1:49" ht="12.75" customHeight="1" x14ac:dyDescent="0.25">
      <c r="A54" s="6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8"/>
      <c r="O54" s="8"/>
      <c r="P54" s="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1:49" ht="12.75" customHeight="1" x14ac:dyDescent="0.25">
      <c r="A55" s="7" t="s">
        <v>14</v>
      </c>
      <c r="B55" s="21">
        <v>13.953577009566642</v>
      </c>
      <c r="C55" s="21">
        <v>14.755323122898767</v>
      </c>
      <c r="D55" s="21">
        <v>7.874778118444409</v>
      </c>
      <c r="E55" s="21">
        <v>14.852578808734812</v>
      </c>
      <c r="F55" s="21">
        <v>16.464260200865656</v>
      </c>
      <c r="G55" s="21">
        <v>15.643595990255202</v>
      </c>
      <c r="H55" s="21">
        <v>14.923656553638708</v>
      </c>
      <c r="I55" s="21">
        <v>14.057469414037348</v>
      </c>
      <c r="J55" s="21">
        <v>15.257083799844974</v>
      </c>
      <c r="K55" s="21">
        <v>16.387469637323058</v>
      </c>
      <c r="L55" s="21">
        <v>16.521242762782354</v>
      </c>
      <c r="M55" s="21">
        <v>14.087056693820456</v>
      </c>
      <c r="N55" s="17">
        <v>14.655346674752376</v>
      </c>
      <c r="O55" s="17">
        <v>14.968553459119496</v>
      </c>
      <c r="P55" s="17">
        <v>14.988956687755026</v>
      </c>
      <c r="Q55" s="17">
        <v>17.221469812531183</v>
      </c>
      <c r="R55" s="17">
        <v>15.292720664963477</v>
      </c>
      <c r="S55" s="17">
        <v>14.633290032651056</v>
      </c>
      <c r="T55" s="17">
        <v>14.695293146160198</v>
      </c>
      <c r="U55" s="17">
        <v>13.996038540302816</v>
      </c>
      <c r="V55" s="17">
        <v>16.191425722831507</v>
      </c>
      <c r="W55" s="17">
        <v>16.45172068159038</v>
      </c>
      <c r="X55" s="17">
        <v>13.970684039087947</v>
      </c>
      <c r="Y55" s="17">
        <v>13.20190953738366</v>
      </c>
      <c r="Z55" s="17">
        <v>12.833425951653238</v>
      </c>
      <c r="AA55" s="17">
        <v>13.8</v>
      </c>
      <c r="AB55" s="17">
        <v>15.409291180335472</v>
      </c>
      <c r="AC55" s="17">
        <v>13.833364123406614</v>
      </c>
      <c r="AD55" s="17">
        <v>12.904897641876135</v>
      </c>
      <c r="AE55" s="17">
        <v>12.083287989262525</v>
      </c>
      <c r="AF55" s="17">
        <v>11.899367666452507</v>
      </c>
      <c r="AG55" s="17">
        <v>12.912729858782892</v>
      </c>
      <c r="AH55" s="17">
        <v>12.736802439107944</v>
      </c>
      <c r="AI55" s="17">
        <v>10.541090602849323</v>
      </c>
      <c r="AJ55" s="17">
        <v>11.041858749769501</v>
      </c>
      <c r="AK55" s="17">
        <v>10.768942937324603</v>
      </c>
      <c r="AL55" s="17">
        <v>10.674719187567318</v>
      </c>
      <c r="AM55" s="31">
        <v>11.610636428970693</v>
      </c>
      <c r="AN55" s="31">
        <v>11.385148133897653</v>
      </c>
      <c r="AO55" s="31">
        <v>10.518834399431414</v>
      </c>
      <c r="AP55" s="31">
        <v>10.028664101983857</v>
      </c>
      <c r="AQ55" s="31">
        <v>9.6688013200801475</v>
      </c>
      <c r="AR55" s="31">
        <v>9.9555678978061657</v>
      </c>
      <c r="AS55" s="31">
        <v>10.687095546250475</v>
      </c>
      <c r="AT55" s="31">
        <v>9.1529328371433643</v>
      </c>
      <c r="AU55" s="31">
        <v>8.9570690042706218</v>
      </c>
      <c r="AV55" s="31">
        <v>9.5929094670916513</v>
      </c>
      <c r="AW55" s="31">
        <v>8.8838503555601367</v>
      </c>
    </row>
    <row r="56" spans="1:49" ht="12.75" customHeight="1" x14ac:dyDescent="0.25">
      <c r="A56" s="6" t="s">
        <v>2</v>
      </c>
      <c r="B56" s="21">
        <v>5.1898388418464902</v>
      </c>
      <c r="C56" s="21">
        <v>4.3987341772151902</v>
      </c>
      <c r="D56" s="21">
        <v>7.4795081967213113</v>
      </c>
      <c r="E56" s="21">
        <v>4.1189931350114417</v>
      </c>
      <c r="F56" s="21">
        <v>2.8330781010719757</v>
      </c>
      <c r="G56" s="21">
        <v>3.3443962215981617</v>
      </c>
      <c r="H56" s="21">
        <v>3.4281158650013288</v>
      </c>
      <c r="I56" s="21">
        <v>3.9221299742341826</v>
      </c>
      <c r="J56" s="21">
        <v>4.6288456110640697</v>
      </c>
      <c r="K56" s="21">
        <v>3.1944799386659852</v>
      </c>
      <c r="L56" s="21">
        <v>2.8627838104639682</v>
      </c>
      <c r="M56" s="21">
        <v>3.0373831775700935</v>
      </c>
      <c r="N56" s="17">
        <v>2.7586206896551726</v>
      </c>
      <c r="O56" s="17">
        <v>3.307129303334237</v>
      </c>
      <c r="P56" s="17">
        <v>3.1718281718281718</v>
      </c>
      <c r="Q56" s="17">
        <v>1.4279801324503312</v>
      </c>
      <c r="R56" s="17">
        <v>2.4</v>
      </c>
      <c r="S56" s="17">
        <v>1.9673704414587334</v>
      </c>
      <c r="T56" s="17">
        <v>1.8431108114182964</v>
      </c>
      <c r="U56" s="17">
        <v>2.0628448069081315</v>
      </c>
      <c r="V56" s="17">
        <v>1.4778325123152709</v>
      </c>
      <c r="W56" s="17">
        <v>1.4012997562956946</v>
      </c>
      <c r="X56" s="17">
        <v>1.3289811144788994</v>
      </c>
      <c r="Y56" s="17">
        <v>1.222684703433923</v>
      </c>
      <c r="Z56" s="17">
        <v>2.273342354533153</v>
      </c>
      <c r="AA56" s="17">
        <v>1.9141372709871478</v>
      </c>
      <c r="AB56" s="17">
        <v>2.7589666415851517</v>
      </c>
      <c r="AC56" s="17">
        <v>2.1901709401709399</v>
      </c>
      <c r="AD56" s="17">
        <v>2.6104417670682731</v>
      </c>
      <c r="AE56" s="17">
        <v>2.1014710297208046</v>
      </c>
      <c r="AF56" s="17">
        <v>4.0068201193520885</v>
      </c>
      <c r="AG56" s="17">
        <v>2.9110936270653029</v>
      </c>
      <c r="AH56" s="17">
        <v>2.6358257127487899</v>
      </c>
      <c r="AI56" s="17">
        <v>3.6284953395472703</v>
      </c>
      <c r="AJ56" s="17">
        <v>3.5070140280561124</v>
      </c>
      <c r="AK56" s="17">
        <v>4.6560111188325228</v>
      </c>
      <c r="AL56" s="17">
        <v>5.4774774774774775</v>
      </c>
      <c r="AM56" s="31" t="s">
        <v>19</v>
      </c>
      <c r="AN56" s="31" t="s">
        <v>19</v>
      </c>
      <c r="AO56" s="31" t="s">
        <v>19</v>
      </c>
      <c r="AP56" s="31" t="s">
        <v>19</v>
      </c>
      <c r="AQ56" s="31" t="s">
        <v>19</v>
      </c>
      <c r="AR56" s="31" t="s">
        <v>19</v>
      </c>
      <c r="AS56" s="31" t="s">
        <v>19</v>
      </c>
      <c r="AT56" s="31" t="s">
        <v>19</v>
      </c>
      <c r="AU56" s="31" t="s">
        <v>19</v>
      </c>
      <c r="AV56" s="31" t="s">
        <v>19</v>
      </c>
      <c r="AW56" s="31" t="s">
        <v>19</v>
      </c>
    </row>
    <row r="57" spans="1:49" ht="12.75" customHeight="1" x14ac:dyDescent="0.25">
      <c r="A57" s="6" t="s">
        <v>3</v>
      </c>
      <c r="B57" s="21">
        <v>3.7421469543840482</v>
      </c>
      <c r="C57" s="21">
        <v>6.075949367088608</v>
      </c>
      <c r="D57" s="21">
        <v>7.3770491803278686</v>
      </c>
      <c r="E57" s="21">
        <v>2.917620137299771</v>
      </c>
      <c r="F57" s="21">
        <v>2.1949974476773866</v>
      </c>
      <c r="G57" s="21">
        <v>2.5274444728108247</v>
      </c>
      <c r="H57" s="21">
        <v>2.4448578262024978</v>
      </c>
      <c r="I57" s="21">
        <v>3.9221299742341826</v>
      </c>
      <c r="J57" s="21">
        <v>2.7377928309342363</v>
      </c>
      <c r="K57" s="21">
        <v>2.9900332225913622</v>
      </c>
      <c r="L57" s="21">
        <v>2.640671273445212</v>
      </c>
      <c r="M57" s="21">
        <v>3.125</v>
      </c>
      <c r="N57" s="17">
        <v>3.2827586206896555</v>
      </c>
      <c r="O57" s="17">
        <v>3.3613445378151261</v>
      </c>
      <c r="P57" s="17">
        <v>1.8731268731268731</v>
      </c>
      <c r="Q57" s="17">
        <v>1.8625827814569538</v>
      </c>
      <c r="R57" s="17">
        <v>1.9058823529411764</v>
      </c>
      <c r="S57" s="17">
        <v>1.7994241842610363</v>
      </c>
      <c r="T57" s="17">
        <v>2.0678804225668692</v>
      </c>
      <c r="U57" s="17">
        <v>0.9834492684096906</v>
      </c>
      <c r="V57" s="17">
        <v>1.3957307060755337</v>
      </c>
      <c r="W57" s="17">
        <v>0.73111291632818853</v>
      </c>
      <c r="X57" s="17">
        <v>1.2823501981813943</v>
      </c>
      <c r="Y57" s="17">
        <v>1.1706555671175858</v>
      </c>
      <c r="Z57" s="17">
        <v>1.5426251691474966</v>
      </c>
      <c r="AA57" s="17">
        <v>1.257861635220126</v>
      </c>
      <c r="AB57" s="17">
        <v>1.5048908954100828</v>
      </c>
      <c r="AC57" s="17">
        <v>1.3621794871794872</v>
      </c>
      <c r="AD57" s="17">
        <v>2.2948938611589216</v>
      </c>
      <c r="AE57" s="17">
        <v>3.0021014710297207</v>
      </c>
      <c r="AF57" s="17">
        <v>2.6996305768684286</v>
      </c>
      <c r="AG57" s="17">
        <v>2.2292158405455025</v>
      </c>
      <c r="AH57" s="17">
        <v>2.3937600860677781</v>
      </c>
      <c r="AI57" s="17">
        <v>3.3288948069241013</v>
      </c>
      <c r="AJ57" s="17">
        <v>3.2064128256513023</v>
      </c>
      <c r="AK57" s="17">
        <v>4.273801250868658</v>
      </c>
      <c r="AL57" s="17">
        <v>3.0630630630630629</v>
      </c>
      <c r="AM57" s="31" t="s">
        <v>19</v>
      </c>
      <c r="AN57" s="31" t="s">
        <v>19</v>
      </c>
      <c r="AO57" s="31" t="s">
        <v>19</v>
      </c>
      <c r="AP57" s="31" t="s">
        <v>19</v>
      </c>
      <c r="AQ57" s="31" t="s">
        <v>19</v>
      </c>
      <c r="AR57" s="31" t="s">
        <v>19</v>
      </c>
      <c r="AS57" s="31" t="s">
        <v>19</v>
      </c>
      <c r="AT57" s="31" t="s">
        <v>19</v>
      </c>
      <c r="AU57" s="31" t="s">
        <v>19</v>
      </c>
      <c r="AV57" s="31" t="s">
        <v>19</v>
      </c>
      <c r="AW57" s="31" t="s">
        <v>19</v>
      </c>
    </row>
    <row r="58" spans="1:49" ht="12.75" customHeight="1" x14ac:dyDescent="0.25">
      <c r="A58" s="6" t="s">
        <v>4</v>
      </c>
      <c r="B58" s="21">
        <v>6.3370663753072929</v>
      </c>
      <c r="C58" s="21">
        <v>4.3670886075949369</v>
      </c>
      <c r="D58" s="21">
        <v>3.3811475409836067</v>
      </c>
      <c r="E58" s="21">
        <v>3.3466819221967965</v>
      </c>
      <c r="F58" s="21">
        <v>1.9652884124553343</v>
      </c>
      <c r="G58" s="21">
        <v>2.8593311207556802</v>
      </c>
      <c r="H58" s="21">
        <v>2.7371777836832316</v>
      </c>
      <c r="I58" s="21">
        <v>3.5785857429144001</v>
      </c>
      <c r="J58" s="21">
        <v>3.4434095399379059</v>
      </c>
      <c r="K58" s="21">
        <v>2.4533605928954767</v>
      </c>
      <c r="L58" s="21">
        <v>1.8509378084896349</v>
      </c>
      <c r="M58" s="21">
        <v>3.417056074766355</v>
      </c>
      <c r="N58" s="17">
        <v>3.6689655172413795</v>
      </c>
      <c r="O58" s="17">
        <v>2.9818378964489023</v>
      </c>
      <c r="P58" s="17">
        <v>1.7232767232767232</v>
      </c>
      <c r="Q58" s="17">
        <v>2.1730132450331126</v>
      </c>
      <c r="R58" s="17">
        <v>2.2117647058823531</v>
      </c>
      <c r="S58" s="17">
        <v>2.3512476007677545</v>
      </c>
      <c r="T58" s="17">
        <v>2.2027421892560124</v>
      </c>
      <c r="U58" s="17">
        <v>1.8469656992084433</v>
      </c>
      <c r="V58" s="17">
        <v>1.7446633825944171</v>
      </c>
      <c r="W58" s="17">
        <v>0.89358245329000818</v>
      </c>
      <c r="X58" s="17">
        <v>1.0258801585451154</v>
      </c>
      <c r="Y58" s="17">
        <v>2.2632674297606661</v>
      </c>
      <c r="Z58" s="17">
        <v>1.6779431664411366</v>
      </c>
      <c r="AA58" s="17">
        <v>1.0391030899644518</v>
      </c>
      <c r="AB58" s="17">
        <v>2.4579884625031352</v>
      </c>
      <c r="AC58" s="17">
        <v>2.6175213675213675</v>
      </c>
      <c r="AD58" s="17">
        <v>3.8152610441767072</v>
      </c>
      <c r="AE58" s="17">
        <v>3.7826478534974486</v>
      </c>
      <c r="AF58" s="17">
        <v>3.2395566922421142</v>
      </c>
      <c r="AG58" s="17">
        <v>2.989771833202203</v>
      </c>
      <c r="AH58" s="17">
        <v>3.1737493275954813</v>
      </c>
      <c r="AI58" s="17">
        <v>3.8615179760319571</v>
      </c>
      <c r="AJ58" s="17">
        <v>6.5798263193052779</v>
      </c>
      <c r="AK58" s="17">
        <v>5.3161917998610146</v>
      </c>
      <c r="AL58" s="17">
        <v>4.5045045045045047</v>
      </c>
      <c r="AM58" s="31" t="s">
        <v>19</v>
      </c>
      <c r="AN58" s="31" t="s">
        <v>19</v>
      </c>
      <c r="AO58" s="31" t="s">
        <v>19</v>
      </c>
      <c r="AP58" s="31" t="s">
        <v>19</v>
      </c>
      <c r="AQ58" s="31" t="s">
        <v>19</v>
      </c>
      <c r="AR58" s="31" t="s">
        <v>19</v>
      </c>
      <c r="AS58" s="31" t="s">
        <v>19</v>
      </c>
      <c r="AT58" s="31" t="s">
        <v>19</v>
      </c>
      <c r="AU58" s="31" t="s">
        <v>19</v>
      </c>
      <c r="AV58" s="31" t="s">
        <v>19</v>
      </c>
      <c r="AW58" s="31" t="s">
        <v>19</v>
      </c>
    </row>
    <row r="59" spans="1:49" ht="12.75" customHeight="1" x14ac:dyDescent="0.25">
      <c r="A59" s="6" t="s">
        <v>5</v>
      </c>
      <c r="B59" s="21">
        <v>11.663479923518164</v>
      </c>
      <c r="C59" s="21">
        <v>10.632911392405063</v>
      </c>
      <c r="D59" s="21">
        <v>14.959016393442623</v>
      </c>
      <c r="E59" s="21">
        <v>10.354691075514873</v>
      </c>
      <c r="F59" s="21">
        <v>9.1883614088820824</v>
      </c>
      <c r="G59" s="21">
        <v>10.007658922644881</v>
      </c>
      <c r="H59" s="21">
        <v>10.868987509965454</v>
      </c>
      <c r="I59" s="21">
        <v>7.1858001717721161</v>
      </c>
      <c r="J59" s="21">
        <v>6.4352243861134628</v>
      </c>
      <c r="K59" s="21">
        <v>8.1523128034755938</v>
      </c>
      <c r="L59" s="21">
        <v>6.8854886475814414</v>
      </c>
      <c r="M59" s="21">
        <v>9.0245327102803738</v>
      </c>
      <c r="N59" s="17">
        <v>8.0551724137931036</v>
      </c>
      <c r="O59" s="17">
        <v>6.5871509894280296</v>
      </c>
      <c r="P59" s="17">
        <v>7.5174825174825166</v>
      </c>
      <c r="Q59" s="17">
        <v>5.9188741721854301</v>
      </c>
      <c r="R59" s="17">
        <v>7.2235294117647069</v>
      </c>
      <c r="S59" s="17">
        <v>7.1017274472168905</v>
      </c>
      <c r="T59" s="17">
        <v>5.0797932119577434</v>
      </c>
      <c r="U59" s="17">
        <v>3.1182537778843846</v>
      </c>
      <c r="V59" s="17">
        <v>1.8883415435139574</v>
      </c>
      <c r="W59" s="17">
        <v>2.4776604386677494</v>
      </c>
      <c r="X59" s="17">
        <v>2.4714385637677783</v>
      </c>
      <c r="Y59" s="17">
        <v>3.5379812695109258</v>
      </c>
      <c r="Z59" s="17">
        <v>2.4627875507442489</v>
      </c>
      <c r="AA59" s="17">
        <v>3.5274815422477444</v>
      </c>
      <c r="AB59" s="17">
        <v>2.8592927012791574</v>
      </c>
      <c r="AC59" s="17">
        <v>3.1517094017094016</v>
      </c>
      <c r="AD59" s="17">
        <v>5.1921973608720595</v>
      </c>
      <c r="AE59" s="17">
        <v>4.7733413389372554</v>
      </c>
      <c r="AF59" s="17">
        <v>4.5467462347257745</v>
      </c>
      <c r="AG59" s="17">
        <v>4.5108838185156053</v>
      </c>
      <c r="AH59" s="17">
        <v>4.7875201721355563</v>
      </c>
      <c r="AI59" s="17">
        <v>6.724367509986684</v>
      </c>
      <c r="AJ59" s="17">
        <v>8.3500334001336007</v>
      </c>
      <c r="AK59" s="17">
        <v>6.810284920083391</v>
      </c>
      <c r="AL59" s="17">
        <v>7.2792792792792795</v>
      </c>
      <c r="AM59" s="31" t="s">
        <v>19</v>
      </c>
      <c r="AN59" s="31" t="s">
        <v>19</v>
      </c>
      <c r="AO59" s="31" t="s">
        <v>19</v>
      </c>
      <c r="AP59" s="31" t="s">
        <v>19</v>
      </c>
      <c r="AQ59" s="31" t="s">
        <v>19</v>
      </c>
      <c r="AR59" s="31" t="s">
        <v>19</v>
      </c>
      <c r="AS59" s="31" t="s">
        <v>19</v>
      </c>
      <c r="AT59" s="31" t="s">
        <v>19</v>
      </c>
      <c r="AU59" s="31" t="s">
        <v>19</v>
      </c>
      <c r="AV59" s="31" t="s">
        <v>19</v>
      </c>
      <c r="AW59" s="31" t="s">
        <v>19</v>
      </c>
    </row>
    <row r="60" spans="1:49" ht="12.75" customHeight="1" x14ac:dyDescent="0.25">
      <c r="A60" s="6" t="s">
        <v>6</v>
      </c>
      <c r="B60" s="21">
        <v>32.777929527451519</v>
      </c>
      <c r="C60" s="21">
        <v>33.5126582278481</v>
      </c>
      <c r="D60" s="21">
        <v>37.295081967213115</v>
      </c>
      <c r="E60" s="21">
        <v>31.521739130434781</v>
      </c>
      <c r="F60" s="21">
        <v>29.632465543644717</v>
      </c>
      <c r="G60" s="21">
        <v>32.397242787847844</v>
      </c>
      <c r="H60" s="21">
        <v>26.946585171405793</v>
      </c>
      <c r="I60" s="21">
        <v>27.45490981963928</v>
      </c>
      <c r="J60" s="21">
        <v>24.809483488569008</v>
      </c>
      <c r="K60" s="21">
        <v>24.175824175824175</v>
      </c>
      <c r="L60" s="21">
        <v>27.838104639684108</v>
      </c>
      <c r="M60" s="21">
        <v>26.197429906542055</v>
      </c>
      <c r="N60" s="17">
        <v>23.117241379310343</v>
      </c>
      <c r="O60" s="17">
        <v>23.095689888858768</v>
      </c>
      <c r="P60" s="17">
        <v>22.402597402597401</v>
      </c>
      <c r="Q60" s="17">
        <v>22.537251655629138</v>
      </c>
      <c r="R60" s="17">
        <v>25.035294117647062</v>
      </c>
      <c r="S60" s="17">
        <v>20.537428023032632</v>
      </c>
      <c r="T60" s="17">
        <v>20.049449314452687</v>
      </c>
      <c r="U60" s="17">
        <v>20.676421204125688</v>
      </c>
      <c r="V60" s="17">
        <v>17.282430213464696</v>
      </c>
      <c r="W60" s="17">
        <v>18.866774979691307</v>
      </c>
      <c r="X60" s="17">
        <v>23.571928188388902</v>
      </c>
      <c r="Y60" s="17">
        <v>18.626430801248699</v>
      </c>
      <c r="Z60" s="17">
        <v>19.566982408660351</v>
      </c>
      <c r="AA60" s="17">
        <v>18.457752255947497</v>
      </c>
      <c r="AB60" s="17">
        <v>16.227740155505394</v>
      </c>
      <c r="AC60" s="17">
        <v>23.450854700854702</v>
      </c>
      <c r="AD60" s="17">
        <v>21.199082042455537</v>
      </c>
      <c r="AE60" s="17">
        <v>20.504353047132991</v>
      </c>
      <c r="AF60" s="17">
        <v>21.511793123046317</v>
      </c>
      <c r="AG60" s="17">
        <v>19.459742984526621</v>
      </c>
      <c r="AH60" s="17">
        <v>21.436256051640669</v>
      </c>
      <c r="AI60" s="17">
        <v>21.504660452729691</v>
      </c>
      <c r="AJ60" s="17">
        <v>19.104876419505679</v>
      </c>
      <c r="AK60" s="17">
        <v>16.886726893676162</v>
      </c>
      <c r="AL60" s="17">
        <v>17.90990990990991</v>
      </c>
      <c r="AM60" s="31" t="s">
        <v>19</v>
      </c>
      <c r="AN60" s="31" t="s">
        <v>19</v>
      </c>
      <c r="AO60" s="31" t="s">
        <v>19</v>
      </c>
      <c r="AP60" s="31" t="s">
        <v>19</v>
      </c>
      <c r="AQ60" s="31" t="s">
        <v>19</v>
      </c>
      <c r="AR60" s="31" t="s">
        <v>19</v>
      </c>
      <c r="AS60" s="31" t="s">
        <v>19</v>
      </c>
      <c r="AT60" s="31" t="s">
        <v>19</v>
      </c>
      <c r="AU60" s="31" t="s">
        <v>19</v>
      </c>
      <c r="AV60" s="31" t="s">
        <v>19</v>
      </c>
      <c r="AW60" s="31" t="s">
        <v>19</v>
      </c>
    </row>
    <row r="61" spans="1:49" ht="12.75" customHeight="1" x14ac:dyDescent="0.25">
      <c r="A61" s="6" t="s">
        <v>7</v>
      </c>
      <c r="B61" s="21">
        <v>39.251570609123192</v>
      </c>
      <c r="C61" s="21">
        <v>39.87341772151899</v>
      </c>
      <c r="D61" s="21">
        <v>28.790983606557376</v>
      </c>
      <c r="E61" s="21">
        <v>46.739130434782609</v>
      </c>
      <c r="F61" s="21">
        <v>53.522205206738128</v>
      </c>
      <c r="G61" s="21">
        <v>47.817207046208836</v>
      </c>
      <c r="H61" s="21">
        <v>52.484719638586235</v>
      </c>
      <c r="I61" s="21">
        <v>52.648153449756656</v>
      </c>
      <c r="J61" s="21">
        <v>56.929156082416029</v>
      </c>
      <c r="K61" s="21">
        <v>57.858420649118322</v>
      </c>
      <c r="L61" s="21">
        <v>57.181638696939785</v>
      </c>
      <c r="M61" s="21">
        <v>54.001168224299064</v>
      </c>
      <c r="N61" s="17">
        <v>57.737931034482756</v>
      </c>
      <c r="O61" s="17">
        <v>59.148820818650037</v>
      </c>
      <c r="P61" s="17">
        <v>61.863136863136859</v>
      </c>
      <c r="Q61" s="17">
        <v>65.149006622516552</v>
      </c>
      <c r="R61" s="17">
        <v>60.164705882352941</v>
      </c>
      <c r="S61" s="17">
        <v>64.731285988483691</v>
      </c>
      <c r="T61" s="17">
        <v>66.913913238930107</v>
      </c>
      <c r="U61" s="17">
        <v>69.057327896378027</v>
      </c>
      <c r="V61" s="17">
        <v>73.912151067323478</v>
      </c>
      <c r="W61" s="17">
        <v>73.740861088545898</v>
      </c>
      <c r="X61" s="17">
        <v>67.824667754721375</v>
      </c>
      <c r="Y61" s="17">
        <v>70.265348595213311</v>
      </c>
      <c r="Z61" s="17">
        <v>69.580514208389715</v>
      </c>
      <c r="AA61" s="17">
        <v>69.018321028165161</v>
      </c>
      <c r="AB61" s="17">
        <v>70.102834211186362</v>
      </c>
      <c r="AC61" s="17">
        <v>63.354700854700852</v>
      </c>
      <c r="AD61" s="17">
        <v>60.613884107860017</v>
      </c>
      <c r="AE61" s="17">
        <v>60.342239567697384</v>
      </c>
      <c r="AF61" s="17">
        <v>57.203751065643651</v>
      </c>
      <c r="AG61" s="17">
        <v>59.979019145030158</v>
      </c>
      <c r="AH61" s="17">
        <v>58.687466379774065</v>
      </c>
      <c r="AI61" s="17">
        <v>51.964047936085223</v>
      </c>
      <c r="AJ61" s="17">
        <v>49.933199732798933</v>
      </c>
      <c r="AK61" s="17">
        <v>52.189020152883948</v>
      </c>
      <c r="AL61" s="17">
        <v>49.441441441441441</v>
      </c>
      <c r="AM61" s="31" t="s">
        <v>19</v>
      </c>
      <c r="AN61" s="31" t="s">
        <v>19</v>
      </c>
      <c r="AO61" s="31" t="s">
        <v>19</v>
      </c>
      <c r="AP61" s="31" t="s">
        <v>19</v>
      </c>
      <c r="AQ61" s="31" t="s">
        <v>19</v>
      </c>
      <c r="AR61" s="31" t="s">
        <v>19</v>
      </c>
      <c r="AS61" s="31" t="s">
        <v>19</v>
      </c>
      <c r="AT61" s="31" t="s">
        <v>19</v>
      </c>
      <c r="AU61" s="31" t="s">
        <v>19</v>
      </c>
      <c r="AV61" s="31" t="s">
        <v>19</v>
      </c>
      <c r="AW61" s="31" t="s">
        <v>19</v>
      </c>
    </row>
    <row r="62" spans="1:49" ht="12.75" customHeight="1" x14ac:dyDescent="0.25">
      <c r="A62" s="6" t="s">
        <v>8</v>
      </c>
      <c r="B62" s="21">
        <v>1.037967768369298</v>
      </c>
      <c r="C62" s="21">
        <v>1.139240506329114</v>
      </c>
      <c r="D62" s="21">
        <v>0.71721311475409832</v>
      </c>
      <c r="E62" s="21">
        <v>1.0011441647597255</v>
      </c>
      <c r="F62" s="21">
        <v>0.66360387953037259</v>
      </c>
      <c r="G62" s="21">
        <v>1.0467194281337759</v>
      </c>
      <c r="H62" s="21">
        <v>1.089556205155461</v>
      </c>
      <c r="I62" s="21">
        <v>1.288290867449184</v>
      </c>
      <c r="J62" s="21">
        <v>1.0160880609652836</v>
      </c>
      <c r="K62" s="21">
        <v>1.1755686174290825</v>
      </c>
      <c r="L62" s="21">
        <v>0.74037512339585387</v>
      </c>
      <c r="M62" s="21">
        <v>1.1974299065420562</v>
      </c>
      <c r="N62" s="17">
        <v>1.3793103448275863</v>
      </c>
      <c r="O62" s="17">
        <v>1.5180265654648957</v>
      </c>
      <c r="P62" s="17">
        <v>1.4485514485514486</v>
      </c>
      <c r="Q62" s="17">
        <v>0.93129139072847689</v>
      </c>
      <c r="R62" s="17">
        <v>1.0588235294117647</v>
      </c>
      <c r="S62" s="17">
        <v>1.5115163147792705</v>
      </c>
      <c r="T62" s="17">
        <v>1.8431108114182964</v>
      </c>
      <c r="U62" s="17">
        <v>2.2547373470856322</v>
      </c>
      <c r="V62" s="17">
        <v>2.2988505747126435</v>
      </c>
      <c r="W62" s="17">
        <v>1.8887083671811535</v>
      </c>
      <c r="X62" s="17">
        <v>2.4947540219165307</v>
      </c>
      <c r="Y62" s="17">
        <v>2.9136316337148802</v>
      </c>
      <c r="Z62" s="17">
        <v>2.8958051420838968</v>
      </c>
      <c r="AA62" s="17">
        <v>4.7853431774678699</v>
      </c>
      <c r="AB62" s="17">
        <v>4.0882869325307247</v>
      </c>
      <c r="AC62" s="17">
        <v>3.8728632478632479</v>
      </c>
      <c r="AD62" s="17">
        <v>4.2742398164084916</v>
      </c>
      <c r="AE62" s="17">
        <v>5.4938456919843892</v>
      </c>
      <c r="AF62" s="17">
        <v>6.7917021881216257</v>
      </c>
      <c r="AG62" s="17">
        <v>7.9202727511146085</v>
      </c>
      <c r="AH62" s="17">
        <v>6.8854222700376537</v>
      </c>
      <c r="AI62" s="17">
        <v>8.9880159786950724</v>
      </c>
      <c r="AJ62" s="17">
        <v>9.3186372745490971</v>
      </c>
      <c r="AK62" s="17">
        <v>9.8679638637943015</v>
      </c>
      <c r="AL62" s="17">
        <v>12.324324324324325</v>
      </c>
      <c r="AM62" s="31" t="s">
        <v>19</v>
      </c>
      <c r="AN62" s="31" t="s">
        <v>19</v>
      </c>
      <c r="AO62" s="31" t="s">
        <v>19</v>
      </c>
      <c r="AP62" s="31" t="s">
        <v>19</v>
      </c>
      <c r="AQ62" s="31" t="s">
        <v>19</v>
      </c>
      <c r="AR62" s="31" t="s">
        <v>19</v>
      </c>
      <c r="AS62" s="31" t="s">
        <v>19</v>
      </c>
      <c r="AT62" s="31" t="s">
        <v>19</v>
      </c>
      <c r="AU62" s="31" t="s">
        <v>19</v>
      </c>
      <c r="AV62" s="31" t="s">
        <v>19</v>
      </c>
      <c r="AW62" s="31" t="s">
        <v>19</v>
      </c>
    </row>
    <row r="63" spans="1:49" ht="12.75" customHeight="1" x14ac:dyDescent="0.25">
      <c r="A63" s="6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8"/>
      <c r="O63" s="8"/>
      <c r="P63" s="8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</row>
    <row r="64" spans="1:49" ht="12.75" customHeight="1" x14ac:dyDescent="0.25">
      <c r="A64" s="7" t="s">
        <v>13</v>
      </c>
      <c r="B64" s="21">
        <v>13.568624461638144</v>
      </c>
      <c r="C64" s="21">
        <v>13.573963391856555</v>
      </c>
      <c r="D64" s="21">
        <v>14.999193157979668</v>
      </c>
      <c r="E64" s="21">
        <v>12.660378961678987</v>
      </c>
      <c r="F64" s="21">
        <v>12.400722780182376</v>
      </c>
      <c r="G64" s="21">
        <v>14.305683134310476</v>
      </c>
      <c r="H64" s="21">
        <v>15.185405512591711</v>
      </c>
      <c r="I64" s="21">
        <v>13.824050225370252</v>
      </c>
      <c r="J64" s="21">
        <v>14.193437257772802</v>
      </c>
      <c r="K64" s="21">
        <v>12.743948404388977</v>
      </c>
      <c r="L64" s="21">
        <v>12.7578895865612</v>
      </c>
      <c r="M64" s="21">
        <v>15.214350366164734</v>
      </c>
      <c r="N64" s="17">
        <v>14.893875075803518</v>
      </c>
      <c r="O64" s="17">
        <v>13.175086224386284</v>
      </c>
      <c r="P64" s="17">
        <v>12.241230861378355</v>
      </c>
      <c r="Q64" s="17">
        <v>12.174780811176849</v>
      </c>
      <c r="R64" s="17">
        <v>14.11608074556511</v>
      </c>
      <c r="S64" s="17">
        <v>15.015974440894569</v>
      </c>
      <c r="T64" s="17">
        <v>14.771263418662262</v>
      </c>
      <c r="U64" s="17">
        <v>13.381676570315909</v>
      </c>
      <c r="V64" s="17">
        <v>12.572283150548355</v>
      </c>
      <c r="W64" s="17">
        <v>12.198463080521215</v>
      </c>
      <c r="X64" s="17">
        <v>14.368078175895766</v>
      </c>
      <c r="Y64" s="17">
        <v>14.352440155235774</v>
      </c>
      <c r="Z64" s="17">
        <v>13.156432342317309</v>
      </c>
      <c r="AA64" s="17">
        <v>12.98867924528302</v>
      </c>
      <c r="AB64" s="17">
        <v>12.112545412383087</v>
      </c>
      <c r="AC64" s="17">
        <v>14.476260853500831</v>
      </c>
      <c r="AD64" s="17">
        <v>15.477732943397623</v>
      </c>
      <c r="AE64" s="17">
        <v>13.722929589726848</v>
      </c>
      <c r="AF64" s="17">
        <v>11.733675988232511</v>
      </c>
      <c r="AG64" s="17">
        <v>11.558129296623658</v>
      </c>
      <c r="AH64" s="17">
        <v>11.774176972354493</v>
      </c>
      <c r="AI64" s="17">
        <v>14.046599761386764</v>
      </c>
      <c r="AJ64" s="17">
        <v>14.45694265166882</v>
      </c>
      <c r="AK64" s="17">
        <v>12.340505144995323</v>
      </c>
      <c r="AL64" s="17">
        <v>12.828896753346669</v>
      </c>
      <c r="AM64" s="31">
        <v>12.600814501317576</v>
      </c>
      <c r="AN64" s="31">
        <v>12.712581762216237</v>
      </c>
      <c r="AO64" s="31">
        <v>15.579994763026971</v>
      </c>
      <c r="AP64" s="31">
        <v>13.457041562947877</v>
      </c>
      <c r="AQ64" s="31">
        <v>12.741130711507484</v>
      </c>
      <c r="AR64" s="31">
        <v>12.489586226048321</v>
      </c>
      <c r="AS64" s="31">
        <v>12.742672249714504</v>
      </c>
      <c r="AT64" s="31">
        <v>14.702581369248035</v>
      </c>
      <c r="AU64" s="31">
        <v>14.177343223196225</v>
      </c>
      <c r="AV64" s="31">
        <v>12.237879550411005</v>
      </c>
      <c r="AW64" s="31">
        <v>11.261980830670927</v>
      </c>
    </row>
    <row r="65" spans="1:49" ht="12.75" customHeight="1" x14ac:dyDescent="0.25">
      <c r="A65" s="6" t="s">
        <v>2</v>
      </c>
      <c r="B65" s="21">
        <v>3.1179775280898876</v>
      </c>
      <c r="C65" s="21">
        <v>4.0247678018575854</v>
      </c>
      <c r="D65" s="21">
        <v>4.3571812802582031</v>
      </c>
      <c r="E65" s="21">
        <v>5.9060402684563762</v>
      </c>
      <c r="F65" s="21">
        <v>5.1846831582514401</v>
      </c>
      <c r="G65" s="21">
        <v>4.6901172529313229</v>
      </c>
      <c r="H65" s="21">
        <v>1.8281535648994516</v>
      </c>
      <c r="I65" s="21">
        <v>2.2707423580786026</v>
      </c>
      <c r="J65" s="21">
        <v>2.578883495145631</v>
      </c>
      <c r="K65" s="21">
        <v>4.9950706539599077</v>
      </c>
      <c r="L65" s="21">
        <v>4.7619047619047619</v>
      </c>
      <c r="M65" s="21">
        <v>2.6500811249323957</v>
      </c>
      <c r="N65" s="17">
        <v>3.1487513572204127</v>
      </c>
      <c r="O65" s="17">
        <v>3.4801355097012627</v>
      </c>
      <c r="P65" s="17">
        <v>3.1498470948012232</v>
      </c>
      <c r="Q65" s="17">
        <v>2.7517564402810302</v>
      </c>
      <c r="R65" s="17">
        <v>2.6765230690797859</v>
      </c>
      <c r="S65" s="17">
        <v>1.800327332242226</v>
      </c>
      <c r="T65" s="17">
        <v>2.0125223613595709</v>
      </c>
      <c r="U65" s="17">
        <v>2.1826392373306573</v>
      </c>
      <c r="V65" s="17">
        <v>2.1675918583135076</v>
      </c>
      <c r="W65" s="17">
        <v>1.1503697617091209</v>
      </c>
      <c r="X65" s="17">
        <v>1.2468827930174564</v>
      </c>
      <c r="Y65" s="17">
        <v>1.5553960277578369</v>
      </c>
      <c r="Z65" s="17">
        <v>1.5311510031678985</v>
      </c>
      <c r="AA65" s="17">
        <v>1.1040092969203952</v>
      </c>
      <c r="AB65" s="17">
        <v>1.6273133375877473</v>
      </c>
      <c r="AC65" s="17">
        <v>1.8887187340479834</v>
      </c>
      <c r="AD65" s="17">
        <v>1.6503228892609423</v>
      </c>
      <c r="AE65" s="17">
        <v>0.71371927042030137</v>
      </c>
      <c r="AF65" s="17">
        <v>1.7867435158501441</v>
      </c>
      <c r="AG65" s="17">
        <v>2.8127746850278346</v>
      </c>
      <c r="AH65" s="17">
        <v>4.0733197556008145</v>
      </c>
      <c r="AI65" s="17">
        <v>4.7464401698725958</v>
      </c>
      <c r="AJ65" s="17">
        <v>3.010204081632653</v>
      </c>
      <c r="AK65" s="17">
        <v>3.9417828987265007</v>
      </c>
      <c r="AL65" s="17">
        <v>4.3778110944527739</v>
      </c>
      <c r="AM65" s="31" t="s">
        <v>19</v>
      </c>
      <c r="AN65" s="31" t="s">
        <v>19</v>
      </c>
      <c r="AO65" s="31" t="s">
        <v>19</v>
      </c>
      <c r="AP65" s="31" t="s">
        <v>19</v>
      </c>
      <c r="AQ65" s="31" t="s">
        <v>19</v>
      </c>
      <c r="AR65" s="31" t="s">
        <v>19</v>
      </c>
      <c r="AS65" s="31" t="s">
        <v>19</v>
      </c>
      <c r="AT65" s="31" t="s">
        <v>19</v>
      </c>
      <c r="AU65" s="31" t="s">
        <v>19</v>
      </c>
      <c r="AV65" s="31" t="s">
        <v>19</v>
      </c>
      <c r="AW65" s="31" t="s">
        <v>19</v>
      </c>
    </row>
    <row r="66" spans="1:49" ht="12.75" customHeight="1" x14ac:dyDescent="0.25">
      <c r="A66" s="6" t="s">
        <v>3</v>
      </c>
      <c r="B66" s="21">
        <v>4.8314606741573032</v>
      </c>
      <c r="C66" s="21">
        <v>2.5799793601651189</v>
      </c>
      <c r="D66" s="21">
        <v>4.2495965572888652</v>
      </c>
      <c r="E66" s="21">
        <v>3.6241610738255035</v>
      </c>
      <c r="F66" s="21">
        <v>4.3713995255845477</v>
      </c>
      <c r="G66" s="21">
        <v>2.0658849804578447</v>
      </c>
      <c r="H66" s="21">
        <v>2.063201880386524</v>
      </c>
      <c r="I66" s="21">
        <v>2.3289665211062589</v>
      </c>
      <c r="J66" s="21">
        <v>2.6395631067961167</v>
      </c>
      <c r="K66" s="21">
        <v>1.9060138021689124</v>
      </c>
      <c r="L66" s="21">
        <v>2.0134228187919465</v>
      </c>
      <c r="M66" s="21">
        <v>1.5413737155219038</v>
      </c>
      <c r="N66" s="17">
        <v>1.8458197611292075</v>
      </c>
      <c r="O66" s="17">
        <v>1.4782876501385895</v>
      </c>
      <c r="P66" s="17">
        <v>1.620795107033639</v>
      </c>
      <c r="Q66" s="17">
        <v>2.4882903981264635</v>
      </c>
      <c r="R66" s="17">
        <v>1.9118021921998469</v>
      </c>
      <c r="S66" s="17">
        <v>1.730184708908113</v>
      </c>
      <c r="T66" s="17">
        <v>1.9007155635062611</v>
      </c>
      <c r="U66" s="17">
        <v>1.2543903662819869</v>
      </c>
      <c r="V66" s="17">
        <v>0.63441712926249005</v>
      </c>
      <c r="W66" s="17">
        <v>1.3147082990961381</v>
      </c>
      <c r="X66" s="17">
        <v>1.065518023124008</v>
      </c>
      <c r="Y66" s="17">
        <v>0.83752093802345051</v>
      </c>
      <c r="Z66" s="17">
        <v>1.0295670538542767</v>
      </c>
      <c r="AA66" s="17">
        <v>1.5107495642068565</v>
      </c>
      <c r="AB66" s="17">
        <v>1.9144862795149968</v>
      </c>
      <c r="AC66" s="17">
        <v>1.1740684022460439</v>
      </c>
      <c r="AD66" s="17">
        <v>1.7220760583592443</v>
      </c>
      <c r="AE66" s="17">
        <v>0.95162569389373508</v>
      </c>
      <c r="AF66" s="17">
        <v>0.86455331412103753</v>
      </c>
      <c r="AG66" s="17">
        <v>2.5783767946088485</v>
      </c>
      <c r="AH66" s="17">
        <v>3.5205120744835607</v>
      </c>
      <c r="AI66" s="17">
        <v>2.8478641019235575</v>
      </c>
      <c r="AJ66" s="17">
        <v>2.6020408163265305</v>
      </c>
      <c r="AK66" s="17">
        <v>3.0321406913280775</v>
      </c>
      <c r="AL66" s="17">
        <v>4.9775112443778111</v>
      </c>
      <c r="AM66" s="31" t="s">
        <v>19</v>
      </c>
      <c r="AN66" s="31" t="s">
        <v>19</v>
      </c>
      <c r="AO66" s="31" t="s">
        <v>19</v>
      </c>
      <c r="AP66" s="31" t="s">
        <v>19</v>
      </c>
      <c r="AQ66" s="31" t="s">
        <v>19</v>
      </c>
      <c r="AR66" s="31" t="s">
        <v>19</v>
      </c>
      <c r="AS66" s="31" t="s">
        <v>19</v>
      </c>
      <c r="AT66" s="31" t="s">
        <v>19</v>
      </c>
      <c r="AU66" s="31" t="s">
        <v>19</v>
      </c>
      <c r="AV66" s="31" t="s">
        <v>19</v>
      </c>
      <c r="AW66" s="31" t="s">
        <v>19</v>
      </c>
    </row>
    <row r="67" spans="1:49" ht="12.75" customHeight="1" x14ac:dyDescent="0.25">
      <c r="A67" s="6" t="s">
        <v>4</v>
      </c>
      <c r="B67" s="21">
        <v>5.1404494382022472</v>
      </c>
      <c r="C67" s="21">
        <v>4.2311661506707949</v>
      </c>
      <c r="D67" s="21">
        <v>7.2619688004303393</v>
      </c>
      <c r="E67" s="21">
        <v>5.0671140939597317</v>
      </c>
      <c r="F67" s="21">
        <v>2.9481531684174858</v>
      </c>
      <c r="G67" s="21">
        <v>2.0658849804578447</v>
      </c>
      <c r="H67" s="21">
        <v>2.6638809088534865</v>
      </c>
      <c r="I67" s="21">
        <v>3.2023289665211063</v>
      </c>
      <c r="J67" s="21">
        <v>3.4890776699029127</v>
      </c>
      <c r="K67" s="21">
        <v>3.7134406835359841</v>
      </c>
      <c r="L67" s="21">
        <v>3.6433365292425695</v>
      </c>
      <c r="M67" s="21">
        <v>3.3531638723634396</v>
      </c>
      <c r="N67" s="17">
        <v>2.0629750271444083</v>
      </c>
      <c r="O67" s="17">
        <v>2.5562057283646444</v>
      </c>
      <c r="P67" s="17">
        <v>3.1498470948012232</v>
      </c>
      <c r="Q67" s="17">
        <v>1.8442622950819672</v>
      </c>
      <c r="R67" s="17">
        <v>1.5549324496558756</v>
      </c>
      <c r="S67" s="17">
        <v>2.197802197802198</v>
      </c>
      <c r="T67" s="17">
        <v>1.1627906976744187</v>
      </c>
      <c r="U67" s="17">
        <v>2.5087807325639737</v>
      </c>
      <c r="V67" s="17">
        <v>2.6169706582077716</v>
      </c>
      <c r="W67" s="17">
        <v>1.3968775677896468</v>
      </c>
      <c r="X67" s="17">
        <v>0.97483563817728403</v>
      </c>
      <c r="Y67" s="17">
        <v>1.316104331179708</v>
      </c>
      <c r="Z67" s="17">
        <v>2.8775079197465683</v>
      </c>
      <c r="AA67" s="17">
        <v>1.6560139453805929</v>
      </c>
      <c r="AB67" s="17">
        <v>2.2654754307594129</v>
      </c>
      <c r="AC67" s="17">
        <v>2.0163348647269013</v>
      </c>
      <c r="AD67" s="17">
        <v>2.0569241808179863</v>
      </c>
      <c r="AE67" s="17">
        <v>1.6917790113666402</v>
      </c>
      <c r="AF67" s="17">
        <v>2.9394812680115274</v>
      </c>
      <c r="AG67" s="17">
        <v>3.7503662467037797</v>
      </c>
      <c r="AH67" s="17">
        <v>3.3168460867035203</v>
      </c>
      <c r="AI67" s="17">
        <v>3.3225081189108172</v>
      </c>
      <c r="AJ67" s="17">
        <v>3.7244897959183678</v>
      </c>
      <c r="AK67" s="17">
        <v>5.6397816858702248</v>
      </c>
      <c r="AL67" s="17">
        <v>7.1964017991004496</v>
      </c>
      <c r="AM67" s="31" t="s">
        <v>19</v>
      </c>
      <c r="AN67" s="31" t="s">
        <v>19</v>
      </c>
      <c r="AO67" s="31" t="s">
        <v>19</v>
      </c>
      <c r="AP67" s="31" t="s">
        <v>19</v>
      </c>
      <c r="AQ67" s="31" t="s">
        <v>19</v>
      </c>
      <c r="AR67" s="31" t="s">
        <v>19</v>
      </c>
      <c r="AS67" s="31" t="s">
        <v>19</v>
      </c>
      <c r="AT67" s="31" t="s">
        <v>19</v>
      </c>
      <c r="AU67" s="31" t="s">
        <v>19</v>
      </c>
      <c r="AV67" s="31" t="s">
        <v>19</v>
      </c>
      <c r="AW67" s="31" t="s">
        <v>19</v>
      </c>
    </row>
    <row r="68" spans="1:49" ht="12.75" customHeight="1" x14ac:dyDescent="0.25">
      <c r="A68" s="6" t="s">
        <v>5</v>
      </c>
      <c r="B68" s="21">
        <v>9.4382022471910112</v>
      </c>
      <c r="C68" s="21">
        <v>9.4943240454076374</v>
      </c>
      <c r="D68" s="21">
        <v>12.264658418504572</v>
      </c>
      <c r="E68" s="21">
        <v>9.8993288590604021</v>
      </c>
      <c r="F68" s="21">
        <v>9.3866485936970516</v>
      </c>
      <c r="G68" s="21">
        <v>7.9564489112227808</v>
      </c>
      <c r="H68" s="21">
        <v>7.9655262470618959</v>
      </c>
      <c r="I68" s="21">
        <v>7.9767103347889377</v>
      </c>
      <c r="J68" s="21">
        <v>8.8592233009708732</v>
      </c>
      <c r="K68" s="21">
        <v>6.7367729214590861</v>
      </c>
      <c r="L68" s="21">
        <v>7.6062639821029085</v>
      </c>
      <c r="M68" s="21">
        <v>6.1384532179556519</v>
      </c>
      <c r="N68" s="17">
        <v>8.2247557003257317</v>
      </c>
      <c r="O68" s="17">
        <v>9.054511857098861</v>
      </c>
      <c r="P68" s="17">
        <v>8.7155963302752291</v>
      </c>
      <c r="Q68" s="17">
        <v>6.5866510538641689</v>
      </c>
      <c r="R68" s="17">
        <v>6.1687484068315062</v>
      </c>
      <c r="S68" s="17">
        <v>4.465747018938508</v>
      </c>
      <c r="T68" s="17">
        <v>4.5840787119856889</v>
      </c>
      <c r="U68" s="17">
        <v>3.4370296036126442</v>
      </c>
      <c r="V68" s="17">
        <v>1.9032513877874702</v>
      </c>
      <c r="W68" s="17">
        <v>2.38290879211175</v>
      </c>
      <c r="X68" s="17">
        <v>2.4257537973248695</v>
      </c>
      <c r="Y68" s="17">
        <v>2.5364919837281645</v>
      </c>
      <c r="Z68" s="17">
        <v>2.9303062302006335</v>
      </c>
      <c r="AA68" s="17">
        <v>5.7815223707147005</v>
      </c>
      <c r="AB68" s="17">
        <v>3.1269942565411615</v>
      </c>
      <c r="AC68" s="17">
        <v>3.1393568147013782</v>
      </c>
      <c r="AD68" s="17">
        <v>3.5637407318823247</v>
      </c>
      <c r="AE68" s="17">
        <v>4.5202220459952418</v>
      </c>
      <c r="AF68" s="17">
        <v>4.8991354466858787</v>
      </c>
      <c r="AG68" s="17">
        <v>4.6293583357749784</v>
      </c>
      <c r="AH68" s="17">
        <v>4.8297934244981082</v>
      </c>
      <c r="AI68" s="17">
        <v>4.796402697976518</v>
      </c>
      <c r="AJ68" s="17">
        <v>5.3571428571428568</v>
      </c>
      <c r="AK68" s="17">
        <v>8.0351728320194056</v>
      </c>
      <c r="AL68" s="17">
        <v>10.284857571214392</v>
      </c>
      <c r="AM68" s="31" t="s">
        <v>19</v>
      </c>
      <c r="AN68" s="31" t="s">
        <v>19</v>
      </c>
      <c r="AO68" s="31" t="s">
        <v>19</v>
      </c>
      <c r="AP68" s="31" t="s">
        <v>19</v>
      </c>
      <c r="AQ68" s="31" t="s">
        <v>19</v>
      </c>
      <c r="AR68" s="31" t="s">
        <v>19</v>
      </c>
      <c r="AS68" s="31" t="s">
        <v>19</v>
      </c>
      <c r="AT68" s="31" t="s">
        <v>19</v>
      </c>
      <c r="AU68" s="31" t="s">
        <v>19</v>
      </c>
      <c r="AV68" s="31" t="s">
        <v>19</v>
      </c>
      <c r="AW68" s="31" t="s">
        <v>19</v>
      </c>
    </row>
    <row r="69" spans="1:49" ht="12.75" customHeight="1" x14ac:dyDescent="0.25">
      <c r="A69" s="6" t="s">
        <v>6</v>
      </c>
      <c r="B69" s="21">
        <v>35.449438202247194</v>
      </c>
      <c r="C69" s="21">
        <v>35.43171654626763</v>
      </c>
      <c r="D69" s="21">
        <v>40.882194728348573</v>
      </c>
      <c r="E69" s="21">
        <v>31.409395973154364</v>
      </c>
      <c r="F69" s="21">
        <v>28.736021687563539</v>
      </c>
      <c r="G69" s="21">
        <v>28.168620882188723</v>
      </c>
      <c r="H69" s="21">
        <v>30.530164533820841</v>
      </c>
      <c r="I69" s="21">
        <v>32.838427947598255</v>
      </c>
      <c r="J69" s="21">
        <v>27.487864077669904</v>
      </c>
      <c r="K69" s="21">
        <v>25.468287873808741</v>
      </c>
      <c r="L69" s="21">
        <v>27.22914669223394</v>
      </c>
      <c r="M69" s="21">
        <v>28.691184424012981</v>
      </c>
      <c r="N69" s="17">
        <v>27.062975027144411</v>
      </c>
      <c r="O69" s="17">
        <v>28.39544194641207</v>
      </c>
      <c r="P69" s="17">
        <v>23.027522935779817</v>
      </c>
      <c r="Q69" s="17">
        <v>22.453161592505854</v>
      </c>
      <c r="R69" s="17">
        <v>20.520010196278356</v>
      </c>
      <c r="S69" s="17">
        <v>21.814355856909049</v>
      </c>
      <c r="T69" s="17">
        <v>23.680679785330948</v>
      </c>
      <c r="U69" s="17">
        <v>22.779729051680881</v>
      </c>
      <c r="V69" s="17">
        <v>22.5218080888184</v>
      </c>
      <c r="W69" s="17">
        <v>22.04875376609148</v>
      </c>
      <c r="X69" s="17">
        <v>18.58988891407844</v>
      </c>
      <c r="Y69" s="17">
        <v>21.966977745872217</v>
      </c>
      <c r="Z69" s="17">
        <v>23.680042238648362</v>
      </c>
      <c r="AA69" s="17">
        <v>21.353864032539221</v>
      </c>
      <c r="AB69" s="17">
        <v>20.931716656030634</v>
      </c>
      <c r="AC69" s="17">
        <v>18.606431852986219</v>
      </c>
      <c r="AD69" s="17">
        <v>21.54986845252332</v>
      </c>
      <c r="AE69" s="17">
        <v>23.86994448850119</v>
      </c>
      <c r="AF69" s="17">
        <v>27.002881844380404</v>
      </c>
      <c r="AG69" s="17">
        <v>23.527688250805742</v>
      </c>
      <c r="AH69" s="17">
        <v>20.773930753564155</v>
      </c>
      <c r="AI69" s="17">
        <v>17.611791156632524</v>
      </c>
      <c r="AJ69" s="17">
        <v>19.693877551020407</v>
      </c>
      <c r="AK69" s="17">
        <v>22.407519708914496</v>
      </c>
      <c r="AL69" s="17">
        <v>19.010494752623689</v>
      </c>
      <c r="AM69" s="31" t="s">
        <v>19</v>
      </c>
      <c r="AN69" s="31" t="s">
        <v>19</v>
      </c>
      <c r="AO69" s="31" t="s">
        <v>19</v>
      </c>
      <c r="AP69" s="31" t="s">
        <v>19</v>
      </c>
      <c r="AQ69" s="31" t="s">
        <v>19</v>
      </c>
      <c r="AR69" s="31" t="s">
        <v>19</v>
      </c>
      <c r="AS69" s="31" t="s">
        <v>19</v>
      </c>
      <c r="AT69" s="31" t="s">
        <v>19</v>
      </c>
      <c r="AU69" s="31" t="s">
        <v>19</v>
      </c>
      <c r="AV69" s="31" t="s">
        <v>19</v>
      </c>
      <c r="AW69" s="31" t="s">
        <v>19</v>
      </c>
    </row>
    <row r="70" spans="1:49" ht="12.75" customHeight="1" x14ac:dyDescent="0.25">
      <c r="A70" s="6" t="s">
        <v>7</v>
      </c>
      <c r="B70" s="21">
        <v>40.758426966292134</v>
      </c>
      <c r="C70" s="21">
        <v>42.930856553147578</v>
      </c>
      <c r="D70" s="21">
        <v>29.908552985476064</v>
      </c>
      <c r="E70" s="21">
        <v>43.255033557046978</v>
      </c>
      <c r="F70" s="21">
        <v>48.288715689596749</v>
      </c>
      <c r="G70" s="21">
        <v>53.657174762702404</v>
      </c>
      <c r="H70" s="21">
        <v>52.885870984591278</v>
      </c>
      <c r="I70" s="21">
        <v>50.160116448326058</v>
      </c>
      <c r="J70" s="21">
        <v>54.095873786407765</v>
      </c>
      <c r="K70" s="21">
        <v>56.523167926388432</v>
      </c>
      <c r="L70" s="21">
        <v>53.14797059763503</v>
      </c>
      <c r="M70" s="21">
        <v>55.570578691184423</v>
      </c>
      <c r="N70" s="17">
        <v>56.677524429967427</v>
      </c>
      <c r="O70" s="17">
        <v>53.957499230058517</v>
      </c>
      <c r="P70" s="17">
        <v>59.021406727828754</v>
      </c>
      <c r="Q70" s="17">
        <v>62.412177985948482</v>
      </c>
      <c r="R70" s="17">
        <v>65.893448891154733</v>
      </c>
      <c r="S70" s="17">
        <v>65.606733691840077</v>
      </c>
      <c r="T70" s="17">
        <v>65.36225402504472</v>
      </c>
      <c r="U70" s="17">
        <v>66.432513798294025</v>
      </c>
      <c r="V70" s="17">
        <v>68.199841395717684</v>
      </c>
      <c r="W70" s="17">
        <v>69.049575458778406</v>
      </c>
      <c r="X70" s="17">
        <v>72.659260938562682</v>
      </c>
      <c r="Y70" s="17">
        <v>69.25101698971045</v>
      </c>
      <c r="Z70" s="17">
        <v>64.334741288278778</v>
      </c>
      <c r="AA70" s="17">
        <v>65.165601394538058</v>
      </c>
      <c r="AB70" s="17">
        <v>66.017868538608809</v>
      </c>
      <c r="AC70" s="17">
        <v>68.631955079121994</v>
      </c>
      <c r="AD70" s="17">
        <v>62.5687634537192</v>
      </c>
      <c r="AE70" s="17">
        <v>63.679619349722437</v>
      </c>
      <c r="AF70" s="17">
        <v>55.619596541786741</v>
      </c>
      <c r="AG70" s="17">
        <v>55.405801347787872</v>
      </c>
      <c r="AH70" s="17">
        <v>52.953156822810584</v>
      </c>
      <c r="AI70" s="17">
        <v>55.158631026729957</v>
      </c>
      <c r="AJ70" s="17">
        <v>51.198979591836732</v>
      </c>
      <c r="AK70" s="17">
        <v>46.725288053365674</v>
      </c>
      <c r="AL70" s="17">
        <v>45.217391304347828</v>
      </c>
      <c r="AM70" s="31" t="s">
        <v>19</v>
      </c>
      <c r="AN70" s="31" t="s">
        <v>19</v>
      </c>
      <c r="AO70" s="31" t="s">
        <v>19</v>
      </c>
      <c r="AP70" s="31" t="s">
        <v>19</v>
      </c>
      <c r="AQ70" s="31" t="s">
        <v>19</v>
      </c>
      <c r="AR70" s="31" t="s">
        <v>19</v>
      </c>
      <c r="AS70" s="31" t="s">
        <v>19</v>
      </c>
      <c r="AT70" s="31" t="s">
        <v>19</v>
      </c>
      <c r="AU70" s="31" t="s">
        <v>19</v>
      </c>
      <c r="AV70" s="31" t="s">
        <v>19</v>
      </c>
      <c r="AW70" s="31" t="s">
        <v>19</v>
      </c>
    </row>
    <row r="71" spans="1:49" ht="12.75" customHeight="1" x14ac:dyDescent="0.25">
      <c r="A71" s="6" t="s">
        <v>8</v>
      </c>
      <c r="B71" s="21">
        <v>1.2640449438202248</v>
      </c>
      <c r="C71" s="21">
        <v>1.3071895424836601</v>
      </c>
      <c r="D71" s="21">
        <v>1.0758472296933836</v>
      </c>
      <c r="E71" s="21">
        <v>0.83892617449664431</v>
      </c>
      <c r="F71" s="21">
        <v>1.08437817688919</v>
      </c>
      <c r="G71" s="21">
        <v>1.3958682300390843</v>
      </c>
      <c r="H71" s="21">
        <v>2.063201880386524</v>
      </c>
      <c r="I71" s="21">
        <v>1.222707423580786</v>
      </c>
      <c r="J71" s="21">
        <v>0.84951456310679607</v>
      </c>
      <c r="K71" s="21">
        <v>0.65724613867893522</v>
      </c>
      <c r="L71" s="21">
        <v>1.5979546180888462</v>
      </c>
      <c r="M71" s="21">
        <v>2.055164954029205</v>
      </c>
      <c r="N71" s="17">
        <v>0.97719869706840379</v>
      </c>
      <c r="O71" s="17">
        <v>1.0779180782260549</v>
      </c>
      <c r="P71" s="17">
        <v>1.3149847094801224</v>
      </c>
      <c r="Q71" s="17">
        <v>1.4637002341920375</v>
      </c>
      <c r="R71" s="17">
        <v>1.274534794799898</v>
      </c>
      <c r="S71" s="17">
        <v>2.3848491933598317</v>
      </c>
      <c r="T71" s="17">
        <v>1.2969588550983899</v>
      </c>
      <c r="U71" s="17">
        <v>1.4049172102358254</v>
      </c>
      <c r="V71" s="17">
        <v>1.9561194818926777</v>
      </c>
      <c r="W71" s="17">
        <v>2.6568063544234457</v>
      </c>
      <c r="X71" s="17">
        <v>3.0378598957152572</v>
      </c>
      <c r="Y71" s="17">
        <v>2.5364919837281645</v>
      </c>
      <c r="Z71" s="17">
        <v>3.6166842661034848</v>
      </c>
      <c r="AA71" s="17">
        <v>3.4282393957001744</v>
      </c>
      <c r="AB71" s="17">
        <v>4.1161455009572432</v>
      </c>
      <c r="AC71" s="17">
        <v>4.543134252169474</v>
      </c>
      <c r="AD71" s="17">
        <v>6.8883042334369771</v>
      </c>
      <c r="AE71" s="17">
        <v>4.5730901401004491</v>
      </c>
      <c r="AF71" s="17">
        <v>6.8876080691642656</v>
      </c>
      <c r="AG71" s="17">
        <v>7.2956343392909462</v>
      </c>
      <c r="AH71" s="17">
        <v>10.53244108233925</v>
      </c>
      <c r="AI71" s="17">
        <v>11.516362727954034</v>
      </c>
      <c r="AJ71" s="17">
        <v>14.413265306122449</v>
      </c>
      <c r="AK71" s="17">
        <v>10.218314129775621</v>
      </c>
      <c r="AL71" s="17">
        <v>8.935532233883059</v>
      </c>
      <c r="AM71" s="31" t="s">
        <v>19</v>
      </c>
      <c r="AN71" s="31" t="s">
        <v>19</v>
      </c>
      <c r="AO71" s="31" t="s">
        <v>19</v>
      </c>
      <c r="AP71" s="31" t="s">
        <v>19</v>
      </c>
      <c r="AQ71" s="31" t="s">
        <v>19</v>
      </c>
      <c r="AR71" s="31" t="s">
        <v>19</v>
      </c>
      <c r="AS71" s="31" t="s">
        <v>19</v>
      </c>
      <c r="AT71" s="31" t="s">
        <v>19</v>
      </c>
      <c r="AU71" s="31" t="s">
        <v>19</v>
      </c>
      <c r="AV71" s="31" t="s">
        <v>19</v>
      </c>
      <c r="AW71" s="31" t="s">
        <v>19</v>
      </c>
    </row>
    <row r="72" spans="1:49" ht="12.75" customHeight="1" x14ac:dyDescent="0.25">
      <c r="A72" s="6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8"/>
      <c r="O72" s="8"/>
      <c r="P72" s="8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1:49" ht="12.75" customHeight="1" x14ac:dyDescent="0.25">
      <c r="A73" s="7" t="s">
        <v>12</v>
      </c>
      <c r="B73" s="21">
        <v>4.8976636048328697</v>
      </c>
      <c r="C73" s="21">
        <v>5.5239073589839371</v>
      </c>
      <c r="D73" s="21">
        <v>6.9711150556720991</v>
      </c>
      <c r="E73" s="21">
        <v>6.024301130087518</v>
      </c>
      <c r="F73" s="21">
        <v>5.5217044165230913</v>
      </c>
      <c r="G73" s="21">
        <v>5.0281560765206281</v>
      </c>
      <c r="H73" s="21">
        <v>5.7069204838389851</v>
      </c>
      <c r="I73" s="21">
        <v>6.8335479716677394</v>
      </c>
      <c r="J73" s="21">
        <v>7.436913271897339</v>
      </c>
      <c r="K73" s="21">
        <v>7.5215679705167933</v>
      </c>
      <c r="L73" s="21">
        <v>5.8590883144418164</v>
      </c>
      <c r="M73" s="21">
        <v>5.1880194190734796</v>
      </c>
      <c r="N73" s="17">
        <v>5.3972104305639785</v>
      </c>
      <c r="O73" s="17">
        <v>6.2690200852099824</v>
      </c>
      <c r="P73" s="17">
        <v>7.0677198367835885</v>
      </c>
      <c r="Q73" s="17">
        <v>5.3425048114619722</v>
      </c>
      <c r="R73" s="17">
        <v>5.2894822064697209</v>
      </c>
      <c r="S73" s="17">
        <v>5.6630270687778674</v>
      </c>
      <c r="T73" s="17">
        <v>5.6317093311312965</v>
      </c>
      <c r="U73" s="17">
        <v>7.600631147816161</v>
      </c>
      <c r="V73" s="17">
        <v>7.603855101362579</v>
      </c>
      <c r="W73" s="17">
        <v>6.0407617774807889</v>
      </c>
      <c r="X73" s="17">
        <v>5.5407166123778504</v>
      </c>
      <c r="Y73" s="17">
        <v>6.2025620771370678</v>
      </c>
      <c r="Z73" s="17">
        <v>7.6687968880244508</v>
      </c>
      <c r="AA73" s="17">
        <v>7.9056603773584904</v>
      </c>
      <c r="AB73" s="17">
        <v>7.6717940789982215</v>
      </c>
      <c r="AC73" s="17">
        <v>5.2429336781821538</v>
      </c>
      <c r="AD73" s="17">
        <v>5.6380261355643579</v>
      </c>
      <c r="AE73" s="17">
        <v>5.3796205608154679</v>
      </c>
      <c r="AF73" s="17">
        <v>7.2464748250092983</v>
      </c>
      <c r="AG73" s="17">
        <v>7.8024992380371829</v>
      </c>
      <c r="AH73" s="17">
        <v>6.6801411393922789</v>
      </c>
      <c r="AI73" s="17">
        <v>6.3934311179731917</v>
      </c>
      <c r="AJ73" s="17">
        <v>6.7527198967361244</v>
      </c>
      <c r="AK73" s="17">
        <v>9.0589335827876525</v>
      </c>
      <c r="AL73" s="17">
        <v>9.0129250653946773</v>
      </c>
      <c r="AM73" s="31">
        <v>9.4905374111634586</v>
      </c>
      <c r="AN73" s="31">
        <v>7.6991150442477876</v>
      </c>
      <c r="AO73" s="31">
        <v>6.8342498036135115</v>
      </c>
      <c r="AP73" s="31">
        <v>7.7996530135023008</v>
      </c>
      <c r="AQ73" s="31">
        <v>10.022394216791733</v>
      </c>
      <c r="AR73" s="31">
        <v>11.083726742571509</v>
      </c>
      <c r="AS73" s="31">
        <v>8.7425453622636713</v>
      </c>
      <c r="AT73" s="31">
        <v>9.0347923681257019</v>
      </c>
      <c r="AU73" s="31">
        <v>9.238031018206339</v>
      </c>
      <c r="AV73" s="31">
        <v>10.311468992898284</v>
      </c>
      <c r="AW73" s="31">
        <v>11.893228898278883</v>
      </c>
    </row>
    <row r="74" spans="1:49" ht="12.75" customHeight="1" x14ac:dyDescent="0.25">
      <c r="A74" s="6" t="s">
        <v>2</v>
      </c>
      <c r="B74" s="21">
        <v>6.536964980544747</v>
      </c>
      <c r="C74" s="21">
        <v>6.2552831783601013</v>
      </c>
      <c r="D74" s="21">
        <v>6.4814814814814818</v>
      </c>
      <c r="E74" s="21">
        <v>4.795486600846262</v>
      </c>
      <c r="F74" s="21">
        <v>6.1643835616438354</v>
      </c>
      <c r="G74" s="21">
        <v>5.4805401111993648</v>
      </c>
      <c r="H74" s="21">
        <v>4.7949965253648363</v>
      </c>
      <c r="I74" s="21">
        <v>5.0058892815076561</v>
      </c>
      <c r="J74" s="21">
        <v>2.7214823393167342</v>
      </c>
      <c r="K74" s="21">
        <v>2.6726057906458798</v>
      </c>
      <c r="L74" s="21">
        <v>3.4794711203897006</v>
      </c>
      <c r="M74" s="21">
        <v>3.1720856463124503</v>
      </c>
      <c r="N74" s="17">
        <v>3.8202247191011236</v>
      </c>
      <c r="O74" s="17">
        <v>1.9417475728155338</v>
      </c>
      <c r="P74" s="17">
        <v>4.2902542372881349</v>
      </c>
      <c r="Q74" s="17">
        <v>2.1347565043362238</v>
      </c>
      <c r="R74" s="17">
        <v>2.7891156462585034</v>
      </c>
      <c r="S74" s="17">
        <v>1.6119032858028519</v>
      </c>
      <c r="T74" s="17">
        <v>2.756598240469208</v>
      </c>
      <c r="U74" s="17">
        <v>2.4734982332155475</v>
      </c>
      <c r="V74" s="17">
        <v>2.0979020979020979</v>
      </c>
      <c r="W74" s="17">
        <v>0.49778761061946902</v>
      </c>
      <c r="X74" s="17">
        <v>2.3515579071134627</v>
      </c>
      <c r="Y74" s="17">
        <v>3.9867109634551494</v>
      </c>
      <c r="Z74" s="17">
        <v>1.7663043478260869</v>
      </c>
      <c r="AA74" s="17">
        <v>1.0978520286396181</v>
      </c>
      <c r="AB74" s="17">
        <v>1.6120906801007555</v>
      </c>
      <c r="AC74" s="17">
        <v>1.8322762508809023</v>
      </c>
      <c r="AD74" s="17">
        <v>2.3637557452396587</v>
      </c>
      <c r="AE74" s="17">
        <v>1.9554956169925826</v>
      </c>
      <c r="AF74" s="17">
        <v>1.1199253383107792</v>
      </c>
      <c r="AG74" s="17">
        <v>1.8229166666666667</v>
      </c>
      <c r="AH74" s="17">
        <v>1.9487179487179489</v>
      </c>
      <c r="AI74" s="17">
        <v>2.8540065861690453</v>
      </c>
      <c r="AJ74" s="17">
        <v>6.7722555980338619</v>
      </c>
      <c r="AK74" s="17">
        <v>6.154481619165634</v>
      </c>
      <c r="AL74" s="17">
        <v>4.6094750320102431</v>
      </c>
      <c r="AM74" s="31" t="s">
        <v>19</v>
      </c>
      <c r="AN74" s="31" t="s">
        <v>19</v>
      </c>
      <c r="AO74" s="31" t="s">
        <v>19</v>
      </c>
      <c r="AP74" s="31" t="s">
        <v>19</v>
      </c>
      <c r="AQ74" s="31" t="s">
        <v>19</v>
      </c>
      <c r="AR74" s="31" t="s">
        <v>19</v>
      </c>
      <c r="AS74" s="31" t="s">
        <v>19</v>
      </c>
      <c r="AT74" s="31" t="s">
        <v>19</v>
      </c>
      <c r="AU74" s="31" t="s">
        <v>19</v>
      </c>
      <c r="AV74" s="31" t="s">
        <v>19</v>
      </c>
      <c r="AW74" s="31" t="s">
        <v>19</v>
      </c>
    </row>
    <row r="75" spans="1:49" ht="12.75" customHeight="1" x14ac:dyDescent="0.25">
      <c r="A75" s="6" t="s">
        <v>3</v>
      </c>
      <c r="B75" s="21">
        <v>6.2256809338521402</v>
      </c>
      <c r="C75" s="21">
        <v>4.4801352493660183</v>
      </c>
      <c r="D75" s="21">
        <v>4.0509259259259256</v>
      </c>
      <c r="E75" s="21">
        <v>2.8208744710860367</v>
      </c>
      <c r="F75" s="21">
        <v>3.2724505327245055</v>
      </c>
      <c r="G75" s="21">
        <v>2.6211278792692614</v>
      </c>
      <c r="H75" s="21">
        <v>4.2390548992355805</v>
      </c>
      <c r="I75" s="21">
        <v>2.6501766784452299</v>
      </c>
      <c r="J75" s="21">
        <v>2.3161551823972206</v>
      </c>
      <c r="K75" s="21">
        <v>3.6748329621380846</v>
      </c>
      <c r="L75" s="21">
        <v>4.1057759220598466</v>
      </c>
      <c r="M75" s="21">
        <v>4.9960348929421095</v>
      </c>
      <c r="N75" s="17">
        <v>5.4681647940074907</v>
      </c>
      <c r="O75" s="17">
        <v>3.0420711974110031</v>
      </c>
      <c r="P75" s="17">
        <v>2.3305084745762712</v>
      </c>
      <c r="Q75" s="17">
        <v>3.3355570380253505</v>
      </c>
      <c r="R75" s="17">
        <v>2.9931972789115644</v>
      </c>
      <c r="S75" s="17">
        <v>4.9597024178549294</v>
      </c>
      <c r="T75" s="17">
        <v>2.1700879765395897</v>
      </c>
      <c r="U75" s="17">
        <v>1.7667844522968199</v>
      </c>
      <c r="V75" s="17">
        <v>0.39335664335664339</v>
      </c>
      <c r="W75" s="17">
        <v>2.8207964601769908</v>
      </c>
      <c r="X75" s="17">
        <v>1.7048794826572604</v>
      </c>
      <c r="Y75" s="17">
        <v>3.7652270210409746</v>
      </c>
      <c r="Z75" s="17">
        <v>3.3514492753623193</v>
      </c>
      <c r="AA75" s="17">
        <v>3.532219570405728</v>
      </c>
      <c r="AB75" s="17">
        <v>4.0302267002518892</v>
      </c>
      <c r="AC75" s="17">
        <v>1.4799154334038054</v>
      </c>
      <c r="AD75" s="17">
        <v>0.65659881812212739</v>
      </c>
      <c r="AE75" s="17">
        <v>4.1132838840188803</v>
      </c>
      <c r="AF75" s="17">
        <v>1.959869342043864</v>
      </c>
      <c r="AG75" s="17">
        <v>2.083333333333333</v>
      </c>
      <c r="AH75" s="17">
        <v>5.6410256410256414</v>
      </c>
      <c r="AI75" s="17">
        <v>4.9396267837541163</v>
      </c>
      <c r="AJ75" s="17">
        <v>2.8945931185144729</v>
      </c>
      <c r="AK75" s="17">
        <v>3.2218091697645597</v>
      </c>
      <c r="AL75" s="17">
        <v>3.713188220230474</v>
      </c>
      <c r="AM75" s="31" t="s">
        <v>19</v>
      </c>
      <c r="AN75" s="31" t="s">
        <v>19</v>
      </c>
      <c r="AO75" s="31" t="s">
        <v>19</v>
      </c>
      <c r="AP75" s="31" t="s">
        <v>19</v>
      </c>
      <c r="AQ75" s="31" t="s">
        <v>19</v>
      </c>
      <c r="AR75" s="31" t="s">
        <v>19</v>
      </c>
      <c r="AS75" s="31" t="s">
        <v>19</v>
      </c>
      <c r="AT75" s="31" t="s">
        <v>19</v>
      </c>
      <c r="AU75" s="31" t="s">
        <v>19</v>
      </c>
      <c r="AV75" s="31" t="s">
        <v>19</v>
      </c>
      <c r="AW75" s="31" t="s">
        <v>19</v>
      </c>
    </row>
    <row r="76" spans="1:49" ht="12.75" customHeight="1" x14ac:dyDescent="0.25">
      <c r="A76" s="6" t="s">
        <v>4</v>
      </c>
      <c r="B76" s="21">
        <v>4.8249027237354083</v>
      </c>
      <c r="C76" s="21">
        <v>3.5502958579881656</v>
      </c>
      <c r="D76" s="21">
        <v>2.6620370370370372</v>
      </c>
      <c r="E76" s="21">
        <v>3.5966149506346969</v>
      </c>
      <c r="F76" s="21">
        <v>3.8812785388127855</v>
      </c>
      <c r="G76" s="21">
        <v>4.6862589356632247</v>
      </c>
      <c r="H76" s="21">
        <v>4.378040305767894</v>
      </c>
      <c r="I76" s="21">
        <v>2.7679623085983511</v>
      </c>
      <c r="J76" s="21">
        <v>2.4319629415170816</v>
      </c>
      <c r="K76" s="21">
        <v>2.5612472160356345</v>
      </c>
      <c r="L76" s="21">
        <v>3.757828810020877</v>
      </c>
      <c r="M76" s="21">
        <v>3.8065027755749403</v>
      </c>
      <c r="N76" s="17">
        <v>2.4719101123595504</v>
      </c>
      <c r="O76" s="17">
        <v>1.1650485436893203</v>
      </c>
      <c r="P76" s="17">
        <v>4.5021186440677967</v>
      </c>
      <c r="Q76" s="17">
        <v>4.6697798532354904</v>
      </c>
      <c r="R76" s="17">
        <v>4.4897959183673466</v>
      </c>
      <c r="S76" s="17">
        <v>5.1456912585244892</v>
      </c>
      <c r="T76" s="17">
        <v>2.1700879765395897</v>
      </c>
      <c r="U76" s="17">
        <v>2.0318021201413425</v>
      </c>
      <c r="V76" s="17">
        <v>2.8409090909090908</v>
      </c>
      <c r="W76" s="17">
        <v>1.6592920353982303</v>
      </c>
      <c r="X76" s="17">
        <v>2.7630805408583186</v>
      </c>
      <c r="Y76" s="17">
        <v>2.4916943521594686</v>
      </c>
      <c r="Z76" s="17">
        <v>2.943840579710145</v>
      </c>
      <c r="AA76" s="17">
        <v>1.9093078758949882</v>
      </c>
      <c r="AB76" s="17">
        <v>3.8287153652392951</v>
      </c>
      <c r="AC76" s="17">
        <v>4.8625792811839323</v>
      </c>
      <c r="AD76" s="17">
        <v>4.8588312541037428</v>
      </c>
      <c r="AE76" s="17">
        <v>2.7646662171274445</v>
      </c>
      <c r="AF76" s="17">
        <v>2.7531497900139992</v>
      </c>
      <c r="AG76" s="17">
        <v>3.3854166666666665</v>
      </c>
      <c r="AH76" s="17">
        <v>5.8461538461538458</v>
      </c>
      <c r="AI76" s="17">
        <v>6.8057080131723371</v>
      </c>
      <c r="AJ76" s="17">
        <v>6.8268705625341344</v>
      </c>
      <c r="AK76" s="17">
        <v>4.4609665427509295</v>
      </c>
      <c r="AL76" s="17">
        <v>4.6094750320102431</v>
      </c>
      <c r="AM76" s="31" t="s">
        <v>19</v>
      </c>
      <c r="AN76" s="31" t="s">
        <v>19</v>
      </c>
      <c r="AO76" s="31" t="s">
        <v>19</v>
      </c>
      <c r="AP76" s="31" t="s">
        <v>19</v>
      </c>
      <c r="AQ76" s="31" t="s">
        <v>19</v>
      </c>
      <c r="AR76" s="31" t="s">
        <v>19</v>
      </c>
      <c r="AS76" s="31" t="s">
        <v>19</v>
      </c>
      <c r="AT76" s="31" t="s">
        <v>19</v>
      </c>
      <c r="AU76" s="31" t="s">
        <v>19</v>
      </c>
      <c r="AV76" s="31" t="s">
        <v>19</v>
      </c>
      <c r="AW76" s="31" t="s">
        <v>19</v>
      </c>
    </row>
    <row r="77" spans="1:49" ht="12.75" customHeight="1" x14ac:dyDescent="0.25">
      <c r="A77" s="6" t="s">
        <v>5</v>
      </c>
      <c r="B77" s="21">
        <v>5.4474708171206228</v>
      </c>
      <c r="C77" s="21">
        <v>5.2409129332206259</v>
      </c>
      <c r="D77" s="21">
        <v>5.6712962962962967</v>
      </c>
      <c r="E77" s="21">
        <v>6.1354019746121295</v>
      </c>
      <c r="F77" s="21">
        <v>6.3165905631659056</v>
      </c>
      <c r="G77" s="21">
        <v>8.3399523431294682</v>
      </c>
      <c r="H77" s="21">
        <v>4.1695621959694229</v>
      </c>
      <c r="I77" s="21">
        <v>3.4746760895170787</v>
      </c>
      <c r="J77" s="21">
        <v>4.4585987261146496</v>
      </c>
      <c r="K77" s="21">
        <v>6.4031180400890868</v>
      </c>
      <c r="L77" s="21">
        <v>6.6109951287404316</v>
      </c>
      <c r="M77" s="21">
        <v>4.9167327517842985</v>
      </c>
      <c r="N77" s="17">
        <v>6.3670411985018731</v>
      </c>
      <c r="O77" s="17">
        <v>5.1132686084142396</v>
      </c>
      <c r="P77" s="17">
        <v>3.8665254237288136</v>
      </c>
      <c r="Q77" s="17">
        <v>5.0033355570380253</v>
      </c>
      <c r="R77" s="17">
        <v>7.1428571428571423</v>
      </c>
      <c r="S77" s="17">
        <v>5.3936763794172355</v>
      </c>
      <c r="T77" s="17">
        <v>3.0498533724340176</v>
      </c>
      <c r="U77" s="17">
        <v>3.1360424028268552</v>
      </c>
      <c r="V77" s="17">
        <v>2.534965034965035</v>
      </c>
      <c r="W77" s="17">
        <v>3.2079646017699117</v>
      </c>
      <c r="X77" s="17">
        <v>1.9400352733686066</v>
      </c>
      <c r="Y77" s="17">
        <v>2.9346622369878181</v>
      </c>
      <c r="Z77" s="17">
        <v>1.6304347826086956</v>
      </c>
      <c r="AA77" s="17">
        <v>4.821002386634845</v>
      </c>
      <c r="AB77" s="17">
        <v>4.5843828715365245</v>
      </c>
      <c r="AC77" s="17">
        <v>3.2417195207892879</v>
      </c>
      <c r="AD77" s="17">
        <v>4.0052527905449766</v>
      </c>
      <c r="AE77" s="17">
        <v>3.3715441672285906</v>
      </c>
      <c r="AF77" s="17">
        <v>3.1731217918805412</v>
      </c>
      <c r="AG77" s="17">
        <v>6.0763888888888884</v>
      </c>
      <c r="AH77" s="17">
        <v>4.5641025641025648</v>
      </c>
      <c r="AI77" s="17">
        <v>8.0131723380900102</v>
      </c>
      <c r="AJ77" s="17">
        <v>6.5537957400327693</v>
      </c>
      <c r="AK77" s="17">
        <v>4.5848822800495661</v>
      </c>
      <c r="AL77" s="17">
        <v>5.5484421681604781</v>
      </c>
      <c r="AM77" s="31" t="s">
        <v>19</v>
      </c>
      <c r="AN77" s="31" t="s">
        <v>19</v>
      </c>
      <c r="AO77" s="31" t="s">
        <v>19</v>
      </c>
      <c r="AP77" s="31" t="s">
        <v>19</v>
      </c>
      <c r="AQ77" s="31" t="s">
        <v>19</v>
      </c>
      <c r="AR77" s="31" t="s">
        <v>19</v>
      </c>
      <c r="AS77" s="31" t="s">
        <v>19</v>
      </c>
      <c r="AT77" s="31" t="s">
        <v>19</v>
      </c>
      <c r="AU77" s="31" t="s">
        <v>19</v>
      </c>
      <c r="AV77" s="31" t="s">
        <v>19</v>
      </c>
      <c r="AW77" s="31" t="s">
        <v>19</v>
      </c>
    </row>
    <row r="78" spans="1:49" ht="12.75" customHeight="1" x14ac:dyDescent="0.25">
      <c r="A78" s="6" t="s">
        <v>6</v>
      </c>
      <c r="B78" s="21">
        <v>28.404669260700388</v>
      </c>
      <c r="C78" s="21">
        <v>27.979712595097212</v>
      </c>
      <c r="D78" s="21">
        <v>26.50462962962963</v>
      </c>
      <c r="E78" s="21">
        <v>28.913963328631876</v>
      </c>
      <c r="F78" s="21">
        <v>30.441400304414003</v>
      </c>
      <c r="G78" s="21">
        <v>25.178713264495631</v>
      </c>
      <c r="H78" s="21">
        <v>22.515635858234884</v>
      </c>
      <c r="I78" s="21">
        <v>21.142520612485278</v>
      </c>
      <c r="J78" s="21">
        <v>25.130283729009843</v>
      </c>
      <c r="K78" s="21">
        <v>23.830734966592427</v>
      </c>
      <c r="L78" s="21">
        <v>28.810020876826723</v>
      </c>
      <c r="M78" s="21">
        <v>24.425059476605867</v>
      </c>
      <c r="N78" s="17">
        <v>19.325842696629213</v>
      </c>
      <c r="O78" s="17">
        <v>19.029126213592232</v>
      </c>
      <c r="P78" s="17">
        <v>23.834745762711865</v>
      </c>
      <c r="Q78" s="17">
        <v>29.019346230820549</v>
      </c>
      <c r="R78" s="17">
        <v>18.979591836734695</v>
      </c>
      <c r="S78" s="17">
        <v>15.313081215127092</v>
      </c>
      <c r="T78" s="17">
        <v>19.530791788856305</v>
      </c>
      <c r="U78" s="17">
        <v>20.450530035335689</v>
      </c>
      <c r="V78" s="17">
        <v>18.793706293706293</v>
      </c>
      <c r="W78" s="17">
        <v>24.336283185840706</v>
      </c>
      <c r="X78" s="17">
        <v>17.166372721928276</v>
      </c>
      <c r="Y78" s="17">
        <v>14.451827242524917</v>
      </c>
      <c r="Z78" s="17">
        <v>13.22463768115942</v>
      </c>
      <c r="AA78" s="17">
        <v>17.804295942720763</v>
      </c>
      <c r="AB78" s="17">
        <v>15.264483627204031</v>
      </c>
      <c r="AC78" s="17">
        <v>15.081042988019732</v>
      </c>
      <c r="AD78" s="17">
        <v>14.445173998686803</v>
      </c>
      <c r="AE78" s="17">
        <v>13.149022252191504</v>
      </c>
      <c r="AF78" s="17">
        <v>13.859076061595893</v>
      </c>
      <c r="AG78" s="17">
        <v>17.274305555555554</v>
      </c>
      <c r="AH78" s="17">
        <v>19.230769230769234</v>
      </c>
      <c r="AI78" s="17">
        <v>9.8243688254665198</v>
      </c>
      <c r="AJ78" s="17">
        <v>13.052976515565264</v>
      </c>
      <c r="AK78" s="17">
        <v>11.689384551838083</v>
      </c>
      <c r="AL78" s="17">
        <v>18.053777208706787</v>
      </c>
      <c r="AM78" s="31" t="s">
        <v>19</v>
      </c>
      <c r="AN78" s="31" t="s">
        <v>19</v>
      </c>
      <c r="AO78" s="31" t="s">
        <v>19</v>
      </c>
      <c r="AP78" s="31" t="s">
        <v>19</v>
      </c>
      <c r="AQ78" s="31" t="s">
        <v>19</v>
      </c>
      <c r="AR78" s="31" t="s">
        <v>19</v>
      </c>
      <c r="AS78" s="31" t="s">
        <v>19</v>
      </c>
      <c r="AT78" s="31" t="s">
        <v>19</v>
      </c>
      <c r="AU78" s="31" t="s">
        <v>19</v>
      </c>
      <c r="AV78" s="31" t="s">
        <v>19</v>
      </c>
      <c r="AW78" s="31" t="s">
        <v>19</v>
      </c>
    </row>
    <row r="79" spans="1:49" ht="12.75" customHeight="1" x14ac:dyDescent="0.25">
      <c r="A79" s="6" t="s">
        <v>7</v>
      </c>
      <c r="B79" s="21">
        <v>44.669260700389103</v>
      </c>
      <c r="C79" s="21">
        <v>49.196956889264584</v>
      </c>
      <c r="D79" s="21">
        <v>51.157407407407405</v>
      </c>
      <c r="E79" s="21">
        <v>52.609308885754587</v>
      </c>
      <c r="F79" s="21">
        <v>48.630136986301373</v>
      </c>
      <c r="G79" s="21">
        <v>51.548848292295474</v>
      </c>
      <c r="H79" s="21">
        <v>55.038220986796389</v>
      </c>
      <c r="I79" s="21">
        <v>62.367491166077741</v>
      </c>
      <c r="J79" s="21">
        <v>61.262304574406485</v>
      </c>
      <c r="K79" s="21">
        <v>59.465478841870826</v>
      </c>
      <c r="L79" s="21">
        <v>52.122477383437719</v>
      </c>
      <c r="M79" s="21">
        <v>54.321966693100713</v>
      </c>
      <c r="N79" s="17">
        <v>60</v>
      </c>
      <c r="O79" s="17">
        <v>67.961165048543691</v>
      </c>
      <c r="P79" s="17">
        <v>59.692796610169495</v>
      </c>
      <c r="Q79" s="17">
        <v>54.169446297531685</v>
      </c>
      <c r="R79" s="17">
        <v>61.292517006802719</v>
      </c>
      <c r="S79" s="17">
        <v>62.182269063856168</v>
      </c>
      <c r="T79" s="17">
        <v>66.744868035190621</v>
      </c>
      <c r="U79" s="17">
        <v>68.330388692579504</v>
      </c>
      <c r="V79" s="17">
        <v>71.80944055944056</v>
      </c>
      <c r="W79" s="17">
        <v>64.767699115044252</v>
      </c>
      <c r="X79" s="17">
        <v>69.958847736625515</v>
      </c>
      <c r="Y79" s="17">
        <v>65.28239202657808</v>
      </c>
      <c r="Z79" s="17">
        <v>72.101449275362313</v>
      </c>
      <c r="AA79" s="17">
        <v>66.396181384248209</v>
      </c>
      <c r="AB79" s="17">
        <v>66.700251889168769</v>
      </c>
      <c r="AC79" s="17">
        <v>67.441860465116278</v>
      </c>
      <c r="AD79" s="17">
        <v>63.033486539724223</v>
      </c>
      <c r="AE79" s="17">
        <v>62.710721510451783</v>
      </c>
      <c r="AF79" s="17">
        <v>67.242183854409703</v>
      </c>
      <c r="AG79" s="17">
        <v>63.888888888888886</v>
      </c>
      <c r="AH79" s="17">
        <v>54.051282051282044</v>
      </c>
      <c r="AI79" s="17">
        <v>57.62897914379802</v>
      </c>
      <c r="AJ79" s="17">
        <v>48.661933369743309</v>
      </c>
      <c r="AK79" s="17">
        <v>56.877323420074354</v>
      </c>
      <c r="AL79" s="17">
        <v>52.752880921895006</v>
      </c>
      <c r="AM79" s="31" t="s">
        <v>19</v>
      </c>
      <c r="AN79" s="31" t="s">
        <v>19</v>
      </c>
      <c r="AO79" s="31" t="s">
        <v>19</v>
      </c>
      <c r="AP79" s="31" t="s">
        <v>19</v>
      </c>
      <c r="AQ79" s="31" t="s">
        <v>19</v>
      </c>
      <c r="AR79" s="31" t="s">
        <v>19</v>
      </c>
      <c r="AS79" s="31" t="s">
        <v>19</v>
      </c>
      <c r="AT79" s="31" t="s">
        <v>19</v>
      </c>
      <c r="AU79" s="31" t="s">
        <v>19</v>
      </c>
      <c r="AV79" s="31" t="s">
        <v>19</v>
      </c>
      <c r="AW79" s="31" t="s">
        <v>19</v>
      </c>
    </row>
    <row r="80" spans="1:49" ht="12.75" customHeight="1" x14ac:dyDescent="0.25">
      <c r="A80" s="6" t="s">
        <v>8</v>
      </c>
      <c r="B80" s="21">
        <v>3.8910505836575875</v>
      </c>
      <c r="C80" s="21">
        <v>3.2967032967032965</v>
      </c>
      <c r="D80" s="21">
        <v>3.4722222222222223</v>
      </c>
      <c r="E80" s="21">
        <v>1.1283497884344147</v>
      </c>
      <c r="F80" s="21">
        <v>1.2937595129375952</v>
      </c>
      <c r="G80" s="21">
        <v>2.1445591739475773</v>
      </c>
      <c r="H80" s="21">
        <v>4.864489228630994</v>
      </c>
      <c r="I80" s="21">
        <v>2.5912838633686692</v>
      </c>
      <c r="J80" s="21">
        <v>1.6792125072379849</v>
      </c>
      <c r="K80" s="21">
        <v>1.3919821826280623</v>
      </c>
      <c r="L80" s="21">
        <v>1.1134307585247043</v>
      </c>
      <c r="M80" s="21">
        <v>4.361617763679619</v>
      </c>
      <c r="N80" s="17">
        <v>2.5468164794007491</v>
      </c>
      <c r="O80" s="17">
        <v>1.7475728155339807</v>
      </c>
      <c r="P80" s="17">
        <v>1.4830508474576272</v>
      </c>
      <c r="Q80" s="17">
        <v>1.6677785190126753</v>
      </c>
      <c r="R80" s="17">
        <v>2.3129251700680271</v>
      </c>
      <c r="S80" s="17">
        <v>5.3936763794172355</v>
      </c>
      <c r="T80" s="17">
        <v>3.5777126099706744</v>
      </c>
      <c r="U80" s="17">
        <v>1.8109540636042403</v>
      </c>
      <c r="V80" s="17">
        <v>1.5297202797202798</v>
      </c>
      <c r="W80" s="17">
        <v>2.7101769911504423</v>
      </c>
      <c r="X80" s="17">
        <v>4.1152263374485596</v>
      </c>
      <c r="Y80" s="17">
        <v>7.0874861572535988</v>
      </c>
      <c r="Z80" s="17">
        <v>4.9818840579710146</v>
      </c>
      <c r="AA80" s="17">
        <v>4.4391408114558475</v>
      </c>
      <c r="AB80" s="17">
        <v>3.9798488664987404</v>
      </c>
      <c r="AC80" s="17">
        <v>6.0606060606060606</v>
      </c>
      <c r="AD80" s="17">
        <v>10.636900853578464</v>
      </c>
      <c r="AE80" s="17">
        <v>11.935266351989211</v>
      </c>
      <c r="AF80" s="17">
        <v>9.8926738217452161</v>
      </c>
      <c r="AG80" s="17">
        <v>5.46875</v>
      </c>
      <c r="AH80" s="17">
        <v>8.7179487179487172</v>
      </c>
      <c r="AI80" s="17">
        <v>9.9341383095499438</v>
      </c>
      <c r="AJ80" s="17">
        <v>15.237575095576188</v>
      </c>
      <c r="AK80" s="17">
        <v>13.011152416356877</v>
      </c>
      <c r="AL80" s="17">
        <v>10.712761416986769</v>
      </c>
      <c r="AM80" s="31" t="s">
        <v>19</v>
      </c>
      <c r="AN80" s="31" t="s">
        <v>19</v>
      </c>
      <c r="AO80" s="31" t="s">
        <v>19</v>
      </c>
      <c r="AP80" s="31" t="s">
        <v>19</v>
      </c>
      <c r="AQ80" s="31" t="s">
        <v>19</v>
      </c>
      <c r="AR80" s="31" t="s">
        <v>19</v>
      </c>
      <c r="AS80" s="31" t="s">
        <v>19</v>
      </c>
      <c r="AT80" s="31" t="s">
        <v>19</v>
      </c>
      <c r="AU80" s="31" t="s">
        <v>19</v>
      </c>
      <c r="AV80" s="31" t="s">
        <v>19</v>
      </c>
      <c r="AW80" s="31" t="s">
        <v>19</v>
      </c>
    </row>
    <row r="81" spans="1:50" ht="12.75" customHeight="1" x14ac:dyDescent="0.25">
      <c r="A81" s="6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8"/>
      <c r="O81" s="8"/>
      <c r="P81" s="8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50" ht="12.75" customHeight="1" x14ac:dyDescent="0.25">
      <c r="A82" s="7" t="s">
        <v>0</v>
      </c>
      <c r="B82" s="21">
        <v>14.410946373442085</v>
      </c>
      <c r="C82" s="21">
        <v>14.507844602166605</v>
      </c>
      <c r="D82" s="21">
        <v>17.823140229143135</v>
      </c>
      <c r="E82" s="21">
        <v>14.338516441498854</v>
      </c>
      <c r="F82" s="21">
        <v>15.493549607093332</v>
      </c>
      <c r="G82" s="21">
        <v>16.550181716522225</v>
      </c>
      <c r="H82" s="21">
        <v>15.272655165576046</v>
      </c>
      <c r="I82" s="21">
        <v>14.846265292981327</v>
      </c>
      <c r="J82" s="21">
        <v>14.602532081646714</v>
      </c>
      <c r="K82" s="21">
        <v>14.381438981489238</v>
      </c>
      <c r="L82" s="21">
        <v>15.934110739623257</v>
      </c>
      <c r="M82" s="21">
        <v>14.856414054143009</v>
      </c>
      <c r="N82" s="17">
        <v>14.400646856680815</v>
      </c>
      <c r="O82" s="17">
        <v>14.238182187056198</v>
      </c>
      <c r="P82" s="17">
        <v>14.030621794631829</v>
      </c>
      <c r="Q82" s="17">
        <v>15.421626630551003</v>
      </c>
      <c r="R82" s="17">
        <v>16.872368752473825</v>
      </c>
      <c r="S82" s="17">
        <v>15.068637432854684</v>
      </c>
      <c r="T82" s="17">
        <v>15.10487200660611</v>
      </c>
      <c r="U82" s="17">
        <v>14.788330479739484</v>
      </c>
      <c r="V82" s="17">
        <v>15.659687603855103</v>
      </c>
      <c r="W82" s="17">
        <v>17.119946541931171</v>
      </c>
      <c r="X82" s="17">
        <v>17.560260586319217</v>
      </c>
      <c r="Y82" s="17">
        <v>15.36559398289659</v>
      </c>
      <c r="Z82" s="17">
        <v>15.028480133370381</v>
      </c>
      <c r="AA82" s="17">
        <v>15.271698113207547</v>
      </c>
      <c r="AB82" s="17">
        <v>15.513643039344515</v>
      </c>
      <c r="AC82" s="17">
        <v>17.273231110290045</v>
      </c>
      <c r="AD82" s="17">
        <v>15.755377040684115</v>
      </c>
      <c r="AE82" s="17">
        <v>15.021583777705228</v>
      </c>
      <c r="AF82" s="17">
        <v>14.675548642342678</v>
      </c>
      <c r="AG82" s="17">
        <v>15.093636763859259</v>
      </c>
      <c r="AH82" s="17">
        <v>15.679490253845362</v>
      </c>
      <c r="AI82" s="17">
        <v>16.190609867359111</v>
      </c>
      <c r="AJ82" s="17">
        <v>14.346302784436659</v>
      </c>
      <c r="AK82" s="17">
        <v>13.608980355472406</v>
      </c>
      <c r="AL82" s="17">
        <v>13.755962455762424</v>
      </c>
      <c r="AM82" s="31">
        <v>12.98410923900024</v>
      </c>
      <c r="AN82" s="31">
        <v>13.678337822239323</v>
      </c>
      <c r="AO82" s="31">
        <v>12.916619907978902</v>
      </c>
      <c r="AP82" s="31">
        <v>12.517915063739911</v>
      </c>
      <c r="AQ82" s="31">
        <v>12.198954936549718</v>
      </c>
      <c r="AR82" s="31">
        <v>12.46875867814496</v>
      </c>
      <c r="AS82" s="31">
        <v>13.729222179926404</v>
      </c>
      <c r="AT82" s="31">
        <v>13.506409120444209</v>
      </c>
      <c r="AU82" s="31">
        <v>12.556192402787143</v>
      </c>
      <c r="AV82" s="31">
        <v>12.475535424705027</v>
      </c>
      <c r="AW82" s="31">
        <v>11.792744512006596</v>
      </c>
    </row>
    <row r="83" spans="1:50" ht="12.75" customHeight="1" x14ac:dyDescent="0.25">
      <c r="A83" s="6" t="s">
        <v>2</v>
      </c>
      <c r="B83" s="21">
        <v>4.2845807987304942</v>
      </c>
      <c r="C83" s="21">
        <v>4.82780817508851</v>
      </c>
      <c r="D83" s="21">
        <v>4.843820733363513</v>
      </c>
      <c r="E83" s="21">
        <v>4.9481481481481477</v>
      </c>
      <c r="F83" s="21">
        <v>4.0141036072687823</v>
      </c>
      <c r="G83" s="21">
        <v>2.9440154440154438</v>
      </c>
      <c r="H83" s="21">
        <v>3.2718774344326147</v>
      </c>
      <c r="I83" s="21">
        <v>3.307129303334237</v>
      </c>
      <c r="J83" s="21">
        <v>3.715718077263344</v>
      </c>
      <c r="K83" s="21">
        <v>3.2906231799650554</v>
      </c>
      <c r="L83" s="21">
        <v>2.8659160696008188</v>
      </c>
      <c r="M83" s="21">
        <v>2.6308501800055386</v>
      </c>
      <c r="N83" s="17">
        <v>1.656372824256036</v>
      </c>
      <c r="O83" s="17">
        <v>2.6218295810772299</v>
      </c>
      <c r="P83" s="17">
        <v>2.2411953041622197</v>
      </c>
      <c r="Q83" s="17">
        <v>1.4328634157614977</v>
      </c>
      <c r="R83" s="17">
        <v>1.7061207080400937</v>
      </c>
      <c r="S83" s="17">
        <v>1.7241379310344827</v>
      </c>
      <c r="T83" s="17">
        <v>1.7712661272687513</v>
      </c>
      <c r="U83" s="17">
        <v>1.7026106696935299</v>
      </c>
      <c r="V83" s="17">
        <v>1.8463497453310698</v>
      </c>
      <c r="W83" s="17">
        <v>1.2880562060889931</v>
      </c>
      <c r="X83" s="17">
        <v>0.7790762381747357</v>
      </c>
      <c r="Y83" s="17">
        <v>1.2963790791238265</v>
      </c>
      <c r="Z83" s="17">
        <v>1.7795239195747632</v>
      </c>
      <c r="AA83" s="17">
        <v>2.4215468248084999</v>
      </c>
      <c r="AB83" s="17">
        <v>2.590931738913802</v>
      </c>
      <c r="AC83" s="17">
        <v>2.3529411764705883</v>
      </c>
      <c r="AD83" s="17">
        <v>2.3026315789473681</v>
      </c>
      <c r="AE83" s="17">
        <v>2.5114706592610481</v>
      </c>
      <c r="AF83" s="17">
        <v>2.258064516129032</v>
      </c>
      <c r="AG83" s="17">
        <v>2.7372672201032082</v>
      </c>
      <c r="AH83" s="17">
        <v>2.2940790911077125</v>
      </c>
      <c r="AI83" s="17">
        <v>2.839185088859991</v>
      </c>
      <c r="AJ83" s="17">
        <v>3.3419023136246784</v>
      </c>
      <c r="AK83" s="17">
        <v>3.2444322243607369</v>
      </c>
      <c r="AL83" s="17">
        <v>5.1174496644295306</v>
      </c>
      <c r="AM83" s="31" t="s">
        <v>19</v>
      </c>
      <c r="AN83" s="31" t="s">
        <v>19</v>
      </c>
      <c r="AO83" s="31" t="s">
        <v>19</v>
      </c>
      <c r="AP83" s="31" t="s">
        <v>19</v>
      </c>
      <c r="AQ83" s="31" t="s">
        <v>19</v>
      </c>
      <c r="AR83" s="31" t="s">
        <v>19</v>
      </c>
      <c r="AS83" s="31" t="s">
        <v>19</v>
      </c>
      <c r="AT83" s="31" t="s">
        <v>19</v>
      </c>
      <c r="AU83" s="31" t="s">
        <v>19</v>
      </c>
      <c r="AV83" s="31" t="s">
        <v>19</v>
      </c>
      <c r="AW83" s="31" t="s">
        <v>19</v>
      </c>
    </row>
    <row r="84" spans="1:50" ht="12.75" customHeight="1" x14ac:dyDescent="0.25">
      <c r="A84" s="6" t="s">
        <v>3</v>
      </c>
      <c r="B84" s="21">
        <v>3.4646918804549061</v>
      </c>
      <c r="C84" s="21">
        <v>3.7656903765690375</v>
      </c>
      <c r="D84" s="21">
        <v>4.5269352648257133</v>
      </c>
      <c r="E84" s="21">
        <v>2.6666666666666665</v>
      </c>
      <c r="F84" s="21">
        <v>2.4952535937076212</v>
      </c>
      <c r="G84" s="21">
        <v>2.0752895752895753</v>
      </c>
      <c r="H84" s="21">
        <v>2.1812516229550765</v>
      </c>
      <c r="I84" s="21">
        <v>2.9005150447275683</v>
      </c>
      <c r="J84" s="21">
        <v>3.0964317310527867</v>
      </c>
      <c r="K84" s="21">
        <v>2.5917297612114152</v>
      </c>
      <c r="L84" s="21">
        <v>2.2517911975435005</v>
      </c>
      <c r="M84" s="21">
        <v>2.2985322625311548</v>
      </c>
      <c r="N84" s="17">
        <v>2.7793374508702975</v>
      </c>
      <c r="O84" s="17">
        <v>2.9353092049016811</v>
      </c>
      <c r="P84" s="17">
        <v>2.1878335112059766</v>
      </c>
      <c r="Q84" s="17">
        <v>1.571527617286804</v>
      </c>
      <c r="R84" s="17">
        <v>1.4288760929835786</v>
      </c>
      <c r="S84" s="17">
        <v>1.5843429636533086</v>
      </c>
      <c r="T84" s="17">
        <v>1.6400612289525476</v>
      </c>
      <c r="U84" s="17">
        <v>1.5209988649262203</v>
      </c>
      <c r="V84" s="17">
        <v>0.76400679117147707</v>
      </c>
      <c r="W84" s="17">
        <v>0.56596409055425456</v>
      </c>
      <c r="X84" s="17">
        <v>0.90892227787052493</v>
      </c>
      <c r="Y84" s="17">
        <v>0.73759499329459099</v>
      </c>
      <c r="Z84" s="17">
        <v>2.0106309221169401</v>
      </c>
      <c r="AA84" s="17">
        <v>1.2849023968371633</v>
      </c>
      <c r="AB84" s="17">
        <v>1.6442451420029895</v>
      </c>
      <c r="AC84" s="17">
        <v>1.3903743315508021</v>
      </c>
      <c r="AD84" s="17">
        <v>2.0441729323308273</v>
      </c>
      <c r="AE84" s="17">
        <v>2.3182806085486596</v>
      </c>
      <c r="AF84" s="17">
        <v>2.6728110599078341</v>
      </c>
      <c r="AG84" s="17">
        <v>2.0866053399147408</v>
      </c>
      <c r="AH84" s="17">
        <v>1.8571116451824341</v>
      </c>
      <c r="AI84" s="17">
        <v>2.058951018638925</v>
      </c>
      <c r="AJ84" s="17">
        <v>2.467866323907455</v>
      </c>
      <c r="AK84" s="17">
        <v>3.6293648611492988</v>
      </c>
      <c r="AL84" s="17">
        <v>3.4395973154362416</v>
      </c>
      <c r="AM84" s="31" t="s">
        <v>19</v>
      </c>
      <c r="AN84" s="31" t="s">
        <v>19</v>
      </c>
      <c r="AO84" s="31" t="s">
        <v>19</v>
      </c>
      <c r="AP84" s="31" t="s">
        <v>19</v>
      </c>
      <c r="AQ84" s="31" t="s">
        <v>19</v>
      </c>
      <c r="AR84" s="31" t="s">
        <v>19</v>
      </c>
      <c r="AS84" s="31" t="s">
        <v>19</v>
      </c>
      <c r="AT84" s="31" t="s">
        <v>19</v>
      </c>
      <c r="AU84" s="31" t="s">
        <v>19</v>
      </c>
      <c r="AV84" s="31" t="s">
        <v>19</v>
      </c>
      <c r="AW84" s="31" t="s">
        <v>19</v>
      </c>
    </row>
    <row r="85" spans="1:50" ht="12.75" customHeight="1" x14ac:dyDescent="0.25">
      <c r="A85" s="6" t="s">
        <v>4</v>
      </c>
      <c r="B85" s="21">
        <v>3.9143083840253903</v>
      </c>
      <c r="C85" s="21">
        <v>4.82780817508851</v>
      </c>
      <c r="D85" s="21">
        <v>5.8397464916251698</v>
      </c>
      <c r="E85" s="21">
        <v>2.9037037037037039</v>
      </c>
      <c r="F85" s="21">
        <v>1.9528071602929211</v>
      </c>
      <c r="G85" s="21">
        <v>2.5820463320463318</v>
      </c>
      <c r="H85" s="21">
        <v>2.7265645286938458</v>
      </c>
      <c r="I85" s="21">
        <v>2.3583626999186773</v>
      </c>
      <c r="J85" s="21">
        <v>3.3618401651430259</v>
      </c>
      <c r="K85" s="21">
        <v>2.5334886429819452</v>
      </c>
      <c r="L85" s="21">
        <v>2.7891504605936541</v>
      </c>
      <c r="M85" s="21">
        <v>2.3539185821102189</v>
      </c>
      <c r="N85" s="17">
        <v>2.7231892195395844</v>
      </c>
      <c r="O85" s="17">
        <v>2.8213166144200628</v>
      </c>
      <c r="P85" s="17">
        <v>1.9477054429028817</v>
      </c>
      <c r="Q85" s="17">
        <v>1.8026346198289807</v>
      </c>
      <c r="R85" s="17">
        <v>1.3009170398805716</v>
      </c>
      <c r="S85" s="17">
        <v>1.4911463187325256</v>
      </c>
      <c r="T85" s="17">
        <v>1.6619287120052482</v>
      </c>
      <c r="U85" s="17">
        <v>1.452894438138479</v>
      </c>
      <c r="V85" s="17">
        <v>0.93378607809847192</v>
      </c>
      <c r="W85" s="17">
        <v>0.80015612802498048</v>
      </c>
      <c r="X85" s="17">
        <v>1.7065479502875163</v>
      </c>
      <c r="Y85" s="17">
        <v>0.9834599910594547</v>
      </c>
      <c r="Z85" s="17">
        <v>2.0106309221169401</v>
      </c>
      <c r="AA85" s="17">
        <v>1.5567086730911788</v>
      </c>
      <c r="AB85" s="17">
        <v>2.1923268560039859</v>
      </c>
      <c r="AC85" s="17">
        <v>1.7967914438502672</v>
      </c>
      <c r="AD85" s="17">
        <v>2.5610902255639099</v>
      </c>
      <c r="AE85" s="17">
        <v>3.1393383240763102</v>
      </c>
      <c r="AF85" s="17">
        <v>3.5023041474654377</v>
      </c>
      <c r="AG85" s="17">
        <v>2.9391967691272156</v>
      </c>
      <c r="AH85" s="17">
        <v>2.8402883985143106</v>
      </c>
      <c r="AI85" s="17">
        <v>2.9692241005635025</v>
      </c>
      <c r="AJ85" s="17">
        <v>3.496143958868895</v>
      </c>
      <c r="AK85" s="17">
        <v>4.7566675831729448</v>
      </c>
      <c r="AL85" s="17">
        <v>4.0268456375838921</v>
      </c>
      <c r="AM85" s="31" t="s">
        <v>19</v>
      </c>
      <c r="AN85" s="31" t="s">
        <v>19</v>
      </c>
      <c r="AO85" s="31" t="s">
        <v>19</v>
      </c>
      <c r="AP85" s="31" t="s">
        <v>19</v>
      </c>
      <c r="AQ85" s="31" t="s">
        <v>19</v>
      </c>
      <c r="AR85" s="31" t="s">
        <v>19</v>
      </c>
      <c r="AS85" s="31" t="s">
        <v>19</v>
      </c>
      <c r="AT85" s="31" t="s">
        <v>19</v>
      </c>
      <c r="AU85" s="31" t="s">
        <v>19</v>
      </c>
      <c r="AV85" s="31" t="s">
        <v>19</v>
      </c>
      <c r="AW85" s="31" t="s">
        <v>19</v>
      </c>
    </row>
    <row r="86" spans="1:50" ht="12.75" customHeight="1" x14ac:dyDescent="0.25">
      <c r="A86" s="6" t="s">
        <v>5</v>
      </c>
      <c r="B86" s="21">
        <v>9.9709071674160281</v>
      </c>
      <c r="C86" s="21">
        <v>10.943031863533955</v>
      </c>
      <c r="D86" s="21">
        <v>9.1444092349479398</v>
      </c>
      <c r="E86" s="21">
        <v>11.229629629629629</v>
      </c>
      <c r="F86" s="21">
        <v>8.8418768646596142</v>
      </c>
      <c r="G86" s="21">
        <v>8.204633204633204</v>
      </c>
      <c r="H86" s="21">
        <v>8.7769410542716173</v>
      </c>
      <c r="I86" s="21">
        <v>6.7769043101111412</v>
      </c>
      <c r="J86" s="21">
        <v>6.4287820701857861</v>
      </c>
      <c r="K86" s="21">
        <v>7.1636575422248105</v>
      </c>
      <c r="L86" s="21">
        <v>7.7533265097236441</v>
      </c>
      <c r="M86" s="21">
        <v>7.7540847410689562</v>
      </c>
      <c r="N86" s="17">
        <v>8.4503088152723187</v>
      </c>
      <c r="O86" s="17">
        <v>6.95354801937874</v>
      </c>
      <c r="P86" s="17">
        <v>6.8036286019210248</v>
      </c>
      <c r="Q86" s="17">
        <v>6.1936676681303444</v>
      </c>
      <c r="R86" s="17">
        <v>5.4169332480272985</v>
      </c>
      <c r="S86" s="17">
        <v>5.2889095992544268</v>
      </c>
      <c r="T86" s="17">
        <v>5.6855455937021651</v>
      </c>
      <c r="U86" s="17">
        <v>2.8603859250851302</v>
      </c>
      <c r="V86" s="17">
        <v>2.6103565365025467</v>
      </c>
      <c r="W86" s="17">
        <v>1.9125683060109291</v>
      </c>
      <c r="X86" s="17">
        <v>2.5598219254312742</v>
      </c>
      <c r="Y86" s="17">
        <v>3.7773804202056325</v>
      </c>
      <c r="Z86" s="17">
        <v>3.2123873353362606</v>
      </c>
      <c r="AA86" s="17">
        <v>3.1875463306152705</v>
      </c>
      <c r="AB86" s="17">
        <v>3.9611360239162932</v>
      </c>
      <c r="AC86" s="17">
        <v>3.3368983957219251</v>
      </c>
      <c r="AD86" s="17">
        <v>4.7932330827067666</v>
      </c>
      <c r="AE86" s="17">
        <v>4.9504950495049505</v>
      </c>
      <c r="AF86" s="17">
        <v>5.0460829493087553</v>
      </c>
      <c r="AG86" s="17">
        <v>4.4424500785281582</v>
      </c>
      <c r="AH86" s="17">
        <v>4.1511907362901468</v>
      </c>
      <c r="AI86" s="17">
        <v>4.6814044213263983</v>
      </c>
      <c r="AJ86" s="17">
        <v>6.5809768637532127</v>
      </c>
      <c r="AK86" s="17">
        <v>6.351388507011273</v>
      </c>
      <c r="AL86" s="17">
        <v>6.4038031319910509</v>
      </c>
      <c r="AM86" s="31" t="s">
        <v>19</v>
      </c>
      <c r="AN86" s="31" t="s">
        <v>19</v>
      </c>
      <c r="AO86" s="31" t="s">
        <v>19</v>
      </c>
      <c r="AP86" s="31" t="s">
        <v>19</v>
      </c>
      <c r="AQ86" s="31" t="s">
        <v>19</v>
      </c>
      <c r="AR86" s="31" t="s">
        <v>19</v>
      </c>
      <c r="AS86" s="31" t="s">
        <v>19</v>
      </c>
      <c r="AT86" s="31" t="s">
        <v>19</v>
      </c>
      <c r="AU86" s="31" t="s">
        <v>19</v>
      </c>
      <c r="AV86" s="31" t="s">
        <v>19</v>
      </c>
      <c r="AW86" s="31" t="s">
        <v>19</v>
      </c>
    </row>
    <row r="87" spans="1:50" ht="12.75" customHeight="1" x14ac:dyDescent="0.25">
      <c r="A87" s="6" t="s">
        <v>6</v>
      </c>
      <c r="B87" s="21">
        <v>35.202327426606715</v>
      </c>
      <c r="C87" s="21">
        <v>29.64274219504345</v>
      </c>
      <c r="D87" s="21">
        <v>34.404708012675421</v>
      </c>
      <c r="E87" s="21">
        <v>29.451851851851853</v>
      </c>
      <c r="F87" s="21">
        <v>24.844046650393274</v>
      </c>
      <c r="G87" s="21">
        <v>27.799227799227801</v>
      </c>
      <c r="H87" s="21">
        <v>29.888340690729681</v>
      </c>
      <c r="I87" s="21">
        <v>25.969097316345895</v>
      </c>
      <c r="J87" s="21">
        <v>26.304924800943674</v>
      </c>
      <c r="K87" s="21">
        <v>24.053581828771112</v>
      </c>
      <c r="L87" s="21">
        <v>23.618219037871032</v>
      </c>
      <c r="M87" s="21">
        <v>27.139296593741346</v>
      </c>
      <c r="N87" s="17">
        <v>25.575519371139809</v>
      </c>
      <c r="O87" s="17">
        <v>23.738956967797094</v>
      </c>
      <c r="P87" s="17">
        <v>23.399146211312701</v>
      </c>
      <c r="Q87" s="17">
        <v>20.337416223711578</v>
      </c>
      <c r="R87" s="17">
        <v>23.053956067391766</v>
      </c>
      <c r="S87" s="17">
        <v>23.089468779123951</v>
      </c>
      <c r="T87" s="17">
        <v>21.014651213645312</v>
      </c>
      <c r="U87" s="17">
        <v>22.292849035187288</v>
      </c>
      <c r="V87" s="17">
        <v>20.904074702886248</v>
      </c>
      <c r="W87" s="17">
        <v>18.969555035128806</v>
      </c>
      <c r="X87" s="17">
        <v>19.402708217399368</v>
      </c>
      <c r="Y87" s="17">
        <v>18.998658918194007</v>
      </c>
      <c r="Z87" s="17">
        <v>20.291194823203142</v>
      </c>
      <c r="AA87" s="17">
        <v>19.298245614035086</v>
      </c>
      <c r="AB87" s="17">
        <v>20.179372197309416</v>
      </c>
      <c r="AC87" s="17">
        <v>20.983957219251337</v>
      </c>
      <c r="AD87" s="17">
        <v>23.237781954887218</v>
      </c>
      <c r="AE87" s="17">
        <v>21.782178217821784</v>
      </c>
      <c r="AF87" s="17">
        <v>21.705069124423961</v>
      </c>
      <c r="AG87" s="17">
        <v>21.180166030962528</v>
      </c>
      <c r="AH87" s="17">
        <v>18.592964824120603</v>
      </c>
      <c r="AI87" s="17">
        <v>20.979627221499783</v>
      </c>
      <c r="AJ87" s="17">
        <v>21.696658097686374</v>
      </c>
      <c r="AK87" s="17">
        <v>18.174319494088532</v>
      </c>
      <c r="AL87" s="17">
        <v>17.980984340044742</v>
      </c>
      <c r="AM87" s="31" t="s">
        <v>19</v>
      </c>
      <c r="AN87" s="31" t="s">
        <v>19</v>
      </c>
      <c r="AO87" s="31" t="s">
        <v>19</v>
      </c>
      <c r="AP87" s="31" t="s">
        <v>19</v>
      </c>
      <c r="AQ87" s="31" t="s">
        <v>19</v>
      </c>
      <c r="AR87" s="31" t="s">
        <v>19</v>
      </c>
      <c r="AS87" s="31" t="s">
        <v>19</v>
      </c>
      <c r="AT87" s="31" t="s">
        <v>19</v>
      </c>
      <c r="AU87" s="31" t="s">
        <v>19</v>
      </c>
      <c r="AV87" s="31" t="s">
        <v>19</v>
      </c>
      <c r="AW87" s="31" t="s">
        <v>19</v>
      </c>
    </row>
    <row r="88" spans="1:50" ht="12.75" customHeight="1" x14ac:dyDescent="0.25">
      <c r="A88" s="6" t="s">
        <v>7</v>
      </c>
      <c r="B88" s="21">
        <v>42.158159217138326</v>
      </c>
      <c r="C88" s="21">
        <v>44.641132925651753</v>
      </c>
      <c r="D88" s="21">
        <v>40.018107741059303</v>
      </c>
      <c r="E88" s="21">
        <v>47.674074074074078</v>
      </c>
      <c r="F88" s="21">
        <v>56.794141578519124</v>
      </c>
      <c r="G88" s="21">
        <v>55.526061776061773</v>
      </c>
      <c r="H88" s="21">
        <v>52.324071669696181</v>
      </c>
      <c r="I88" s="21">
        <v>57.820547573868254</v>
      </c>
      <c r="J88" s="21">
        <v>55.91271011501032</v>
      </c>
      <c r="K88" s="21">
        <v>58.648806057076293</v>
      </c>
      <c r="L88" s="21">
        <v>59.723643807574206</v>
      </c>
      <c r="M88" s="21">
        <v>56.90944336748823</v>
      </c>
      <c r="N88" s="17">
        <v>57.27119595732735</v>
      </c>
      <c r="O88" s="17">
        <v>59.532630379025363</v>
      </c>
      <c r="P88" s="17">
        <v>62.566702241195301</v>
      </c>
      <c r="Q88" s="17">
        <v>66.882366535706026</v>
      </c>
      <c r="R88" s="17">
        <v>65.79227980379612</v>
      </c>
      <c r="S88" s="17">
        <v>65.121155638397028</v>
      </c>
      <c r="T88" s="17">
        <v>66.433413514104529</v>
      </c>
      <c r="U88" s="17">
        <v>68.081725312145295</v>
      </c>
      <c r="V88" s="17">
        <v>70.373514431239386</v>
      </c>
      <c r="W88" s="17">
        <v>74.004683840749422</v>
      </c>
      <c r="X88" s="17">
        <v>72.157299202374332</v>
      </c>
      <c r="Y88" s="17">
        <v>70.116227089852472</v>
      </c>
      <c r="Z88" s="17">
        <v>67.021030737231342</v>
      </c>
      <c r="AA88" s="17">
        <v>67.210279219174694</v>
      </c>
      <c r="AB88" s="17">
        <v>64.075734927752876</v>
      </c>
      <c r="AC88" s="17">
        <v>65.860962566844918</v>
      </c>
      <c r="AD88" s="17">
        <v>59.868421052631582</v>
      </c>
      <c r="AE88" s="17">
        <v>58.947114223617483</v>
      </c>
      <c r="AF88" s="17">
        <v>56.912442396313367</v>
      </c>
      <c r="AG88" s="17">
        <v>56.248597711465109</v>
      </c>
      <c r="AH88" s="17">
        <v>59.493117762726676</v>
      </c>
      <c r="AI88" s="17">
        <v>57.15214564369311</v>
      </c>
      <c r="AJ88" s="17">
        <v>50.976863753213365</v>
      </c>
      <c r="AK88" s="17">
        <v>52.268353038218308</v>
      </c>
      <c r="AL88" s="17">
        <v>51.258389261744966</v>
      </c>
      <c r="AM88" s="31" t="s">
        <v>19</v>
      </c>
      <c r="AN88" s="31" t="s">
        <v>19</v>
      </c>
      <c r="AO88" s="31" t="s">
        <v>19</v>
      </c>
      <c r="AP88" s="31" t="s">
        <v>19</v>
      </c>
      <c r="AQ88" s="31" t="s">
        <v>19</v>
      </c>
      <c r="AR88" s="31" t="s">
        <v>19</v>
      </c>
      <c r="AS88" s="31" t="s">
        <v>19</v>
      </c>
      <c r="AT88" s="31" t="s">
        <v>19</v>
      </c>
      <c r="AU88" s="31" t="s">
        <v>19</v>
      </c>
      <c r="AV88" s="31" t="s">
        <v>19</v>
      </c>
      <c r="AW88" s="31" t="s">
        <v>19</v>
      </c>
    </row>
    <row r="89" spans="1:50" ht="12.75" customHeight="1" x14ac:dyDescent="0.25">
      <c r="A89" s="6" t="s">
        <v>8</v>
      </c>
      <c r="B89" s="21">
        <v>1.0050251256281406</v>
      </c>
      <c r="C89" s="21">
        <v>1.3517862890247827</v>
      </c>
      <c r="D89" s="21">
        <v>1.2222725215029424</v>
      </c>
      <c r="E89" s="21">
        <v>1.125925925925926</v>
      </c>
      <c r="F89" s="21">
        <v>1.0577705451586656</v>
      </c>
      <c r="G89" s="21">
        <v>0.86872586872586877</v>
      </c>
      <c r="H89" s="21">
        <v>0.83095299922098154</v>
      </c>
      <c r="I89" s="21">
        <v>0.86744375169422605</v>
      </c>
      <c r="J89" s="21">
        <v>1.1795930404010617</v>
      </c>
      <c r="K89" s="21">
        <v>1.7181129877693653</v>
      </c>
      <c r="L89" s="21">
        <v>0.99795291709314227</v>
      </c>
      <c r="M89" s="21">
        <v>0.91387427305455549</v>
      </c>
      <c r="N89" s="17">
        <v>1.5440763615946098</v>
      </c>
      <c r="O89" s="17">
        <v>1.396409233399829</v>
      </c>
      <c r="P89" s="17">
        <v>0.85378868729989332</v>
      </c>
      <c r="Q89" s="17">
        <v>1.7795239195747632</v>
      </c>
      <c r="R89" s="17">
        <v>1.3009170398805716</v>
      </c>
      <c r="S89" s="17">
        <v>1.7008387698042871</v>
      </c>
      <c r="T89" s="17">
        <v>1.7931336103214519</v>
      </c>
      <c r="U89" s="17">
        <v>2.0885357548240635</v>
      </c>
      <c r="V89" s="17">
        <v>2.5679117147707977</v>
      </c>
      <c r="W89" s="17">
        <v>2.459016393442623</v>
      </c>
      <c r="X89" s="17">
        <v>2.4856241884622521</v>
      </c>
      <c r="Y89" s="17">
        <v>4.0902995082700047</v>
      </c>
      <c r="Z89" s="17">
        <v>3.6746013404206148</v>
      </c>
      <c r="AA89" s="17">
        <v>5.0407709414381028</v>
      </c>
      <c r="AB89" s="17">
        <v>5.3562531141006477</v>
      </c>
      <c r="AC89" s="17">
        <v>4.2780748663101598</v>
      </c>
      <c r="AD89" s="17">
        <v>5.1926691729323311</v>
      </c>
      <c r="AE89" s="17">
        <v>6.3511229171697661</v>
      </c>
      <c r="AF89" s="17">
        <v>7.9032258064516121</v>
      </c>
      <c r="AG89" s="17">
        <v>10.365716849899036</v>
      </c>
      <c r="AH89" s="17">
        <v>10.771247542058116</v>
      </c>
      <c r="AI89" s="17">
        <v>9.3194625054182918</v>
      </c>
      <c r="AJ89" s="17">
        <v>11.439588688946015</v>
      </c>
      <c r="AK89" s="17">
        <v>11.5754742919989</v>
      </c>
      <c r="AL89" s="17">
        <v>11.772930648769576</v>
      </c>
      <c r="AM89" s="31" t="s">
        <v>19</v>
      </c>
      <c r="AN89" s="31" t="s">
        <v>19</v>
      </c>
      <c r="AO89" s="31" t="s">
        <v>19</v>
      </c>
      <c r="AP89" s="31" t="s">
        <v>19</v>
      </c>
      <c r="AQ89" s="31" t="s">
        <v>19</v>
      </c>
      <c r="AR89" s="31" t="s">
        <v>19</v>
      </c>
      <c r="AS89" s="31" t="s">
        <v>19</v>
      </c>
      <c r="AT89" s="31" t="s">
        <v>19</v>
      </c>
      <c r="AU89" s="31" t="s">
        <v>19</v>
      </c>
      <c r="AV89" s="31" t="s">
        <v>19</v>
      </c>
      <c r="AW89" s="31" t="s">
        <v>19</v>
      </c>
    </row>
    <row r="90" spans="1:50" ht="12.75" customHeight="1" x14ac:dyDescent="0.25">
      <c r="A90" s="6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8"/>
      <c r="O90" s="8"/>
      <c r="P90" s="8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13" t="s">
        <v>19</v>
      </c>
    </row>
    <row r="91" spans="1:50" ht="12.75" customHeight="1" x14ac:dyDescent="0.25">
      <c r="A91" s="7" t="s">
        <v>11</v>
      </c>
      <c r="B91" s="21">
        <v>11.19030376948584</v>
      </c>
      <c r="C91" s="21">
        <v>11.878968995143818</v>
      </c>
      <c r="D91" s="21">
        <v>13.595288042601259</v>
      </c>
      <c r="E91" s="21">
        <v>9.7714334267992182</v>
      </c>
      <c r="F91" s="21">
        <v>10.459301592637727</v>
      </c>
      <c r="G91" s="21">
        <v>9.5810535564519341</v>
      </c>
      <c r="H91" s="21">
        <v>10.168550465992464</v>
      </c>
      <c r="I91" s="21">
        <v>10.805698647778494</v>
      </c>
      <c r="J91" s="21">
        <v>10.020670054258892</v>
      </c>
      <c r="K91" s="21">
        <v>9.4103358740263001</v>
      </c>
      <c r="L91" s="21">
        <v>9.8956209736606056</v>
      </c>
      <c r="M91" s="21">
        <v>10.120957788200444</v>
      </c>
      <c r="N91" s="17">
        <v>11.041034970689307</v>
      </c>
      <c r="O91" s="17">
        <v>10.484885372286467</v>
      </c>
      <c r="P91" s="17">
        <v>10.268408639988021</v>
      </c>
      <c r="Q91" s="17">
        <v>10.268016252049327</v>
      </c>
      <c r="R91" s="17">
        <v>9.4455039401245013</v>
      </c>
      <c r="S91" s="17">
        <v>10.743250359863779</v>
      </c>
      <c r="T91" s="17">
        <v>11.844756399669693</v>
      </c>
      <c r="U91" s="17">
        <v>10.907442844193776</v>
      </c>
      <c r="V91" s="17">
        <v>11.070122964440014</v>
      </c>
      <c r="W91" s="17">
        <v>11.493484797861678</v>
      </c>
      <c r="X91" s="17">
        <v>10.840390879478827</v>
      </c>
      <c r="Y91" s="17">
        <v>13.981522821719269</v>
      </c>
      <c r="Z91" s="17">
        <v>13.809391497638233</v>
      </c>
      <c r="AA91" s="17">
        <v>12.162264150943395</v>
      </c>
      <c r="AB91" s="17">
        <v>10.90283682461158</v>
      </c>
      <c r="AC91" s="17">
        <v>10.951413264363568</v>
      </c>
      <c r="AD91" s="17">
        <v>11.920186576833377</v>
      </c>
      <c r="AE91" s="17">
        <v>13.429100010882578</v>
      </c>
      <c r="AF91" s="17">
        <v>13.444696175565548</v>
      </c>
      <c r="AG91" s="17">
        <v>12.018693487757798</v>
      </c>
      <c r="AH91" s="17">
        <v>12.017402624096468</v>
      </c>
      <c r="AI91" s="17">
        <v>11.253421292722296</v>
      </c>
      <c r="AJ91" s="17">
        <v>12.041305550433339</v>
      </c>
      <c r="AK91" s="17">
        <v>12.359214218896163</v>
      </c>
      <c r="AL91" s="17">
        <v>10.917064163717495</v>
      </c>
      <c r="AM91" s="31">
        <v>10.448774255370118</v>
      </c>
      <c r="AN91" s="31">
        <v>10.211619853789919</v>
      </c>
      <c r="AO91" s="31">
        <v>10.552500654621628</v>
      </c>
      <c r="AP91" s="31">
        <v>11.578788564531946</v>
      </c>
      <c r="AQ91" s="31">
        <v>11.44069461360154</v>
      </c>
      <c r="AR91" s="31">
        <v>9.1120522077200778</v>
      </c>
      <c r="AS91" s="31">
        <v>9.0375586854460099</v>
      </c>
      <c r="AT91" s="31">
        <v>9.519168291098115</v>
      </c>
      <c r="AU91" s="31">
        <v>11.05585524837042</v>
      </c>
      <c r="AV91" s="31">
        <v>11.113907062573393</v>
      </c>
      <c r="AW91" s="31">
        <v>9.3038235597237975</v>
      </c>
      <c r="AX91" s="13" t="s">
        <v>19</v>
      </c>
    </row>
    <row r="92" spans="1:50" ht="12.75" customHeight="1" x14ac:dyDescent="0.25">
      <c r="A92" s="6" t="s">
        <v>2</v>
      </c>
      <c r="B92" s="21">
        <v>6.3010899182561309</v>
      </c>
      <c r="C92" s="21">
        <v>4.2059748427672954</v>
      </c>
      <c r="D92" s="21">
        <v>3.7982195845697331</v>
      </c>
      <c r="E92" s="21">
        <v>3.1739130434782608</v>
      </c>
      <c r="F92" s="21">
        <v>4.8212133386902369</v>
      </c>
      <c r="G92" s="21">
        <v>5.418924551896624</v>
      </c>
      <c r="H92" s="21">
        <v>4.2901716068642743</v>
      </c>
      <c r="I92" s="21">
        <v>2.6815642458100557</v>
      </c>
      <c r="J92" s="21">
        <v>3.0941125913192953</v>
      </c>
      <c r="K92" s="21">
        <v>3.0262572318647085</v>
      </c>
      <c r="L92" s="21">
        <v>5.5624227441285541</v>
      </c>
      <c r="M92" s="21">
        <v>4.1869918699186988</v>
      </c>
      <c r="N92" s="17">
        <v>2.6363969242035887</v>
      </c>
      <c r="O92" s="17">
        <v>2.7089783281733748</v>
      </c>
      <c r="P92" s="17">
        <v>2.6613197229310974</v>
      </c>
      <c r="Q92" s="17">
        <v>3.1933356473446723</v>
      </c>
      <c r="R92" s="17">
        <v>2.8571428571428572</v>
      </c>
      <c r="S92" s="17">
        <v>2.8431372549019609</v>
      </c>
      <c r="T92" s="17">
        <v>3.318460680423871</v>
      </c>
      <c r="U92" s="17">
        <v>1.8775007694675285</v>
      </c>
      <c r="V92" s="17">
        <v>1.4710297208045631</v>
      </c>
      <c r="W92" s="17">
        <v>2.3546511627906974</v>
      </c>
      <c r="X92" s="17">
        <v>2.1634615384615383</v>
      </c>
      <c r="Y92" s="17">
        <v>3.9056742815033165</v>
      </c>
      <c r="Z92" s="17">
        <v>2.8672032193158956</v>
      </c>
      <c r="AA92" s="17">
        <v>1.3962147067949116</v>
      </c>
      <c r="AB92" s="17">
        <v>1.9142148174406242</v>
      </c>
      <c r="AC92" s="17">
        <v>3.3063427800269904</v>
      </c>
      <c r="AD92" s="17">
        <v>3.4472049689440993</v>
      </c>
      <c r="AE92" s="17">
        <v>5.6455969746083197</v>
      </c>
      <c r="AF92" s="17">
        <v>4.7032193158953728</v>
      </c>
      <c r="AG92" s="17">
        <v>2.5077486615948152</v>
      </c>
      <c r="AH92" s="17">
        <v>3.5632839224629418</v>
      </c>
      <c r="AI92" s="17">
        <v>3.2740879326473342</v>
      </c>
      <c r="AJ92" s="17">
        <v>4.7473200612557429</v>
      </c>
      <c r="AK92" s="17">
        <v>6.3275809869815323</v>
      </c>
      <c r="AL92" s="17">
        <v>3.6293164200140939</v>
      </c>
      <c r="AM92" s="31" t="s">
        <v>19</v>
      </c>
      <c r="AN92" s="31" t="s">
        <v>19</v>
      </c>
      <c r="AO92" s="31" t="s">
        <v>19</v>
      </c>
      <c r="AP92" s="31" t="s">
        <v>19</v>
      </c>
      <c r="AQ92" s="31" t="s">
        <v>19</v>
      </c>
      <c r="AR92" s="31" t="s">
        <v>19</v>
      </c>
      <c r="AS92" s="31" t="s">
        <v>19</v>
      </c>
      <c r="AT92" s="31" t="s">
        <v>19</v>
      </c>
      <c r="AU92" s="31" t="s">
        <v>19</v>
      </c>
      <c r="AV92" s="31" t="s">
        <v>19</v>
      </c>
      <c r="AW92" s="31" t="s">
        <v>19</v>
      </c>
    </row>
    <row r="93" spans="1:50" ht="12.75" customHeight="1" x14ac:dyDescent="0.25">
      <c r="A93" s="6" t="s">
        <v>3</v>
      </c>
      <c r="B93" s="21">
        <v>4.1893732970027244</v>
      </c>
      <c r="C93" s="21">
        <v>3.4984276729559749</v>
      </c>
      <c r="D93" s="21">
        <v>5.103857566765579</v>
      </c>
      <c r="E93" s="21">
        <v>4.7826086956521738</v>
      </c>
      <c r="F93" s="21">
        <v>3.8167938931297711</v>
      </c>
      <c r="G93" s="21">
        <v>4.2517715714881197</v>
      </c>
      <c r="H93" s="21">
        <v>3.1591263650546022</v>
      </c>
      <c r="I93" s="21">
        <v>4.2830540037243949</v>
      </c>
      <c r="J93" s="21">
        <v>4.125483455092394</v>
      </c>
      <c r="K93" s="21">
        <v>4.4948820649755232</v>
      </c>
      <c r="L93" s="21">
        <v>4.3263288009888754</v>
      </c>
      <c r="M93" s="21">
        <v>3.6991869918699187</v>
      </c>
      <c r="N93" s="17">
        <v>2.5631636763090446</v>
      </c>
      <c r="O93" s="17">
        <v>3.4442724458204337</v>
      </c>
      <c r="P93" s="17">
        <v>2.6977761574917976</v>
      </c>
      <c r="Q93" s="17">
        <v>2.950364456785838</v>
      </c>
      <c r="R93" s="17">
        <v>2.6285714285714286</v>
      </c>
      <c r="S93" s="17">
        <v>2.7124183006535949</v>
      </c>
      <c r="T93" s="17">
        <v>1.6731734523145567</v>
      </c>
      <c r="U93" s="17">
        <v>2.0006155740227762</v>
      </c>
      <c r="V93" s="17">
        <v>1.9813869708796159</v>
      </c>
      <c r="W93" s="17">
        <v>1.8313953488372094</v>
      </c>
      <c r="X93" s="17">
        <v>1.5625</v>
      </c>
      <c r="Y93" s="17">
        <v>1.6457872758535985</v>
      </c>
      <c r="Z93" s="17">
        <v>0.93058350100603626</v>
      </c>
      <c r="AA93" s="17">
        <v>0.96183679801427246</v>
      </c>
      <c r="AB93" s="17">
        <v>1.1697979439914925</v>
      </c>
      <c r="AC93" s="17">
        <v>2.496626180836707</v>
      </c>
      <c r="AD93" s="17">
        <v>3.012422360248447</v>
      </c>
      <c r="AE93" s="17">
        <v>3.7277147487844409</v>
      </c>
      <c r="AF93" s="17">
        <v>2.1881287726358152</v>
      </c>
      <c r="AG93" s="17">
        <v>2.7049873203719357</v>
      </c>
      <c r="AH93" s="17">
        <v>2.6795895096921321</v>
      </c>
      <c r="AI93" s="17">
        <v>4.0848144683504835</v>
      </c>
      <c r="AJ93" s="17">
        <v>4.2266462480857578</v>
      </c>
      <c r="AK93" s="17">
        <v>3.0881017257039058</v>
      </c>
      <c r="AL93" s="17">
        <v>3.06553911205074</v>
      </c>
      <c r="AM93" s="31" t="s">
        <v>19</v>
      </c>
      <c r="AN93" s="31" t="s">
        <v>19</v>
      </c>
      <c r="AO93" s="31" t="s">
        <v>19</v>
      </c>
      <c r="AP93" s="31" t="s">
        <v>19</v>
      </c>
      <c r="AQ93" s="31" t="s">
        <v>19</v>
      </c>
      <c r="AR93" s="31" t="s">
        <v>19</v>
      </c>
      <c r="AS93" s="31" t="s">
        <v>19</v>
      </c>
      <c r="AT93" s="31" t="s">
        <v>19</v>
      </c>
      <c r="AU93" s="31" t="s">
        <v>19</v>
      </c>
      <c r="AV93" s="31" t="s">
        <v>19</v>
      </c>
      <c r="AW93" s="31" t="s">
        <v>19</v>
      </c>
    </row>
    <row r="94" spans="1:50" ht="12.75" customHeight="1" x14ac:dyDescent="0.25">
      <c r="A94" s="6" t="s">
        <v>4</v>
      </c>
      <c r="B94" s="21">
        <v>3.7806539509536785</v>
      </c>
      <c r="C94" s="21">
        <v>5.0707547169811322</v>
      </c>
      <c r="D94" s="21">
        <v>5.3412462908011866</v>
      </c>
      <c r="E94" s="21">
        <v>4.1739130434782608</v>
      </c>
      <c r="F94" s="21">
        <v>3.8569706709521898</v>
      </c>
      <c r="G94" s="21">
        <v>3.834931221342226</v>
      </c>
      <c r="H94" s="21">
        <v>2.1450858034321372</v>
      </c>
      <c r="I94" s="21">
        <v>2.7932960893854748</v>
      </c>
      <c r="J94" s="21">
        <v>3.5668242372152985</v>
      </c>
      <c r="K94" s="21">
        <v>4.939919893190921</v>
      </c>
      <c r="L94" s="21">
        <v>4.2851256695508857</v>
      </c>
      <c r="M94" s="21">
        <v>2.4390243902439024</v>
      </c>
      <c r="N94" s="17">
        <v>2.5997803002563167</v>
      </c>
      <c r="O94" s="17">
        <v>3.212074303405573</v>
      </c>
      <c r="P94" s="17">
        <v>3.4998177178271965</v>
      </c>
      <c r="Q94" s="17">
        <v>3.7486983686220063</v>
      </c>
      <c r="R94" s="17">
        <v>3.0857142857142859</v>
      </c>
      <c r="S94" s="17">
        <v>2.2549019607843137</v>
      </c>
      <c r="T94" s="17">
        <v>1.9520356943669825</v>
      </c>
      <c r="U94" s="17">
        <v>2.7393044013542629</v>
      </c>
      <c r="V94" s="17">
        <v>2.5517862503752626</v>
      </c>
      <c r="W94" s="17">
        <v>2.3546511627906974</v>
      </c>
      <c r="X94" s="17">
        <v>2.34375</v>
      </c>
      <c r="Y94" s="17">
        <v>1.301891427167772</v>
      </c>
      <c r="Z94" s="17">
        <v>1.1820925553319919</v>
      </c>
      <c r="AA94" s="17">
        <v>1.3962147067949116</v>
      </c>
      <c r="AB94" s="17">
        <v>2.0205600850762142</v>
      </c>
      <c r="AC94" s="17">
        <v>3.5087719298245612</v>
      </c>
      <c r="AD94" s="17">
        <v>3.4472049689440993</v>
      </c>
      <c r="AE94" s="17">
        <v>2.99837925445705</v>
      </c>
      <c r="AF94" s="17">
        <v>2.5150905432595576</v>
      </c>
      <c r="AG94" s="17">
        <v>3.8320653705269088</v>
      </c>
      <c r="AH94" s="17">
        <v>4.1619156214367159</v>
      </c>
      <c r="AI94" s="17">
        <v>6.0804490177736206</v>
      </c>
      <c r="AJ94" s="17">
        <v>5.849923430321593</v>
      </c>
      <c r="AK94" s="17">
        <v>3.511958825310324</v>
      </c>
      <c r="AL94" s="17">
        <v>5.5673009161381248</v>
      </c>
      <c r="AM94" s="31" t="s">
        <v>19</v>
      </c>
      <c r="AN94" s="31" t="s">
        <v>19</v>
      </c>
      <c r="AO94" s="31" t="s">
        <v>19</v>
      </c>
      <c r="AP94" s="31" t="s">
        <v>19</v>
      </c>
      <c r="AQ94" s="31" t="s">
        <v>19</v>
      </c>
      <c r="AR94" s="31" t="s">
        <v>19</v>
      </c>
      <c r="AS94" s="31" t="s">
        <v>19</v>
      </c>
      <c r="AT94" s="31" t="s">
        <v>19</v>
      </c>
      <c r="AU94" s="31" t="s">
        <v>19</v>
      </c>
      <c r="AV94" s="31" t="s">
        <v>19</v>
      </c>
      <c r="AW94" s="31" t="s">
        <v>19</v>
      </c>
    </row>
    <row r="95" spans="1:50" ht="12.75" customHeight="1" x14ac:dyDescent="0.25">
      <c r="A95" s="6" t="s">
        <v>5</v>
      </c>
      <c r="B95" s="21">
        <v>10.354223433242506</v>
      </c>
      <c r="C95" s="21">
        <v>10.338050314465409</v>
      </c>
      <c r="D95" s="21">
        <v>13.056379821958457</v>
      </c>
      <c r="E95" s="21">
        <v>17.347826086956523</v>
      </c>
      <c r="F95" s="21">
        <v>13.298513459220571</v>
      </c>
      <c r="G95" s="21">
        <v>11.546477699041267</v>
      </c>
      <c r="H95" s="21">
        <v>9.6723868954758192</v>
      </c>
      <c r="I95" s="21">
        <v>10.018621973929237</v>
      </c>
      <c r="J95" s="21">
        <v>10.700472711645896</v>
      </c>
      <c r="K95" s="21">
        <v>12.016021361815755</v>
      </c>
      <c r="L95" s="21">
        <v>9.8063452822414501</v>
      </c>
      <c r="M95" s="21">
        <v>9.2682926829268286</v>
      </c>
      <c r="N95" s="17">
        <v>9.7034053460270968</v>
      </c>
      <c r="O95" s="17">
        <v>9.3653250773993815</v>
      </c>
      <c r="P95" s="17">
        <v>10.317170980678089</v>
      </c>
      <c r="Q95" s="17">
        <v>9.8576883026726829</v>
      </c>
      <c r="R95" s="17">
        <v>8.1142857142857139</v>
      </c>
      <c r="S95" s="17">
        <v>6.1111111111111107</v>
      </c>
      <c r="T95" s="17">
        <v>4.9637479085331844</v>
      </c>
      <c r="U95" s="17">
        <v>3.7857802400738687</v>
      </c>
      <c r="V95" s="17">
        <v>3.4824377063944763</v>
      </c>
      <c r="W95" s="17">
        <v>4.0116279069767442</v>
      </c>
      <c r="X95" s="17">
        <v>5.8894230769230766</v>
      </c>
      <c r="Y95" s="17">
        <v>2.1616310488823385</v>
      </c>
      <c r="Z95" s="17">
        <v>3.4959758551307849</v>
      </c>
      <c r="AA95" s="17">
        <v>3.9404281725100838</v>
      </c>
      <c r="AB95" s="17">
        <v>5.2463665366891181</v>
      </c>
      <c r="AC95" s="17">
        <v>7.6585695006747638</v>
      </c>
      <c r="AD95" s="17">
        <v>3.9130434782608701</v>
      </c>
      <c r="AE95" s="17">
        <v>3.8087520259319287</v>
      </c>
      <c r="AF95" s="17">
        <v>4.5271629778672029</v>
      </c>
      <c r="AG95" s="17">
        <v>6.593406593406594</v>
      </c>
      <c r="AH95" s="17">
        <v>6.6704675028506273</v>
      </c>
      <c r="AI95" s="17">
        <v>8.730901153726224</v>
      </c>
      <c r="AJ95" s="17">
        <v>4.716692189892802</v>
      </c>
      <c r="AK95" s="17">
        <v>6.3881320012110203</v>
      </c>
      <c r="AL95" s="17">
        <v>6.7300916138125446</v>
      </c>
      <c r="AM95" s="31" t="s">
        <v>19</v>
      </c>
      <c r="AN95" s="31" t="s">
        <v>19</v>
      </c>
      <c r="AO95" s="31" t="s">
        <v>19</v>
      </c>
      <c r="AP95" s="31" t="s">
        <v>19</v>
      </c>
      <c r="AQ95" s="31" t="s">
        <v>19</v>
      </c>
      <c r="AR95" s="31" t="s">
        <v>19</v>
      </c>
      <c r="AS95" s="31" t="s">
        <v>19</v>
      </c>
      <c r="AT95" s="31" t="s">
        <v>19</v>
      </c>
      <c r="AU95" s="31" t="s">
        <v>19</v>
      </c>
      <c r="AV95" s="31" t="s">
        <v>19</v>
      </c>
      <c r="AW95" s="31" t="s">
        <v>19</v>
      </c>
    </row>
    <row r="96" spans="1:50" ht="12.75" customHeight="1" x14ac:dyDescent="0.25">
      <c r="A96" s="6" t="s">
        <v>6</v>
      </c>
      <c r="B96" s="21">
        <v>28.099455040871934</v>
      </c>
      <c r="C96" s="21">
        <v>31.761006289308177</v>
      </c>
      <c r="D96" s="21">
        <v>35.311572700296736</v>
      </c>
      <c r="E96" s="21">
        <v>30.347826086956523</v>
      </c>
      <c r="F96" s="21">
        <v>27.23985536359984</v>
      </c>
      <c r="G96" s="21">
        <v>25.593997498957901</v>
      </c>
      <c r="H96" s="21">
        <v>22.971918876755069</v>
      </c>
      <c r="I96" s="21">
        <v>26.666666666666668</v>
      </c>
      <c r="J96" s="21">
        <v>29.179200687580575</v>
      </c>
      <c r="K96" s="21">
        <v>24.922118380062305</v>
      </c>
      <c r="L96" s="21">
        <v>28.553770086526576</v>
      </c>
      <c r="M96" s="21">
        <v>23.211382113821138</v>
      </c>
      <c r="N96" s="17">
        <v>24.386671548883193</v>
      </c>
      <c r="O96" s="17">
        <v>22.329721362229101</v>
      </c>
      <c r="P96" s="17">
        <v>23.733138899015678</v>
      </c>
      <c r="Q96" s="17">
        <v>25.303713988198538</v>
      </c>
      <c r="R96" s="17">
        <v>22.247619047619047</v>
      </c>
      <c r="S96" s="17">
        <v>16.33986928104575</v>
      </c>
      <c r="T96" s="17">
        <v>19.910764082543224</v>
      </c>
      <c r="U96" s="17">
        <v>22.65312403816559</v>
      </c>
      <c r="V96" s="17">
        <v>20.834584208946264</v>
      </c>
      <c r="W96" s="17">
        <v>24.941860465116278</v>
      </c>
      <c r="X96" s="17">
        <v>19.471153846153847</v>
      </c>
      <c r="Y96" s="17">
        <v>16.752640628838122</v>
      </c>
      <c r="Z96" s="17">
        <v>16.574446680080481</v>
      </c>
      <c r="AA96" s="17">
        <v>20.384734719205706</v>
      </c>
      <c r="AB96" s="17">
        <v>19.851116625310176</v>
      </c>
      <c r="AC96" s="17">
        <v>18.522267206477732</v>
      </c>
      <c r="AD96" s="17">
        <v>16.273291925465838</v>
      </c>
      <c r="AE96" s="17">
        <v>20.25931928687196</v>
      </c>
      <c r="AF96" s="17">
        <v>19.768611670020121</v>
      </c>
      <c r="AG96" s="17">
        <v>22.682445759368836</v>
      </c>
      <c r="AH96" s="17">
        <v>26.197263397947552</v>
      </c>
      <c r="AI96" s="17">
        <v>17.99189273464297</v>
      </c>
      <c r="AJ96" s="17">
        <v>15.40581929555896</v>
      </c>
      <c r="AK96" s="17">
        <v>16.076294277929154</v>
      </c>
      <c r="AL96" s="17">
        <v>19.59126145172657</v>
      </c>
      <c r="AM96" s="31" t="s">
        <v>19</v>
      </c>
      <c r="AN96" s="31" t="s">
        <v>19</v>
      </c>
      <c r="AO96" s="31" t="s">
        <v>19</v>
      </c>
      <c r="AP96" s="31" t="s">
        <v>19</v>
      </c>
      <c r="AQ96" s="31" t="s">
        <v>19</v>
      </c>
      <c r="AR96" s="31" t="s">
        <v>19</v>
      </c>
      <c r="AS96" s="31" t="s">
        <v>19</v>
      </c>
      <c r="AT96" s="31" t="s">
        <v>19</v>
      </c>
      <c r="AU96" s="31" t="s">
        <v>19</v>
      </c>
      <c r="AV96" s="31" t="s">
        <v>19</v>
      </c>
      <c r="AW96" s="31" t="s">
        <v>19</v>
      </c>
    </row>
    <row r="97" spans="1:49" ht="12.75" customHeight="1" x14ac:dyDescent="0.25">
      <c r="A97" s="6" t="s">
        <v>7</v>
      </c>
      <c r="B97" s="21">
        <v>46.287465940054496</v>
      </c>
      <c r="C97" s="21">
        <v>42.531446540880502</v>
      </c>
      <c r="D97" s="21">
        <v>35.311572700296736</v>
      </c>
      <c r="E97" s="21">
        <v>39.913043478260867</v>
      </c>
      <c r="F97" s="21">
        <v>46.404178384893534</v>
      </c>
      <c r="G97" s="21">
        <v>48.436848686952899</v>
      </c>
      <c r="H97" s="21">
        <v>56.513260530421213</v>
      </c>
      <c r="I97" s="21">
        <v>49.608938547486034</v>
      </c>
      <c r="J97" s="21">
        <v>48.173614095401803</v>
      </c>
      <c r="K97" s="21">
        <v>49.488206497552291</v>
      </c>
      <c r="L97" s="21">
        <v>46.641944787803872</v>
      </c>
      <c r="M97" s="21">
        <v>56.097560975609753</v>
      </c>
      <c r="N97" s="17">
        <v>54.815086049066274</v>
      </c>
      <c r="O97" s="17">
        <v>54.21826625386997</v>
      </c>
      <c r="P97" s="17">
        <v>55.778344877870943</v>
      </c>
      <c r="Q97" s="17">
        <v>53.661922943422425</v>
      </c>
      <c r="R97" s="17">
        <v>59.276190476190472</v>
      </c>
      <c r="S97" s="17">
        <v>68.202614379084963</v>
      </c>
      <c r="T97" s="17">
        <v>65.588399330730624</v>
      </c>
      <c r="U97" s="17">
        <v>65.127731609726069</v>
      </c>
      <c r="V97" s="17">
        <v>68.267787451215852</v>
      </c>
      <c r="W97" s="17">
        <v>62.936046511627907</v>
      </c>
      <c r="X97" s="17">
        <v>66.015625</v>
      </c>
      <c r="Y97" s="17">
        <v>68.165070007369195</v>
      </c>
      <c r="Z97" s="17">
        <v>64.788732394366207</v>
      </c>
      <c r="AA97" s="17">
        <v>67.421656841452062</v>
      </c>
      <c r="AB97" s="17">
        <v>66.465792272243888</v>
      </c>
      <c r="AC97" s="17">
        <v>60.1889338731444</v>
      </c>
      <c r="AD97" s="17">
        <v>64.968944099378874</v>
      </c>
      <c r="AE97" s="17">
        <v>55.780659103187467</v>
      </c>
      <c r="AF97" s="17">
        <v>54.049295774647888</v>
      </c>
      <c r="AG97" s="17">
        <v>55.677655677655679</v>
      </c>
      <c r="AH97" s="17">
        <v>49.743443557582665</v>
      </c>
      <c r="AI97" s="17">
        <v>51.23168069847209</v>
      </c>
      <c r="AJ97" s="17">
        <v>55.038284839203676</v>
      </c>
      <c r="AK97" s="17">
        <v>49.197699061459275</v>
      </c>
      <c r="AL97" s="17">
        <v>49.894291754756871</v>
      </c>
      <c r="AM97" s="31" t="s">
        <v>19</v>
      </c>
      <c r="AN97" s="31" t="s">
        <v>19</v>
      </c>
      <c r="AO97" s="31" t="s">
        <v>19</v>
      </c>
      <c r="AP97" s="31" t="s">
        <v>19</v>
      </c>
      <c r="AQ97" s="31" t="s">
        <v>19</v>
      </c>
      <c r="AR97" s="31" t="s">
        <v>19</v>
      </c>
      <c r="AS97" s="31" t="s">
        <v>19</v>
      </c>
      <c r="AT97" s="31" t="s">
        <v>19</v>
      </c>
      <c r="AU97" s="31" t="s">
        <v>19</v>
      </c>
      <c r="AV97" s="31" t="s">
        <v>19</v>
      </c>
      <c r="AW97" s="31" t="s">
        <v>19</v>
      </c>
    </row>
    <row r="98" spans="1:49" ht="12.75" customHeight="1" x14ac:dyDescent="0.25">
      <c r="A98" s="6" t="s">
        <v>8</v>
      </c>
      <c r="B98" s="21">
        <v>0.9877384196185286</v>
      </c>
      <c r="C98" s="21">
        <v>2.5943396226415096</v>
      </c>
      <c r="D98" s="21">
        <v>2.0771513353115729</v>
      </c>
      <c r="E98" s="21">
        <v>0.2608695652173913</v>
      </c>
      <c r="F98" s="21">
        <v>0.56247488951386104</v>
      </c>
      <c r="G98" s="21">
        <v>0.9170487703209671</v>
      </c>
      <c r="H98" s="21">
        <v>1.2480499219968799</v>
      </c>
      <c r="I98" s="21">
        <v>3.9478584729981376</v>
      </c>
      <c r="J98" s="21">
        <v>1.1602922217447358</v>
      </c>
      <c r="K98" s="21">
        <v>1.1125945705384959</v>
      </c>
      <c r="L98" s="21">
        <v>0.82406262875978575</v>
      </c>
      <c r="M98" s="21">
        <v>1.0975609756097562</v>
      </c>
      <c r="N98" s="17">
        <v>3.2954961552544857</v>
      </c>
      <c r="O98" s="17">
        <v>4.7213622291021666</v>
      </c>
      <c r="P98" s="17">
        <v>1.3124316441851986</v>
      </c>
      <c r="Q98" s="17">
        <v>1.2842762929538354</v>
      </c>
      <c r="R98" s="17">
        <v>1.7904761904761906</v>
      </c>
      <c r="S98" s="17">
        <v>1.5359477124183005</v>
      </c>
      <c r="T98" s="17">
        <v>2.5934188510875629</v>
      </c>
      <c r="U98" s="17">
        <v>1.8159433671899046</v>
      </c>
      <c r="V98" s="17">
        <v>1.4109876913839687</v>
      </c>
      <c r="W98" s="17">
        <v>1.5697674418604652</v>
      </c>
      <c r="X98" s="17">
        <v>2.5540865384615383</v>
      </c>
      <c r="Y98" s="17">
        <v>6.067305330385655</v>
      </c>
      <c r="Z98" s="17">
        <v>10.160965794768611</v>
      </c>
      <c r="AA98" s="17">
        <v>4.498914055228048</v>
      </c>
      <c r="AB98" s="17">
        <v>3.3321517192484933</v>
      </c>
      <c r="AC98" s="17">
        <v>4.3184885290148447</v>
      </c>
      <c r="AD98" s="17">
        <v>4.9378881987577641</v>
      </c>
      <c r="AE98" s="17">
        <v>7.7795786061588341</v>
      </c>
      <c r="AF98" s="17">
        <v>12.248490945674044</v>
      </c>
      <c r="AG98" s="17">
        <v>6.0016906170752327</v>
      </c>
      <c r="AH98" s="17">
        <v>6.9840364880273658</v>
      </c>
      <c r="AI98" s="17">
        <v>8.6061739943872784</v>
      </c>
      <c r="AJ98" s="17">
        <v>10.015313935681471</v>
      </c>
      <c r="AK98" s="17">
        <v>15.410233121404785</v>
      </c>
      <c r="AL98" s="17">
        <v>11.522198731501057</v>
      </c>
      <c r="AM98" s="31" t="s">
        <v>19</v>
      </c>
      <c r="AN98" s="31" t="s">
        <v>19</v>
      </c>
      <c r="AO98" s="31" t="s">
        <v>19</v>
      </c>
      <c r="AP98" s="31" t="s">
        <v>19</v>
      </c>
      <c r="AQ98" s="31" t="s">
        <v>19</v>
      </c>
      <c r="AR98" s="31" t="s">
        <v>19</v>
      </c>
      <c r="AS98" s="31" t="s">
        <v>19</v>
      </c>
      <c r="AT98" s="31" t="s">
        <v>19</v>
      </c>
      <c r="AU98" s="31" t="s">
        <v>19</v>
      </c>
      <c r="AV98" s="31" t="s">
        <v>19</v>
      </c>
      <c r="AW98" s="31" t="s">
        <v>19</v>
      </c>
    </row>
    <row r="99" spans="1:49" ht="12.75" customHeight="1" x14ac:dyDescent="0.25">
      <c r="A99" s="6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8"/>
      <c r="O99" s="8"/>
      <c r="P99" s="8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pans="1:49" ht="12.75" customHeight="1" x14ac:dyDescent="0.25">
      <c r="A100" s="7" t="s">
        <v>10</v>
      </c>
      <c r="B100" s="21">
        <v>6.5403819034188357</v>
      </c>
      <c r="C100" s="21">
        <v>7.5504295853567429</v>
      </c>
      <c r="D100" s="21">
        <v>8.6412780377602072</v>
      </c>
      <c r="E100" s="21">
        <v>6.6828107740674652</v>
      </c>
      <c r="F100" s="21">
        <v>6.3159221750640837</v>
      </c>
      <c r="G100" s="21">
        <v>5.9107791844722231</v>
      </c>
      <c r="H100" s="21">
        <v>5.9726353361094588</v>
      </c>
      <c r="I100" s="21">
        <v>5.956213779781069</v>
      </c>
      <c r="J100" s="21">
        <v>5.6541210920678671</v>
      </c>
      <c r="K100" s="21">
        <v>5.87988943797638</v>
      </c>
      <c r="L100" s="21">
        <v>5.8060833401288425</v>
      </c>
      <c r="M100" s="21">
        <v>5.52949888916317</v>
      </c>
      <c r="N100" s="17">
        <v>5.8095815645845965</v>
      </c>
      <c r="O100" s="17">
        <v>5.2667883952120107</v>
      </c>
      <c r="P100" s="17">
        <v>5.8435967506457525</v>
      </c>
      <c r="Q100" s="17">
        <v>5.8592914676741037</v>
      </c>
      <c r="R100" s="17">
        <v>5.2067216005181534</v>
      </c>
      <c r="S100" s="17">
        <v>5.1363971491767018</v>
      </c>
      <c r="T100" s="17">
        <v>5.129644921552436</v>
      </c>
      <c r="U100" s="17">
        <v>5.5729009299358783</v>
      </c>
      <c r="V100" s="17">
        <v>5.7095380525091395</v>
      </c>
      <c r="W100" s="17">
        <v>5.1887738055462744</v>
      </c>
      <c r="X100" s="17">
        <v>5.2540716612377851</v>
      </c>
      <c r="Y100" s="17">
        <v>5.0520314592849536</v>
      </c>
      <c r="Z100" s="17">
        <v>5.0604334537371498</v>
      </c>
      <c r="AA100" s="17">
        <v>5.9886792452830191</v>
      </c>
      <c r="AB100" s="17">
        <v>5.7316224781634073</v>
      </c>
      <c r="AC100" s="17">
        <v>5.2724921485313141</v>
      </c>
      <c r="AD100" s="17">
        <v>5.5713915522156006</v>
      </c>
      <c r="AE100" s="17">
        <v>5.350600355497515</v>
      </c>
      <c r="AF100" s="17">
        <v>5.8431677543705405</v>
      </c>
      <c r="AG100" s="17">
        <v>6.3835551491753861</v>
      </c>
      <c r="AH100" s="17">
        <v>6.025829879072317</v>
      </c>
      <c r="AI100" s="17">
        <v>5.965330900414064</v>
      </c>
      <c r="AJ100" s="17">
        <v>5.5873132952240461</v>
      </c>
      <c r="AK100" s="17">
        <v>5.2011225444340505</v>
      </c>
      <c r="AL100" s="17">
        <v>5.6277888905985538</v>
      </c>
      <c r="AM100" s="31">
        <v>5.8851712848359021</v>
      </c>
      <c r="AN100" s="31">
        <v>5.3520584840323204</v>
      </c>
      <c r="AO100" s="31">
        <v>5.1546777391239296</v>
      </c>
      <c r="AP100" s="31">
        <v>5.2274270196877124</v>
      </c>
      <c r="AQ100" s="31">
        <v>5.3392527403449499</v>
      </c>
      <c r="AR100" s="31">
        <v>5.2034157178561511</v>
      </c>
      <c r="AS100" s="31">
        <v>5.9034386499175229</v>
      </c>
      <c r="AT100" s="31">
        <v>5.1361568905428552</v>
      </c>
      <c r="AU100" s="31">
        <v>4.8353562598336701</v>
      </c>
      <c r="AV100" s="31">
        <v>4.7447296314935974</v>
      </c>
      <c r="AW100" s="31">
        <v>6.0728640626610328</v>
      </c>
    </row>
    <row r="101" spans="1:49" ht="12.75" customHeight="1" x14ac:dyDescent="0.25">
      <c r="A101" s="6" t="s">
        <v>2</v>
      </c>
      <c r="B101" s="21">
        <v>6.9347319347319347</v>
      </c>
      <c r="C101" s="21">
        <v>5.1948051948051948</v>
      </c>
      <c r="D101" s="21">
        <v>4.5751633986928102</v>
      </c>
      <c r="E101" s="21">
        <v>4.8315321042593773</v>
      </c>
      <c r="F101" s="21">
        <v>4.5908183632734527</v>
      </c>
      <c r="G101" s="21">
        <v>4.7972972972972974</v>
      </c>
      <c r="H101" s="21">
        <v>5.1128818061088976</v>
      </c>
      <c r="I101" s="21">
        <v>6.3513513513513518</v>
      </c>
      <c r="J101" s="21">
        <v>5.7121096725057123</v>
      </c>
      <c r="K101" s="21">
        <v>5.4131054131054128</v>
      </c>
      <c r="L101" s="21">
        <v>5.8286516853932584</v>
      </c>
      <c r="M101" s="21">
        <v>5.5803571428571432</v>
      </c>
      <c r="N101" s="17">
        <v>4.0361864996520529</v>
      </c>
      <c r="O101" s="17">
        <v>5.3929121725731894</v>
      </c>
      <c r="P101" s="17">
        <v>4.5483664317745038</v>
      </c>
      <c r="Q101" s="17">
        <v>3.832116788321168</v>
      </c>
      <c r="R101" s="17">
        <v>3.9391845196959228</v>
      </c>
      <c r="S101" s="17">
        <v>4.0328092959671906</v>
      </c>
      <c r="T101" s="17">
        <v>3.9278815196394077</v>
      </c>
      <c r="U101" s="17">
        <v>3.4337349397590358</v>
      </c>
      <c r="V101" s="17">
        <v>3.2013969732246803</v>
      </c>
      <c r="W101" s="17">
        <v>2.7688345138441726</v>
      </c>
      <c r="X101" s="17">
        <v>2.7278363298202111</v>
      </c>
      <c r="Y101" s="17">
        <v>2.9231815091774305</v>
      </c>
      <c r="Z101" s="17">
        <v>2.0590253946465338</v>
      </c>
      <c r="AA101" s="17">
        <v>3.0245746691871456</v>
      </c>
      <c r="AB101" s="17">
        <v>3.1018206338503034</v>
      </c>
      <c r="AC101" s="17">
        <v>3.7841625788367201</v>
      </c>
      <c r="AD101" s="17">
        <v>5.1162790697674421</v>
      </c>
      <c r="AE101" s="17">
        <v>5.3559322033898304</v>
      </c>
      <c r="AF101" s="17">
        <v>5.7291666666666661</v>
      </c>
      <c r="AG101" s="17">
        <v>4.7214854111405833</v>
      </c>
      <c r="AH101" s="17">
        <v>4.4343376918703807</v>
      </c>
      <c r="AI101" s="17">
        <v>5.1176470588235299</v>
      </c>
      <c r="AJ101" s="17">
        <v>6.2046204620462042</v>
      </c>
      <c r="AK101" s="17">
        <v>6.9784172661870505</v>
      </c>
      <c r="AL101" s="17">
        <v>6.0833902939166098</v>
      </c>
      <c r="AM101" s="31" t="s">
        <v>19</v>
      </c>
      <c r="AN101" s="31" t="s">
        <v>19</v>
      </c>
      <c r="AO101" s="31" t="s">
        <v>19</v>
      </c>
      <c r="AP101" s="31" t="s">
        <v>19</v>
      </c>
      <c r="AQ101" s="31" t="s">
        <v>19</v>
      </c>
      <c r="AR101" s="31" t="s">
        <v>19</v>
      </c>
      <c r="AS101" s="31" t="s">
        <v>19</v>
      </c>
      <c r="AT101" s="31" t="s">
        <v>19</v>
      </c>
      <c r="AU101" s="31" t="s">
        <v>19</v>
      </c>
      <c r="AV101" s="31" t="s">
        <v>19</v>
      </c>
      <c r="AW101" s="31" t="s">
        <v>19</v>
      </c>
    </row>
    <row r="102" spans="1:49" ht="12.75" customHeight="1" x14ac:dyDescent="0.25">
      <c r="A102" s="6" t="s">
        <v>3</v>
      </c>
      <c r="B102" s="21">
        <v>7.8671328671328675</v>
      </c>
      <c r="C102" s="21">
        <v>7.050092764378479</v>
      </c>
      <c r="D102" s="21">
        <v>5.6022408963585431</v>
      </c>
      <c r="E102" s="21">
        <v>5.2129688493324853</v>
      </c>
      <c r="F102" s="21">
        <v>4.324683965402528</v>
      </c>
      <c r="G102" s="21">
        <v>4.7972972972972974</v>
      </c>
      <c r="H102" s="21">
        <v>4.9136786188579018</v>
      </c>
      <c r="I102" s="21">
        <v>6.6891891891891895</v>
      </c>
      <c r="J102" s="21">
        <v>7.3115003808073116</v>
      </c>
      <c r="K102" s="21">
        <v>5.5555555555555554</v>
      </c>
      <c r="L102" s="21">
        <v>7.0224719101123592</v>
      </c>
      <c r="M102" s="21">
        <v>5.8779761904761907</v>
      </c>
      <c r="N102" s="17">
        <v>5.984690327070286</v>
      </c>
      <c r="O102" s="17">
        <v>4.9306625577812024</v>
      </c>
      <c r="P102" s="17">
        <v>4.163997437540039</v>
      </c>
      <c r="Q102" s="17">
        <v>4.1970802919708028</v>
      </c>
      <c r="R102" s="17">
        <v>4.42294402211472</v>
      </c>
      <c r="S102" s="17">
        <v>3.4176349965823651</v>
      </c>
      <c r="T102" s="17">
        <v>5.1513200257565996</v>
      </c>
      <c r="U102" s="17">
        <v>4.0361445783132526</v>
      </c>
      <c r="V102" s="17">
        <v>2.9685681024447033</v>
      </c>
      <c r="W102" s="17">
        <v>2.7044430135222153</v>
      </c>
      <c r="X102" s="17">
        <v>1.3639181649101055</v>
      </c>
      <c r="Y102" s="17">
        <v>2.1753908905506458</v>
      </c>
      <c r="Z102" s="17">
        <v>2.1962937542896364</v>
      </c>
      <c r="AA102" s="17">
        <v>2.0793950850661624</v>
      </c>
      <c r="AB102" s="17">
        <v>2.8995279838165877</v>
      </c>
      <c r="AC102" s="17">
        <v>2.8731604765241765</v>
      </c>
      <c r="AD102" s="17">
        <v>3.7209302325581395</v>
      </c>
      <c r="AE102" s="17">
        <v>4.7457627118644066</v>
      </c>
      <c r="AF102" s="17">
        <v>4.3402777777777777</v>
      </c>
      <c r="AG102" s="17">
        <v>4.1379310344827589</v>
      </c>
      <c r="AH102" s="17">
        <v>4.0932347924957364</v>
      </c>
      <c r="AI102" s="17">
        <v>5.7647058823529411</v>
      </c>
      <c r="AJ102" s="17">
        <v>6.4686468646864688</v>
      </c>
      <c r="AK102" s="17">
        <v>5.6834532374100721</v>
      </c>
      <c r="AL102" s="17">
        <v>4.5112781954887211</v>
      </c>
      <c r="AM102" s="31" t="s">
        <v>19</v>
      </c>
      <c r="AN102" s="31" t="s">
        <v>19</v>
      </c>
      <c r="AO102" s="31" t="s">
        <v>19</v>
      </c>
      <c r="AP102" s="31" t="s">
        <v>19</v>
      </c>
      <c r="AQ102" s="31" t="s">
        <v>19</v>
      </c>
      <c r="AR102" s="31" t="s">
        <v>19</v>
      </c>
      <c r="AS102" s="31" t="s">
        <v>19</v>
      </c>
      <c r="AT102" s="31" t="s">
        <v>19</v>
      </c>
      <c r="AU102" s="31" t="s">
        <v>19</v>
      </c>
      <c r="AV102" s="31" t="s">
        <v>19</v>
      </c>
      <c r="AW102" s="31" t="s">
        <v>19</v>
      </c>
    </row>
    <row r="103" spans="1:49" ht="12.75" customHeight="1" x14ac:dyDescent="0.25">
      <c r="A103" s="6" t="s">
        <v>4</v>
      </c>
      <c r="B103" s="21">
        <v>8.2167832167832167</v>
      </c>
      <c r="C103" s="21">
        <v>6.3698206555349408</v>
      </c>
      <c r="D103" s="21">
        <v>6.7226890756302522</v>
      </c>
      <c r="E103" s="21">
        <v>4.2593769866497135</v>
      </c>
      <c r="F103" s="21">
        <v>4.324683965402528</v>
      </c>
      <c r="G103" s="21">
        <v>4.9324324324324325</v>
      </c>
      <c r="H103" s="21">
        <v>5.3120849933598935</v>
      </c>
      <c r="I103" s="21">
        <v>4.3918918918918921</v>
      </c>
      <c r="J103" s="21">
        <v>5.0266565118050268</v>
      </c>
      <c r="K103" s="21">
        <v>4.8433048433048436</v>
      </c>
      <c r="L103" s="21">
        <v>4.213483146067416</v>
      </c>
      <c r="M103" s="21">
        <v>6.3988095238095237</v>
      </c>
      <c r="N103" s="17">
        <v>5.4975643702157271</v>
      </c>
      <c r="O103" s="17">
        <v>6.1633281972265026</v>
      </c>
      <c r="P103" s="17">
        <v>5.7014734144778982</v>
      </c>
      <c r="Q103" s="17">
        <v>4.8661800486618008</v>
      </c>
      <c r="R103" s="17">
        <v>4.9067035245335173</v>
      </c>
      <c r="S103" s="17">
        <v>5.8099794941900207</v>
      </c>
      <c r="T103" s="17">
        <v>4.249839021249195</v>
      </c>
      <c r="U103" s="17">
        <v>3.6746987951807233</v>
      </c>
      <c r="V103" s="17">
        <v>2.9103608847497089</v>
      </c>
      <c r="W103" s="17">
        <v>3.3483580167417899</v>
      </c>
      <c r="X103" s="17">
        <v>2.7278363298202111</v>
      </c>
      <c r="Y103" s="17">
        <v>3.1951053704962611</v>
      </c>
      <c r="Z103" s="17">
        <v>2.4708304735758406</v>
      </c>
      <c r="AA103" s="17">
        <v>3.7807183364839321</v>
      </c>
      <c r="AB103" s="17">
        <v>2.6972353337828725</v>
      </c>
      <c r="AC103" s="17">
        <v>3.6440084092501754</v>
      </c>
      <c r="AD103" s="17">
        <v>5.0498338870431896</v>
      </c>
      <c r="AE103" s="17">
        <v>4.6779661016949152</v>
      </c>
      <c r="AF103" s="17">
        <v>5.2662037037037033</v>
      </c>
      <c r="AG103" s="17">
        <v>5.0397877984084882</v>
      </c>
      <c r="AH103" s="17">
        <v>5.0028425241614558</v>
      </c>
      <c r="AI103" s="17">
        <v>6.5882352941176476</v>
      </c>
      <c r="AJ103" s="17">
        <v>7.6567656765676562</v>
      </c>
      <c r="AK103" s="17">
        <v>6.3309352517985609</v>
      </c>
      <c r="AL103" s="17">
        <v>5.5365686944634316</v>
      </c>
      <c r="AM103" s="31" t="s">
        <v>19</v>
      </c>
      <c r="AN103" s="31" t="s">
        <v>19</v>
      </c>
      <c r="AO103" s="31" t="s">
        <v>19</v>
      </c>
      <c r="AP103" s="31" t="s">
        <v>19</v>
      </c>
      <c r="AQ103" s="31" t="s">
        <v>19</v>
      </c>
      <c r="AR103" s="31" t="s">
        <v>19</v>
      </c>
      <c r="AS103" s="31" t="s">
        <v>19</v>
      </c>
      <c r="AT103" s="31" t="s">
        <v>19</v>
      </c>
      <c r="AU103" s="31" t="s">
        <v>19</v>
      </c>
      <c r="AV103" s="31" t="s">
        <v>19</v>
      </c>
      <c r="AW103" s="31" t="s">
        <v>19</v>
      </c>
    </row>
    <row r="104" spans="1:49" ht="12.75" customHeight="1" x14ac:dyDescent="0.25">
      <c r="A104" s="6" t="s">
        <v>5</v>
      </c>
      <c r="B104" s="21">
        <v>12.820512820512821</v>
      </c>
      <c r="C104" s="21">
        <v>16.202844774273345</v>
      </c>
      <c r="D104" s="21">
        <v>16.1531279178338</v>
      </c>
      <c r="E104" s="21">
        <v>17.101080737444374</v>
      </c>
      <c r="F104" s="21">
        <v>17.298735861610112</v>
      </c>
      <c r="G104" s="21">
        <v>18.716216216216218</v>
      </c>
      <c r="H104" s="21">
        <v>15.405046480743692</v>
      </c>
      <c r="I104" s="21">
        <v>14.864864864864865</v>
      </c>
      <c r="J104" s="21">
        <v>15.156130997715156</v>
      </c>
      <c r="K104" s="21">
        <v>13.817663817663817</v>
      </c>
      <c r="L104" s="21">
        <v>14.676966292134832</v>
      </c>
      <c r="M104" s="21">
        <v>15.476190476190476</v>
      </c>
      <c r="N104" s="17">
        <v>16.283924843423801</v>
      </c>
      <c r="O104" s="17">
        <v>16.2557781201849</v>
      </c>
      <c r="P104" s="17">
        <v>14.798206278026907</v>
      </c>
      <c r="Q104" s="17">
        <v>14.841849148418493</v>
      </c>
      <c r="R104" s="17">
        <v>14.37456807187284</v>
      </c>
      <c r="S104" s="17">
        <v>10.799726589200272</v>
      </c>
      <c r="T104" s="17">
        <v>12.169993560849967</v>
      </c>
      <c r="U104" s="17">
        <v>5.903614457831325</v>
      </c>
      <c r="V104" s="17">
        <v>5.2386495925494758</v>
      </c>
      <c r="W104" s="17">
        <v>5.0225370251126851</v>
      </c>
      <c r="X104" s="17">
        <v>3.7817730936143832</v>
      </c>
      <c r="Y104" s="17">
        <v>4.8946295037389529</v>
      </c>
      <c r="Z104" s="17">
        <v>5.2848318462594372</v>
      </c>
      <c r="AA104" s="17">
        <v>4.0327662255828605</v>
      </c>
      <c r="AB104" s="17">
        <v>6.6756574511126097</v>
      </c>
      <c r="AC104" s="17">
        <v>5.6762438682550806</v>
      </c>
      <c r="AD104" s="17">
        <v>7.5747508305647848</v>
      </c>
      <c r="AE104" s="17">
        <v>7.4576271186440684</v>
      </c>
      <c r="AF104" s="17">
        <v>6.5972222222222223</v>
      </c>
      <c r="AG104" s="17">
        <v>7.1618037135278518</v>
      </c>
      <c r="AH104" s="17">
        <v>7.5611142694712905</v>
      </c>
      <c r="AI104" s="17">
        <v>8.235294117647058</v>
      </c>
      <c r="AJ104" s="17">
        <v>7.7227722772277225</v>
      </c>
      <c r="AK104" s="17">
        <v>9.4244604316546763</v>
      </c>
      <c r="AL104" s="17">
        <v>8.2706766917293226</v>
      </c>
      <c r="AM104" s="31" t="s">
        <v>19</v>
      </c>
      <c r="AN104" s="31" t="s">
        <v>19</v>
      </c>
      <c r="AO104" s="31" t="s">
        <v>19</v>
      </c>
      <c r="AP104" s="31" t="s">
        <v>19</v>
      </c>
      <c r="AQ104" s="31" t="s">
        <v>19</v>
      </c>
      <c r="AR104" s="31" t="s">
        <v>19</v>
      </c>
      <c r="AS104" s="31" t="s">
        <v>19</v>
      </c>
      <c r="AT104" s="31" t="s">
        <v>19</v>
      </c>
      <c r="AU104" s="31" t="s">
        <v>19</v>
      </c>
      <c r="AV104" s="31" t="s">
        <v>19</v>
      </c>
      <c r="AW104" s="31" t="s">
        <v>19</v>
      </c>
    </row>
    <row r="105" spans="1:49" ht="12.75" customHeight="1" x14ac:dyDescent="0.25">
      <c r="A105" s="6" t="s">
        <v>6</v>
      </c>
      <c r="B105" s="21">
        <v>33.04195804195804</v>
      </c>
      <c r="C105" s="21">
        <v>33.704390847247993</v>
      </c>
      <c r="D105" s="21">
        <v>34.45378151260504</v>
      </c>
      <c r="E105" s="21">
        <v>34.583598219961857</v>
      </c>
      <c r="F105" s="21">
        <v>30.871590153027277</v>
      </c>
      <c r="G105" s="21">
        <v>28.108108108108109</v>
      </c>
      <c r="H105" s="21">
        <v>31.938911022576359</v>
      </c>
      <c r="I105" s="21">
        <v>30.472972972972972</v>
      </c>
      <c r="J105" s="21">
        <v>29.169840060929168</v>
      </c>
      <c r="K105" s="21">
        <v>31.623931623931625</v>
      </c>
      <c r="L105" s="21">
        <v>35.042134831460672</v>
      </c>
      <c r="M105" s="21">
        <v>31.845238095238095</v>
      </c>
      <c r="N105" s="17">
        <v>30.2713987473904</v>
      </c>
      <c r="O105" s="17">
        <v>25.038520801232668</v>
      </c>
      <c r="P105" s="17">
        <v>24.47149263292761</v>
      </c>
      <c r="Q105" s="17">
        <v>27.068126520681261</v>
      </c>
      <c r="R105" s="17">
        <v>24.395300621976503</v>
      </c>
      <c r="S105" s="17">
        <v>25.632262474367739</v>
      </c>
      <c r="T105" s="17">
        <v>24.533161622665808</v>
      </c>
      <c r="U105" s="17">
        <v>24.879518072289155</v>
      </c>
      <c r="V105" s="17">
        <v>22.060535506402797</v>
      </c>
      <c r="W105" s="17">
        <v>23.374114616870571</v>
      </c>
      <c r="X105" s="17">
        <v>21.326720396776196</v>
      </c>
      <c r="Y105" s="17">
        <v>21.414004078857921</v>
      </c>
      <c r="Z105" s="17">
        <v>21.139327385037749</v>
      </c>
      <c r="AA105" s="17">
        <v>22.306238185255197</v>
      </c>
      <c r="AB105" s="17">
        <v>23.128792987188131</v>
      </c>
      <c r="AC105" s="17">
        <v>21.934127540294323</v>
      </c>
      <c r="AD105" s="17">
        <v>22.657807308970099</v>
      </c>
      <c r="AE105" s="17">
        <v>24.203389830508474</v>
      </c>
      <c r="AF105" s="17">
        <v>23.032407407407408</v>
      </c>
      <c r="AG105" s="17">
        <v>23.129973474801062</v>
      </c>
      <c r="AH105" s="17">
        <v>22.96759522455941</v>
      </c>
      <c r="AI105" s="17">
        <v>19.588235294117649</v>
      </c>
      <c r="AJ105" s="17">
        <v>18.415841584158414</v>
      </c>
      <c r="AK105" s="17">
        <v>15.683453237410072</v>
      </c>
      <c r="AL105" s="17">
        <v>18.455228981544771</v>
      </c>
      <c r="AM105" s="31" t="s">
        <v>19</v>
      </c>
      <c r="AN105" s="31" t="s">
        <v>19</v>
      </c>
      <c r="AO105" s="31" t="s">
        <v>19</v>
      </c>
      <c r="AP105" s="31" t="s">
        <v>19</v>
      </c>
      <c r="AQ105" s="31" t="s">
        <v>19</v>
      </c>
      <c r="AR105" s="31" t="s">
        <v>19</v>
      </c>
      <c r="AS105" s="31" t="s">
        <v>19</v>
      </c>
      <c r="AT105" s="31" t="s">
        <v>19</v>
      </c>
      <c r="AU105" s="31" t="s">
        <v>19</v>
      </c>
      <c r="AV105" s="31" t="s">
        <v>19</v>
      </c>
      <c r="AW105" s="31" t="s">
        <v>19</v>
      </c>
    </row>
    <row r="106" spans="1:49" ht="12.75" customHeight="1" x14ac:dyDescent="0.25">
      <c r="A106" s="6" t="s">
        <v>7</v>
      </c>
      <c r="B106" s="21">
        <v>30.594405594405593</v>
      </c>
      <c r="C106" s="21">
        <v>30.98330241187384</v>
      </c>
      <c r="D106" s="21">
        <v>31.652661064425772</v>
      </c>
      <c r="E106" s="21">
        <v>33.630006357279086</v>
      </c>
      <c r="F106" s="21">
        <v>38.123752495009981</v>
      </c>
      <c r="G106" s="21">
        <v>38.175675675675677</v>
      </c>
      <c r="H106" s="21">
        <v>36.65338645418327</v>
      </c>
      <c r="I106" s="21">
        <v>36.081081081081081</v>
      </c>
      <c r="J106" s="21">
        <v>36.862147753236862</v>
      </c>
      <c r="K106" s="21">
        <v>37.179487179487182</v>
      </c>
      <c r="L106" s="21">
        <v>32.724719101123597</v>
      </c>
      <c r="M106" s="21">
        <v>33.63095238095238</v>
      </c>
      <c r="N106" s="17">
        <v>36.951983298538622</v>
      </c>
      <c r="O106" s="17">
        <v>40.292758089368256</v>
      </c>
      <c r="P106" s="17">
        <v>44.714926329276103</v>
      </c>
      <c r="Q106" s="17">
        <v>43.978102189781019</v>
      </c>
      <c r="R106" s="17">
        <v>47.339322736696616</v>
      </c>
      <c r="S106" s="17">
        <v>49.419002050580993</v>
      </c>
      <c r="T106" s="17">
        <v>49.001931745009657</v>
      </c>
      <c r="U106" s="17">
        <v>56.867469879518076</v>
      </c>
      <c r="V106" s="17">
        <v>62.572759022118738</v>
      </c>
      <c r="W106" s="17">
        <v>60.978750804893757</v>
      </c>
      <c r="X106" s="17">
        <v>66.95598264104153</v>
      </c>
      <c r="Y106" s="17">
        <v>63.902107409925222</v>
      </c>
      <c r="Z106" s="17">
        <v>63.417982155113251</v>
      </c>
      <c r="AA106" s="17">
        <v>62.381852551984871</v>
      </c>
      <c r="AB106" s="17">
        <v>59.002022926500345</v>
      </c>
      <c r="AC106" s="17">
        <v>59.915907498248075</v>
      </c>
      <c r="AD106" s="17">
        <v>53.156146179402</v>
      </c>
      <c r="AE106" s="17">
        <v>50.50847457627119</v>
      </c>
      <c r="AF106" s="17">
        <v>49.363425925925924</v>
      </c>
      <c r="AG106" s="17">
        <v>52.997347480106107</v>
      </c>
      <c r="AH106" s="17">
        <v>51.847640704945995</v>
      </c>
      <c r="AI106" s="17">
        <v>50.588235294117645</v>
      </c>
      <c r="AJ106" s="17">
        <v>48.712871287128714</v>
      </c>
      <c r="AK106" s="17">
        <v>49.280575539568346</v>
      </c>
      <c r="AL106" s="17">
        <v>50.786056049213947</v>
      </c>
      <c r="AM106" s="31" t="s">
        <v>19</v>
      </c>
      <c r="AN106" s="31" t="s">
        <v>19</v>
      </c>
      <c r="AO106" s="31" t="s">
        <v>19</v>
      </c>
      <c r="AP106" s="31" t="s">
        <v>19</v>
      </c>
      <c r="AQ106" s="31" t="s">
        <v>19</v>
      </c>
      <c r="AR106" s="31" t="s">
        <v>19</v>
      </c>
      <c r="AS106" s="31" t="s">
        <v>19</v>
      </c>
      <c r="AT106" s="31" t="s">
        <v>19</v>
      </c>
      <c r="AU106" s="31" t="s">
        <v>19</v>
      </c>
      <c r="AV106" s="31" t="s">
        <v>19</v>
      </c>
      <c r="AW106" s="31" t="s">
        <v>19</v>
      </c>
    </row>
    <row r="107" spans="1:49" ht="12.75" customHeight="1" x14ac:dyDescent="0.25">
      <c r="A107" s="6" t="s">
        <v>8</v>
      </c>
      <c r="B107" s="21">
        <v>0.52447552447552448</v>
      </c>
      <c r="C107" s="21">
        <v>0.49474335188620905</v>
      </c>
      <c r="D107" s="21">
        <v>0.84033613445378152</v>
      </c>
      <c r="E107" s="21">
        <v>0.38143674507310871</v>
      </c>
      <c r="F107" s="21">
        <v>0.46573519627411841</v>
      </c>
      <c r="G107" s="21">
        <v>0.47297297297297297</v>
      </c>
      <c r="H107" s="21">
        <v>0.66401062416998669</v>
      </c>
      <c r="I107" s="21">
        <v>1.1486486486486487</v>
      </c>
      <c r="J107" s="21">
        <v>0.76161462300076166</v>
      </c>
      <c r="K107" s="21">
        <v>1.566951566951567</v>
      </c>
      <c r="L107" s="21">
        <v>0.49157303370786515</v>
      </c>
      <c r="M107" s="21">
        <v>1.1904761904761905</v>
      </c>
      <c r="N107" s="17">
        <v>0.97425191370911635</v>
      </c>
      <c r="O107" s="17">
        <v>1.9260400616332818</v>
      </c>
      <c r="P107" s="17">
        <v>1.6015374759769379</v>
      </c>
      <c r="Q107" s="17">
        <v>1.2165450121654502</v>
      </c>
      <c r="R107" s="17">
        <v>0.62197650310988251</v>
      </c>
      <c r="S107" s="17">
        <v>0.88858509911141503</v>
      </c>
      <c r="T107" s="17">
        <v>0.9658725048293626</v>
      </c>
      <c r="U107" s="17">
        <v>1.2048192771084338</v>
      </c>
      <c r="V107" s="17">
        <v>1.0477299185098952</v>
      </c>
      <c r="W107" s="17">
        <v>1.80296200901481</v>
      </c>
      <c r="X107" s="17">
        <v>1.1159330440173589</v>
      </c>
      <c r="Y107" s="17">
        <v>1.4955812372535691</v>
      </c>
      <c r="Z107" s="17">
        <v>3.4317089910775569</v>
      </c>
      <c r="AA107" s="17">
        <v>2.3944549464398235</v>
      </c>
      <c r="AB107" s="17">
        <v>2.4949426837491573</v>
      </c>
      <c r="AC107" s="17">
        <v>2.1723896285914508</v>
      </c>
      <c r="AD107" s="17">
        <v>2.7242524916943522</v>
      </c>
      <c r="AE107" s="17">
        <v>3.050847457627119</v>
      </c>
      <c r="AF107" s="17">
        <v>5.6712962962962967</v>
      </c>
      <c r="AG107" s="17">
        <v>2.8116710875331563</v>
      </c>
      <c r="AH107" s="17">
        <v>4.0932347924957364</v>
      </c>
      <c r="AI107" s="17">
        <v>4.117647058823529</v>
      </c>
      <c r="AJ107" s="17">
        <v>4.8184818481848186</v>
      </c>
      <c r="AK107" s="17">
        <v>6.6187050359712227</v>
      </c>
      <c r="AL107" s="17">
        <v>6.3568010936431998</v>
      </c>
      <c r="AM107" s="31" t="s">
        <v>19</v>
      </c>
      <c r="AN107" s="31" t="s">
        <v>19</v>
      </c>
      <c r="AO107" s="31" t="s">
        <v>19</v>
      </c>
      <c r="AP107" s="31" t="s">
        <v>19</v>
      </c>
      <c r="AQ107" s="31" t="s">
        <v>19</v>
      </c>
      <c r="AR107" s="31" t="s">
        <v>19</v>
      </c>
      <c r="AS107" s="31" t="s">
        <v>19</v>
      </c>
      <c r="AT107" s="31" t="s">
        <v>19</v>
      </c>
      <c r="AU107" s="31" t="s">
        <v>19</v>
      </c>
      <c r="AV107" s="31" t="s">
        <v>19</v>
      </c>
      <c r="AW107" s="31" t="s">
        <v>19</v>
      </c>
    </row>
    <row r="108" spans="1:49" ht="12.75" customHeight="1" x14ac:dyDescent="0.25">
      <c r="A108" s="6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8"/>
      <c r="O108" s="8"/>
      <c r="P108" s="8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pans="1:49" ht="12.75" customHeight="1" x14ac:dyDescent="0.25">
      <c r="A109" s="7" t="s">
        <v>9</v>
      </c>
      <c r="B109" s="21">
        <v>5.0234401798986168</v>
      </c>
      <c r="C109" s="21">
        <v>5.9021292491595068</v>
      </c>
      <c r="D109" s="21">
        <v>7.4390834274649027</v>
      </c>
      <c r="E109" s="21">
        <v>4.8347353216076137</v>
      </c>
      <c r="F109" s="21">
        <v>4.7190822372567967</v>
      </c>
      <c r="G109" s="21">
        <v>4.6886856503853984</v>
      </c>
      <c r="H109" s="21">
        <v>4.4616299821534797</v>
      </c>
      <c r="I109" s="21">
        <v>4.6361880231809405</v>
      </c>
      <c r="J109" s="21">
        <v>4.5517181982602706</v>
      </c>
      <c r="K109" s="21">
        <v>4.1083842867911882</v>
      </c>
      <c r="L109" s="21">
        <v>4.3831036451113103</v>
      </c>
      <c r="M109" s="21">
        <v>4.0154694314161112</v>
      </c>
      <c r="N109" s="17">
        <v>3.9013543561754598</v>
      </c>
      <c r="O109" s="17">
        <v>3.7735849056603774</v>
      </c>
      <c r="P109" s="17">
        <v>3.837083068169056</v>
      </c>
      <c r="Q109" s="17">
        <v>3.60681445577019</v>
      </c>
      <c r="R109" s="17">
        <v>3.7350221294663739</v>
      </c>
      <c r="S109" s="17">
        <v>3.3634097531861111</v>
      </c>
      <c r="T109" s="17">
        <v>3.4516928158546656</v>
      </c>
      <c r="U109" s="17">
        <v>3.5451707120555946</v>
      </c>
      <c r="V109" s="17">
        <v>3.3466267863077439</v>
      </c>
      <c r="W109" s="17">
        <v>3.4313397928499834</v>
      </c>
      <c r="X109" s="17">
        <v>3.4429967426710095</v>
      </c>
      <c r="Y109" s="17">
        <v>3.8328124463371918</v>
      </c>
      <c r="Z109" s="17">
        <v>3.5391775493192554</v>
      </c>
      <c r="AA109" s="17">
        <v>3.9283018867924526</v>
      </c>
      <c r="AB109" s="17">
        <v>3.9924248280126773</v>
      </c>
      <c r="AC109" s="17">
        <v>4.3303159061518572</v>
      </c>
      <c r="AD109" s="17">
        <v>4.4608151630696335</v>
      </c>
      <c r="AE109" s="17">
        <v>4.9588275837051548</v>
      </c>
      <c r="AF109" s="17">
        <v>4.4533865350150474</v>
      </c>
      <c r="AG109" s="17">
        <v>4.9036540350164248</v>
      </c>
      <c r="AH109" s="17">
        <v>5.5222500085642832</v>
      </c>
      <c r="AI109" s="17">
        <v>5.7968980279317854</v>
      </c>
      <c r="AJ109" s="17">
        <v>5.7127051447538264</v>
      </c>
      <c r="AK109" s="17">
        <v>5.8634237605238537</v>
      </c>
      <c r="AL109" s="17">
        <v>6.231727958147407</v>
      </c>
      <c r="AM109" s="31">
        <v>6.1566717240277891</v>
      </c>
      <c r="AN109" s="31">
        <v>6.6179299730665644</v>
      </c>
      <c r="AO109" s="31">
        <v>6.6434743575356299</v>
      </c>
      <c r="AP109" s="31">
        <v>6.9246435845213847</v>
      </c>
      <c r="AQ109" s="31">
        <v>7.0679291242682591</v>
      </c>
      <c r="AR109" s="31">
        <v>7.1160788669813941</v>
      </c>
      <c r="AS109" s="31">
        <v>8.0129425199847741</v>
      </c>
      <c r="AT109" s="31">
        <v>7.3247090790950438</v>
      </c>
      <c r="AU109" s="31">
        <v>7.4089683074848285</v>
      </c>
      <c r="AV109" s="31">
        <v>7.5239053850025162</v>
      </c>
      <c r="AW109" s="31">
        <v>9.2445635370503965</v>
      </c>
    </row>
    <row r="110" spans="1:49" ht="12.75" customHeight="1" x14ac:dyDescent="0.25">
      <c r="A110" s="6" t="s">
        <v>2</v>
      </c>
      <c r="B110" s="21">
        <v>6.9802731411229137</v>
      </c>
      <c r="C110" s="21">
        <v>6.7246835443037973</v>
      </c>
      <c r="D110" s="21">
        <v>7.0498915401301518</v>
      </c>
      <c r="E110" s="21">
        <v>6.1511423550087869</v>
      </c>
      <c r="F110" s="21">
        <v>4.8975957257346394</v>
      </c>
      <c r="G110" s="21">
        <v>4.8551959114139693</v>
      </c>
      <c r="H110" s="21">
        <v>4.7111111111111112</v>
      </c>
      <c r="I110" s="21">
        <v>3.4722222222222223</v>
      </c>
      <c r="J110" s="21">
        <v>6.6225165562913908</v>
      </c>
      <c r="K110" s="21">
        <v>9.0723751274209992</v>
      </c>
      <c r="L110" s="21">
        <v>7.3488372093023253</v>
      </c>
      <c r="M110" s="21">
        <v>4.610655737704918</v>
      </c>
      <c r="N110" s="17">
        <v>4.1450777202072544</v>
      </c>
      <c r="O110" s="17">
        <v>5.913978494623656</v>
      </c>
      <c r="P110" s="17">
        <v>7.0243902439024399</v>
      </c>
      <c r="Q110" s="17">
        <v>5.7312252964426875</v>
      </c>
      <c r="R110" s="17">
        <v>5.1059730250481694</v>
      </c>
      <c r="S110" s="17">
        <v>4.3841336116910234</v>
      </c>
      <c r="T110" s="17">
        <v>5.5502392344497604</v>
      </c>
      <c r="U110" s="17">
        <v>5.9659090909090908</v>
      </c>
      <c r="V110" s="17">
        <v>5.6603773584905666</v>
      </c>
      <c r="W110" s="17">
        <v>3.894839337877313</v>
      </c>
      <c r="X110" s="17">
        <v>3.878902554399243</v>
      </c>
      <c r="Y110" s="17">
        <v>5.0179211469534053</v>
      </c>
      <c r="Z110" s="17">
        <v>5.7899901864573113</v>
      </c>
      <c r="AA110" s="17">
        <v>5.4755043227665707</v>
      </c>
      <c r="AB110" s="17">
        <v>5.5179090029041626</v>
      </c>
      <c r="AC110" s="17">
        <v>3.4129692832764507</v>
      </c>
      <c r="AD110" s="17">
        <v>5.6431535269709547</v>
      </c>
      <c r="AE110" s="17">
        <v>6.5106071689831753</v>
      </c>
      <c r="AF110" s="17">
        <v>7.8208048595292334</v>
      </c>
      <c r="AG110" s="17">
        <v>4.4889502762430942</v>
      </c>
      <c r="AH110" s="17">
        <v>4.2183622828784122</v>
      </c>
      <c r="AI110" s="17">
        <v>4.6610169491525424</v>
      </c>
      <c r="AJ110" s="17">
        <v>6.0684312459651393</v>
      </c>
      <c r="AK110" s="17">
        <v>9.3809827696234844</v>
      </c>
      <c r="AL110" s="17">
        <v>8.8888888888888893</v>
      </c>
      <c r="AM110" s="31" t="s">
        <v>19</v>
      </c>
      <c r="AN110" s="31" t="s">
        <v>19</v>
      </c>
      <c r="AO110" s="31" t="s">
        <v>19</v>
      </c>
      <c r="AP110" s="31" t="s">
        <v>19</v>
      </c>
      <c r="AQ110" s="31" t="s">
        <v>19</v>
      </c>
      <c r="AR110" s="31" t="s">
        <v>19</v>
      </c>
      <c r="AS110" s="31" t="s">
        <v>19</v>
      </c>
      <c r="AT110" s="31" t="s">
        <v>19</v>
      </c>
      <c r="AU110" s="31" t="s">
        <v>19</v>
      </c>
      <c r="AV110" s="31" t="s">
        <v>19</v>
      </c>
      <c r="AW110" s="31" t="s">
        <v>19</v>
      </c>
    </row>
    <row r="111" spans="1:49" ht="12.75" customHeight="1" x14ac:dyDescent="0.25">
      <c r="A111" s="6" t="s">
        <v>3</v>
      </c>
      <c r="B111" s="21">
        <v>5.7663125948406675</v>
      </c>
      <c r="C111" s="21">
        <v>7.1202531645569618</v>
      </c>
      <c r="D111" s="21">
        <v>7.2668112798264639</v>
      </c>
      <c r="E111" s="21">
        <v>7.73286467486819</v>
      </c>
      <c r="F111" s="21">
        <v>4.8975957257346394</v>
      </c>
      <c r="G111" s="21">
        <v>5.3662691652470187</v>
      </c>
      <c r="H111" s="21">
        <v>5.8666666666666663</v>
      </c>
      <c r="I111" s="21">
        <v>6.5972222222222223</v>
      </c>
      <c r="J111" s="21">
        <v>9.3661305581835386</v>
      </c>
      <c r="K111" s="21">
        <v>5.7084607543323136</v>
      </c>
      <c r="L111" s="21">
        <v>4.9302325581395348</v>
      </c>
      <c r="M111" s="21">
        <v>5.7377049180327866</v>
      </c>
      <c r="N111" s="17">
        <v>5.1813471502590671</v>
      </c>
      <c r="O111" s="17">
        <v>6.021505376344086</v>
      </c>
      <c r="P111" s="17">
        <v>8.3902439024390247</v>
      </c>
      <c r="Q111" s="17">
        <v>4.6442687747035576</v>
      </c>
      <c r="R111" s="17">
        <v>5.3949903660886322</v>
      </c>
      <c r="S111" s="17">
        <v>3.1315240083507305</v>
      </c>
      <c r="T111" s="17">
        <v>4.2105263157894735</v>
      </c>
      <c r="U111" s="17">
        <v>6.8181818181818175</v>
      </c>
      <c r="V111" s="17">
        <v>4.4687189672293943</v>
      </c>
      <c r="W111" s="17">
        <v>3.4079844206426486</v>
      </c>
      <c r="X111" s="17">
        <v>3.5950804162724692</v>
      </c>
      <c r="Y111" s="17">
        <v>4.838709677419355</v>
      </c>
      <c r="Z111" s="17">
        <v>5.1030421982335623</v>
      </c>
      <c r="AA111" s="17">
        <v>4.3227665706051877</v>
      </c>
      <c r="AB111" s="17">
        <v>2.3233301064859635</v>
      </c>
      <c r="AC111" s="17">
        <v>5.2047781569965865</v>
      </c>
      <c r="AD111" s="17">
        <v>4.7302904564315353</v>
      </c>
      <c r="AE111" s="17">
        <v>5.1938551572787119</v>
      </c>
      <c r="AF111" s="17">
        <v>6.9855732725892183</v>
      </c>
      <c r="AG111" s="17">
        <v>4.903314917127072</v>
      </c>
      <c r="AH111" s="17">
        <v>3.5359801488833749</v>
      </c>
      <c r="AI111" s="17">
        <v>5.5690072639225177</v>
      </c>
      <c r="AJ111" s="17">
        <v>4.9063912201420274</v>
      </c>
      <c r="AK111" s="17">
        <v>7.6579451180599873</v>
      </c>
      <c r="AL111" s="17">
        <v>7.4691358024691361</v>
      </c>
      <c r="AM111" s="31" t="s">
        <v>19</v>
      </c>
      <c r="AN111" s="31" t="s">
        <v>19</v>
      </c>
      <c r="AO111" s="31" t="s">
        <v>19</v>
      </c>
      <c r="AP111" s="31" t="s">
        <v>19</v>
      </c>
      <c r="AQ111" s="31" t="s">
        <v>19</v>
      </c>
      <c r="AR111" s="31" t="s">
        <v>19</v>
      </c>
      <c r="AS111" s="31" t="s">
        <v>19</v>
      </c>
      <c r="AT111" s="31" t="s">
        <v>19</v>
      </c>
      <c r="AU111" s="31" t="s">
        <v>19</v>
      </c>
      <c r="AV111" s="31" t="s">
        <v>19</v>
      </c>
      <c r="AW111" s="31" t="s">
        <v>19</v>
      </c>
    </row>
    <row r="112" spans="1:49" ht="12.75" customHeight="1" x14ac:dyDescent="0.25">
      <c r="A112" s="6" t="s">
        <v>4</v>
      </c>
      <c r="B112" s="21">
        <v>8.1183611532625193</v>
      </c>
      <c r="C112" s="21">
        <v>9.651898734177216</v>
      </c>
      <c r="D112" s="21">
        <v>8.676789587852495</v>
      </c>
      <c r="E112" s="21">
        <v>5.6239015817223201</v>
      </c>
      <c r="F112" s="21">
        <v>6.5894924309884235</v>
      </c>
      <c r="G112" s="21">
        <v>4.1737649063032372</v>
      </c>
      <c r="H112" s="21">
        <v>7.1111111111111107</v>
      </c>
      <c r="I112" s="21">
        <v>8.0729166666666661</v>
      </c>
      <c r="J112" s="21">
        <v>6.338694418164617</v>
      </c>
      <c r="K112" s="21">
        <v>4.5871559633027523</v>
      </c>
      <c r="L112" s="21">
        <v>6.9767441860465116</v>
      </c>
      <c r="M112" s="21">
        <v>5.6352459016393439</v>
      </c>
      <c r="N112" s="17">
        <v>7.5647668393782386</v>
      </c>
      <c r="O112" s="17">
        <v>8.7096774193548381</v>
      </c>
      <c r="P112" s="17">
        <v>7.0243902439024399</v>
      </c>
      <c r="Q112" s="17">
        <v>6.9169960474308301</v>
      </c>
      <c r="R112" s="17">
        <v>3.8535645472061653</v>
      </c>
      <c r="S112" s="17">
        <v>5.2192066805845512</v>
      </c>
      <c r="T112" s="17">
        <v>7.0813397129186608</v>
      </c>
      <c r="U112" s="17">
        <v>5.1136363636363642</v>
      </c>
      <c r="V112" s="17">
        <v>5.4617676266137041</v>
      </c>
      <c r="W112" s="17">
        <v>4.4790652385589098</v>
      </c>
      <c r="X112" s="17">
        <v>4.3519394512771994</v>
      </c>
      <c r="Y112" s="17">
        <v>4.032258064516129</v>
      </c>
      <c r="Z112" s="17">
        <v>6.4769381746810604</v>
      </c>
      <c r="AA112" s="17">
        <v>3.2660902977905861</v>
      </c>
      <c r="AB112" s="17">
        <v>3.1945788964181996</v>
      </c>
      <c r="AC112" s="17">
        <v>3.8395904436860069</v>
      </c>
      <c r="AD112" s="17">
        <v>7.0539419087136928</v>
      </c>
      <c r="AE112" s="17">
        <v>6.5837600585223113</v>
      </c>
      <c r="AF112" s="17">
        <v>8.2004555808656043</v>
      </c>
      <c r="AG112" s="17">
        <v>5.2486187845303869</v>
      </c>
      <c r="AH112" s="17">
        <v>6.3275434243176178</v>
      </c>
      <c r="AI112" s="17">
        <v>6.2953995157384997</v>
      </c>
      <c r="AJ112" s="17">
        <v>5.1646223369916076</v>
      </c>
      <c r="AK112" s="17">
        <v>7.594128908742821</v>
      </c>
      <c r="AL112" s="17">
        <v>5.3703703703703702</v>
      </c>
      <c r="AM112" s="31" t="s">
        <v>19</v>
      </c>
      <c r="AN112" s="31" t="s">
        <v>19</v>
      </c>
      <c r="AO112" s="31" t="s">
        <v>19</v>
      </c>
      <c r="AP112" s="31" t="s">
        <v>19</v>
      </c>
      <c r="AQ112" s="31" t="s">
        <v>19</v>
      </c>
      <c r="AR112" s="31" t="s">
        <v>19</v>
      </c>
      <c r="AS112" s="31" t="s">
        <v>19</v>
      </c>
      <c r="AT112" s="31" t="s">
        <v>19</v>
      </c>
      <c r="AU112" s="31" t="s">
        <v>19</v>
      </c>
      <c r="AV112" s="31" t="s">
        <v>19</v>
      </c>
      <c r="AW112" s="31" t="s">
        <v>19</v>
      </c>
    </row>
    <row r="113" spans="1:49" ht="12.75" customHeight="1" x14ac:dyDescent="0.25">
      <c r="A113" s="6" t="s">
        <v>5</v>
      </c>
      <c r="B113" s="21">
        <v>17.602427921092566</v>
      </c>
      <c r="C113" s="21">
        <v>20.015822784810126</v>
      </c>
      <c r="D113" s="21">
        <v>14.20824295010846</v>
      </c>
      <c r="E113" s="21">
        <v>21.441124780316343</v>
      </c>
      <c r="F113" s="21">
        <v>14.514692787177204</v>
      </c>
      <c r="G113" s="21">
        <v>16.86541737649063</v>
      </c>
      <c r="H113" s="21">
        <v>17.244444444444444</v>
      </c>
      <c r="I113" s="21">
        <v>16.319444444444443</v>
      </c>
      <c r="J113" s="21">
        <v>14.285714285714286</v>
      </c>
      <c r="K113" s="21">
        <v>15.596330275229358</v>
      </c>
      <c r="L113" s="21">
        <v>16.465116279069768</v>
      </c>
      <c r="M113" s="21">
        <v>18.75</v>
      </c>
      <c r="N113" s="17">
        <v>21.554404145077722</v>
      </c>
      <c r="O113" s="17">
        <v>18.70967741935484</v>
      </c>
      <c r="P113" s="17">
        <v>17.95121951219512</v>
      </c>
      <c r="Q113" s="17">
        <v>17.984189723320156</v>
      </c>
      <c r="R113" s="17">
        <v>15.1252408477842</v>
      </c>
      <c r="S113" s="17">
        <v>16.179540709812109</v>
      </c>
      <c r="T113" s="17">
        <v>17.033492822966505</v>
      </c>
      <c r="U113" s="17">
        <v>6.5340909090909092</v>
      </c>
      <c r="V113" s="17">
        <v>7.8450844091360477</v>
      </c>
      <c r="W113" s="17">
        <v>5.6475170399221026</v>
      </c>
      <c r="X113" s="17">
        <v>6.5279091769157995</v>
      </c>
      <c r="Y113" s="17">
        <v>7.6164874551971327</v>
      </c>
      <c r="Z113" s="17">
        <v>7.5564278704612367</v>
      </c>
      <c r="AA113" s="17">
        <v>4.3227665706051877</v>
      </c>
      <c r="AB113" s="17">
        <v>8.6156824782187815</v>
      </c>
      <c r="AC113" s="17">
        <v>7.7645051194539256</v>
      </c>
      <c r="AD113" s="17">
        <v>11.120331950207468</v>
      </c>
      <c r="AE113" s="17">
        <v>10.680321872713973</v>
      </c>
      <c r="AF113" s="17">
        <v>6.6818526955201216</v>
      </c>
      <c r="AG113" s="17">
        <v>9.7375690607734811</v>
      </c>
      <c r="AH113" s="17">
        <v>8.6848635235732008</v>
      </c>
      <c r="AI113" s="17">
        <v>7.0823244552058116</v>
      </c>
      <c r="AJ113" s="17">
        <v>11.42672692059393</v>
      </c>
      <c r="AK113" s="17">
        <v>6.7007019783024884</v>
      </c>
      <c r="AL113" s="17">
        <v>6.5432098765432105</v>
      </c>
      <c r="AM113" s="31" t="s">
        <v>19</v>
      </c>
      <c r="AN113" s="31" t="s">
        <v>19</v>
      </c>
      <c r="AO113" s="31" t="s">
        <v>19</v>
      </c>
      <c r="AP113" s="31" t="s">
        <v>19</v>
      </c>
      <c r="AQ113" s="31" t="s">
        <v>19</v>
      </c>
      <c r="AR113" s="31" t="s">
        <v>19</v>
      </c>
      <c r="AS113" s="31" t="s">
        <v>19</v>
      </c>
      <c r="AT113" s="31" t="s">
        <v>19</v>
      </c>
      <c r="AU113" s="31" t="s">
        <v>19</v>
      </c>
      <c r="AV113" s="31" t="s">
        <v>19</v>
      </c>
      <c r="AW113" s="31" t="s">
        <v>19</v>
      </c>
    </row>
    <row r="114" spans="1:49" ht="12.75" customHeight="1" x14ac:dyDescent="0.25">
      <c r="A114" s="6" t="s">
        <v>6</v>
      </c>
      <c r="B114" s="21">
        <v>36.039453717754171</v>
      </c>
      <c r="C114" s="21">
        <v>28.560126582278482</v>
      </c>
      <c r="D114" s="21">
        <v>34.490238611713664</v>
      </c>
      <c r="E114" s="21">
        <v>28.031634446397188</v>
      </c>
      <c r="F114" s="21">
        <v>30.899376669634908</v>
      </c>
      <c r="G114" s="21">
        <v>33.986371379897783</v>
      </c>
      <c r="H114" s="21">
        <v>33.422222222222224</v>
      </c>
      <c r="I114" s="21">
        <v>28.819444444444443</v>
      </c>
      <c r="J114" s="21">
        <v>31.125827814569536</v>
      </c>
      <c r="K114" s="21">
        <v>30.581039755351682</v>
      </c>
      <c r="L114" s="21">
        <v>33.953488372093027</v>
      </c>
      <c r="M114" s="21">
        <v>38.217213114754095</v>
      </c>
      <c r="N114" s="17">
        <v>33.471502590673573</v>
      </c>
      <c r="O114" s="17">
        <v>27.204301075268816</v>
      </c>
      <c r="P114" s="17">
        <v>28.195121951219509</v>
      </c>
      <c r="Q114" s="17">
        <v>26.976284584980238</v>
      </c>
      <c r="R114" s="17">
        <v>32.562620423892099</v>
      </c>
      <c r="S114" s="17">
        <v>32.045929018789145</v>
      </c>
      <c r="T114" s="17">
        <v>26.602870813397129</v>
      </c>
      <c r="U114" s="17">
        <v>30.96590909090909</v>
      </c>
      <c r="V114" s="17">
        <v>26.911618669314798</v>
      </c>
      <c r="W114" s="17">
        <v>27.848101265822784</v>
      </c>
      <c r="X114" s="17">
        <v>28.2876064333018</v>
      </c>
      <c r="Y114" s="17">
        <v>22.849462365591396</v>
      </c>
      <c r="Z114" s="17">
        <v>22.571148184494604</v>
      </c>
      <c r="AA114" s="17">
        <v>22.670509125840539</v>
      </c>
      <c r="AB114" s="17">
        <v>24.975798644724104</v>
      </c>
      <c r="AC114" s="17">
        <v>27.559726962457336</v>
      </c>
      <c r="AD114" s="17">
        <v>23.900414937759336</v>
      </c>
      <c r="AE114" s="17">
        <v>21.287490855888809</v>
      </c>
      <c r="AF114" s="17">
        <v>19.665907365223994</v>
      </c>
      <c r="AG114" s="17">
        <v>24.792817679558009</v>
      </c>
      <c r="AH114" s="17">
        <v>23.263027295285362</v>
      </c>
      <c r="AI114" s="17">
        <v>24.031476997578693</v>
      </c>
      <c r="AJ114" s="17">
        <v>22.143318269851516</v>
      </c>
      <c r="AK114" s="17">
        <v>14.550095724313975</v>
      </c>
      <c r="AL114" s="17">
        <v>16.296296296296298</v>
      </c>
      <c r="AM114" s="31" t="s">
        <v>19</v>
      </c>
      <c r="AN114" s="31" t="s">
        <v>19</v>
      </c>
      <c r="AO114" s="31" t="s">
        <v>19</v>
      </c>
      <c r="AP114" s="31" t="s">
        <v>19</v>
      </c>
      <c r="AQ114" s="31" t="s">
        <v>19</v>
      </c>
      <c r="AR114" s="31" t="s">
        <v>19</v>
      </c>
      <c r="AS114" s="31" t="s">
        <v>19</v>
      </c>
      <c r="AT114" s="31" t="s">
        <v>19</v>
      </c>
      <c r="AU114" s="31" t="s">
        <v>19</v>
      </c>
      <c r="AV114" s="31" t="s">
        <v>19</v>
      </c>
      <c r="AW114" s="31" t="s">
        <v>19</v>
      </c>
    </row>
    <row r="115" spans="1:49" ht="12.75" customHeight="1" x14ac:dyDescent="0.25">
      <c r="A115" s="6" t="s">
        <v>7</v>
      </c>
      <c r="B115" s="21">
        <v>24.96206373292868</v>
      </c>
      <c r="C115" s="21">
        <v>26.265822784810126</v>
      </c>
      <c r="D115" s="21">
        <v>27.440347071583513</v>
      </c>
      <c r="E115" s="21">
        <v>30.052724077328648</v>
      </c>
      <c r="F115" s="21">
        <v>37.221727515583261</v>
      </c>
      <c r="G115" s="21">
        <v>33.645655877342421</v>
      </c>
      <c r="H115" s="21">
        <v>30.844444444444445</v>
      </c>
      <c r="I115" s="21">
        <v>35.9375</v>
      </c>
      <c r="J115" s="21">
        <v>30.368968779564806</v>
      </c>
      <c r="K115" s="21">
        <v>33.231396534148828</v>
      </c>
      <c r="L115" s="21">
        <v>29.581395348837209</v>
      </c>
      <c r="M115" s="21">
        <v>25.717213114754099</v>
      </c>
      <c r="N115" s="17">
        <v>25.803108808290155</v>
      </c>
      <c r="O115" s="17">
        <v>32.150537634408607</v>
      </c>
      <c r="P115" s="17">
        <v>28.878048780487802</v>
      </c>
      <c r="Q115" s="17">
        <v>36.067193675889328</v>
      </c>
      <c r="R115" s="17">
        <v>36.994219653179186</v>
      </c>
      <c r="S115" s="17">
        <v>38.413361169102295</v>
      </c>
      <c r="T115" s="17">
        <v>35.789473684210527</v>
      </c>
      <c r="U115" s="17">
        <v>39.109848484848484</v>
      </c>
      <c r="V115" s="17">
        <v>48.063555114200597</v>
      </c>
      <c r="W115" s="17">
        <v>53.164556962025308</v>
      </c>
      <c r="X115" s="17">
        <v>52.034058656575212</v>
      </c>
      <c r="Y115" s="17">
        <v>49.014336917562723</v>
      </c>
      <c r="Z115" s="17">
        <v>47.595682041216882</v>
      </c>
      <c r="AA115" s="17">
        <v>51.585014409221898</v>
      </c>
      <c r="AB115" s="17">
        <v>52.565343659244924</v>
      </c>
      <c r="AC115" s="17">
        <v>49.829351535836174</v>
      </c>
      <c r="AD115" s="17">
        <v>45.228215767634858</v>
      </c>
      <c r="AE115" s="17">
        <v>41.770299926847109</v>
      </c>
      <c r="AF115" s="17">
        <v>43.735763097949885</v>
      </c>
      <c r="AG115" s="17">
        <v>46.892265193370164</v>
      </c>
      <c r="AH115" s="17">
        <v>49.379652605459057</v>
      </c>
      <c r="AI115" s="17">
        <v>48.486682808716708</v>
      </c>
      <c r="AJ115" s="17">
        <v>43.382827630729501</v>
      </c>
      <c r="AK115" s="17">
        <v>46.968730057434591</v>
      </c>
      <c r="AL115" s="17">
        <v>44.074074074074076</v>
      </c>
      <c r="AM115" s="31" t="s">
        <v>19</v>
      </c>
      <c r="AN115" s="31" t="s">
        <v>19</v>
      </c>
      <c r="AO115" s="31" t="s">
        <v>19</v>
      </c>
      <c r="AP115" s="31" t="s">
        <v>19</v>
      </c>
      <c r="AQ115" s="31" t="s">
        <v>19</v>
      </c>
      <c r="AR115" s="31" t="s">
        <v>19</v>
      </c>
      <c r="AS115" s="31" t="s">
        <v>19</v>
      </c>
      <c r="AT115" s="31" t="s">
        <v>19</v>
      </c>
      <c r="AU115" s="31" t="s">
        <v>19</v>
      </c>
      <c r="AV115" s="31" t="s">
        <v>19</v>
      </c>
      <c r="AW115" s="31" t="s">
        <v>19</v>
      </c>
    </row>
    <row r="116" spans="1:49" ht="12.75" customHeight="1" x14ac:dyDescent="0.25">
      <c r="A116" s="6" t="s">
        <v>8</v>
      </c>
      <c r="B116" s="21">
        <v>0.53110773899848251</v>
      </c>
      <c r="C116" s="21">
        <v>1.6613924050632911</v>
      </c>
      <c r="D116" s="21">
        <v>0.86767895878524948</v>
      </c>
      <c r="E116" s="21">
        <v>0.96660808435852374</v>
      </c>
      <c r="F116" s="21">
        <v>0.97951914514692784</v>
      </c>
      <c r="G116" s="21">
        <v>1.1073253833049403</v>
      </c>
      <c r="H116" s="21">
        <v>0.8</v>
      </c>
      <c r="I116" s="21">
        <v>0.78125</v>
      </c>
      <c r="J116" s="21">
        <v>1.8921475875118259</v>
      </c>
      <c r="K116" s="21">
        <v>1.2232415902140672</v>
      </c>
      <c r="L116" s="21">
        <v>0.7441860465116279</v>
      </c>
      <c r="M116" s="21">
        <v>1.3319672131147542</v>
      </c>
      <c r="N116" s="17">
        <v>2.2797927461139897</v>
      </c>
      <c r="O116" s="17">
        <v>1.2903225806451613</v>
      </c>
      <c r="P116" s="17">
        <v>2.5365853658536586</v>
      </c>
      <c r="Q116" s="17">
        <v>1.6798418972332017</v>
      </c>
      <c r="R116" s="17">
        <v>0.96339113680154131</v>
      </c>
      <c r="S116" s="17">
        <v>0.62630480167014613</v>
      </c>
      <c r="T116" s="17">
        <v>3.732057416267943</v>
      </c>
      <c r="U116" s="17">
        <v>5.4924242424242422</v>
      </c>
      <c r="V116" s="17">
        <v>1.5888778550148956</v>
      </c>
      <c r="W116" s="17">
        <v>1.5579357351509251</v>
      </c>
      <c r="X116" s="17">
        <v>1.3245033112582782</v>
      </c>
      <c r="Y116" s="17">
        <v>6.6308243727598564</v>
      </c>
      <c r="Z116" s="17">
        <v>4.9067713444553487</v>
      </c>
      <c r="AA116" s="17">
        <v>8.3573487031700289</v>
      </c>
      <c r="AB116" s="17">
        <v>2.8073572120038723</v>
      </c>
      <c r="AC116" s="17">
        <v>2.3890784982935154</v>
      </c>
      <c r="AD116" s="17">
        <v>2.3236514522821579</v>
      </c>
      <c r="AE116" s="17">
        <v>7.9736649597659106</v>
      </c>
      <c r="AF116" s="17">
        <v>6.9096431283219433</v>
      </c>
      <c r="AG116" s="17">
        <v>3.9364640883977895</v>
      </c>
      <c r="AH116" s="17">
        <v>4.5905707196029777</v>
      </c>
      <c r="AI116" s="17">
        <v>3.87409200968523</v>
      </c>
      <c r="AJ116" s="17">
        <v>6.9076823757262744</v>
      </c>
      <c r="AK116" s="17">
        <v>7.1474154435226547</v>
      </c>
      <c r="AL116" s="17">
        <v>11.358024691358025</v>
      </c>
      <c r="AM116" s="31" t="s">
        <v>19</v>
      </c>
      <c r="AN116" s="31" t="s">
        <v>19</v>
      </c>
      <c r="AO116" s="31" t="s">
        <v>19</v>
      </c>
      <c r="AP116" s="31" t="s">
        <v>19</v>
      </c>
      <c r="AQ116" s="31" t="s">
        <v>19</v>
      </c>
      <c r="AR116" s="31" t="s">
        <v>19</v>
      </c>
      <c r="AS116" s="31" t="s">
        <v>19</v>
      </c>
      <c r="AT116" s="31" t="s">
        <v>19</v>
      </c>
      <c r="AU116" s="31" t="s">
        <v>19</v>
      </c>
      <c r="AV116" s="31" t="s">
        <v>19</v>
      </c>
      <c r="AW116" s="31" t="s">
        <v>19</v>
      </c>
    </row>
    <row r="117" spans="1:49" ht="12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</row>
    <row r="118" spans="1:49" ht="12.75" customHeight="1" x14ac:dyDescent="0.25"/>
    <row r="119" spans="1:49" ht="12.75" customHeight="1" x14ac:dyDescent="0.25">
      <c r="A119" s="33" t="s">
        <v>23</v>
      </c>
    </row>
    <row r="120" spans="1:49" ht="12.75" customHeight="1" x14ac:dyDescent="0.25">
      <c r="A120" s="33"/>
    </row>
    <row r="121" spans="1:49" ht="12.75" customHeight="1" x14ac:dyDescent="0.25">
      <c r="A121" s="11" t="s">
        <v>24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49" ht="12.75" customHeight="1" x14ac:dyDescent="0.25"/>
    <row r="123" spans="1:49" ht="12.75" customHeight="1" x14ac:dyDescent="0.25"/>
    <row r="124" spans="1:49" ht="12.75" customHeight="1" x14ac:dyDescent="0.25"/>
    <row r="125" spans="1:49" ht="12.75" customHeight="1" x14ac:dyDescent="0.25"/>
    <row r="126" spans="1:49" ht="12.75" customHeight="1" x14ac:dyDescent="0.25"/>
    <row r="127" spans="1:49" ht="12.75" customHeight="1" x14ac:dyDescent="0.25"/>
    <row r="128" spans="1:49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</sheetData>
  <phoneticPr fontId="7" type="noConversion"/>
  <pageMargins left="0.75" right="0.75" top="1" bottom="1" header="0" footer="0"/>
  <pageSetup paperSize="9" scale="8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zoomScaleNormal="100" workbookViewId="0">
      <selection activeCell="A6" sqref="A6"/>
    </sheetView>
  </sheetViews>
  <sheetFormatPr baseColWidth="10" defaultColWidth="11.44140625" defaultRowHeight="13.2" x14ac:dyDescent="0.25"/>
  <cols>
    <col min="1" max="1" width="20.77734375" style="35" customWidth="1"/>
    <col min="2" max="2" width="12.77734375" style="56" customWidth="1"/>
    <col min="3" max="3" width="8.5546875" style="56" customWidth="1"/>
    <col min="4" max="4" width="4" style="35" customWidth="1"/>
    <col min="5" max="5" width="181.21875" style="35" customWidth="1"/>
    <col min="6" max="16384" width="11.44140625" style="35"/>
  </cols>
  <sheetData>
    <row r="1" spans="1:5" ht="40.049999999999997" customHeight="1" x14ac:dyDescent="0.25">
      <c r="A1" s="46"/>
      <c r="B1" s="47"/>
      <c r="C1" s="47"/>
    </row>
    <row r="2" spans="1:5" ht="12.75" customHeight="1" x14ac:dyDescent="0.25">
      <c r="A2" s="46"/>
      <c r="B2" s="47"/>
      <c r="C2" s="47"/>
    </row>
    <row r="3" spans="1:5" ht="16.5" customHeight="1" x14ac:dyDescent="0.3">
      <c r="A3" s="127" t="s">
        <v>68</v>
      </c>
      <c r="B3" s="128"/>
      <c r="C3" s="128"/>
      <c r="D3" s="128"/>
      <c r="E3" s="128"/>
    </row>
    <row r="4" spans="1:5" x14ac:dyDescent="0.25">
      <c r="A4" s="46"/>
      <c r="B4" s="47"/>
      <c r="C4" s="47"/>
    </row>
    <row r="5" spans="1:5" ht="31.5" customHeight="1" x14ac:dyDescent="0.25">
      <c r="A5" s="36"/>
      <c r="B5" s="36" t="s">
        <v>43</v>
      </c>
      <c r="C5" s="107" t="s">
        <v>25</v>
      </c>
    </row>
    <row r="6" spans="1:5" x14ac:dyDescent="0.25">
      <c r="A6" s="48"/>
      <c r="B6" s="49"/>
      <c r="C6" s="48"/>
    </row>
    <row r="7" spans="1:5" ht="12.75" customHeight="1" x14ac:dyDescent="0.25">
      <c r="A7" s="50" t="s">
        <v>41</v>
      </c>
      <c r="B7" s="49">
        <v>26237</v>
      </c>
      <c r="C7" s="49"/>
    </row>
    <row r="8" spans="1:5" x14ac:dyDescent="0.25">
      <c r="A8" s="51"/>
      <c r="B8" s="49"/>
      <c r="C8" s="49"/>
    </row>
    <row r="9" spans="1:5" x14ac:dyDescent="0.25">
      <c r="A9" s="52" t="s">
        <v>1</v>
      </c>
      <c r="B9" s="49">
        <v>876</v>
      </c>
      <c r="C9" s="53"/>
    </row>
    <row r="10" spans="1:5" x14ac:dyDescent="0.25">
      <c r="A10" s="54"/>
      <c r="B10" s="55"/>
      <c r="C10" s="55"/>
    </row>
    <row r="11" spans="1:5" x14ac:dyDescent="0.25">
      <c r="A11" s="50">
        <v>1</v>
      </c>
      <c r="B11" s="55">
        <v>2</v>
      </c>
      <c r="C11" s="55" t="s">
        <v>61</v>
      </c>
    </row>
    <row r="12" spans="1:5" x14ac:dyDescent="0.25">
      <c r="A12" s="50">
        <v>2</v>
      </c>
      <c r="B12" s="55">
        <v>2</v>
      </c>
      <c r="C12" s="55" t="s">
        <v>38</v>
      </c>
    </row>
    <row r="13" spans="1:5" x14ac:dyDescent="0.25">
      <c r="A13" s="50">
        <v>3</v>
      </c>
      <c r="B13" s="55">
        <v>16</v>
      </c>
      <c r="C13" s="55" t="s">
        <v>39</v>
      </c>
    </row>
    <row r="14" spans="1:5" x14ac:dyDescent="0.25">
      <c r="A14" s="50">
        <v>4</v>
      </c>
      <c r="B14" s="55">
        <v>11</v>
      </c>
      <c r="C14" s="55" t="s">
        <v>40</v>
      </c>
    </row>
    <row r="15" spans="1:5" x14ac:dyDescent="0.25">
      <c r="A15" s="50">
        <v>5</v>
      </c>
      <c r="B15" s="55">
        <v>5</v>
      </c>
      <c r="C15" s="55" t="s">
        <v>34</v>
      </c>
    </row>
    <row r="16" spans="1:5" x14ac:dyDescent="0.25">
      <c r="A16" s="50">
        <v>6</v>
      </c>
      <c r="B16" s="55">
        <v>0</v>
      </c>
      <c r="C16" s="55" t="s">
        <v>61</v>
      </c>
    </row>
    <row r="17" spans="1:3" x14ac:dyDescent="0.25">
      <c r="A17" s="50">
        <v>7</v>
      </c>
      <c r="B17" s="55">
        <v>21</v>
      </c>
      <c r="C17" s="55" t="s">
        <v>36</v>
      </c>
    </row>
    <row r="18" spans="1:3" x14ac:dyDescent="0.25">
      <c r="A18" s="50">
        <v>8</v>
      </c>
      <c r="B18" s="55">
        <v>26</v>
      </c>
      <c r="C18" s="55" t="s">
        <v>37</v>
      </c>
    </row>
    <row r="19" spans="1:3" x14ac:dyDescent="0.25">
      <c r="A19" s="50">
        <v>9</v>
      </c>
      <c r="B19" s="55">
        <v>2</v>
      </c>
      <c r="C19" s="55" t="s">
        <v>38</v>
      </c>
    </row>
    <row r="20" spans="1:3" x14ac:dyDescent="0.25">
      <c r="A20" s="50">
        <v>10</v>
      </c>
      <c r="B20" s="55">
        <v>19</v>
      </c>
      <c r="C20" s="55" t="s">
        <v>39</v>
      </c>
    </row>
    <row r="21" spans="1:3" x14ac:dyDescent="0.25">
      <c r="A21" s="50">
        <v>11</v>
      </c>
      <c r="B21" s="55">
        <v>27</v>
      </c>
      <c r="C21" s="55" t="s">
        <v>40</v>
      </c>
    </row>
    <row r="22" spans="1:3" x14ac:dyDescent="0.25">
      <c r="A22" s="50">
        <v>12</v>
      </c>
      <c r="B22" s="55">
        <v>31</v>
      </c>
      <c r="C22" s="55" t="s">
        <v>34</v>
      </c>
    </row>
    <row r="23" spans="1:3" x14ac:dyDescent="0.25">
      <c r="A23" s="50">
        <v>13</v>
      </c>
      <c r="B23" s="55">
        <v>54</v>
      </c>
      <c r="C23" s="55" t="s">
        <v>35</v>
      </c>
    </row>
    <row r="24" spans="1:3" x14ac:dyDescent="0.25">
      <c r="A24" s="50">
        <v>14</v>
      </c>
      <c r="B24" s="55">
        <v>146</v>
      </c>
      <c r="C24" s="55" t="s">
        <v>36</v>
      </c>
    </row>
    <row r="25" spans="1:3" x14ac:dyDescent="0.25">
      <c r="A25" s="50">
        <v>15</v>
      </c>
      <c r="B25" s="55">
        <v>52</v>
      </c>
      <c r="C25" s="55" t="s">
        <v>37</v>
      </c>
    </row>
    <row r="26" spans="1:3" x14ac:dyDescent="0.25">
      <c r="A26" s="50">
        <v>16</v>
      </c>
      <c r="B26" s="55">
        <v>1</v>
      </c>
      <c r="C26" s="55" t="s">
        <v>38</v>
      </c>
    </row>
    <row r="27" spans="1:3" x14ac:dyDescent="0.25">
      <c r="A27" s="50">
        <v>17</v>
      </c>
      <c r="B27" s="55">
        <v>18</v>
      </c>
      <c r="C27" s="55" t="s">
        <v>39</v>
      </c>
    </row>
    <row r="28" spans="1:3" x14ac:dyDescent="0.25">
      <c r="A28" s="50">
        <v>18</v>
      </c>
      <c r="B28" s="55">
        <v>26</v>
      </c>
      <c r="C28" s="55" t="s">
        <v>40</v>
      </c>
    </row>
    <row r="29" spans="1:3" x14ac:dyDescent="0.25">
      <c r="A29" s="50">
        <v>19</v>
      </c>
      <c r="B29" s="55">
        <v>31</v>
      </c>
      <c r="C29" s="55" t="s">
        <v>34</v>
      </c>
    </row>
    <row r="30" spans="1:3" x14ac:dyDescent="0.25">
      <c r="A30" s="50">
        <v>20</v>
      </c>
      <c r="B30" s="55">
        <v>54</v>
      </c>
      <c r="C30" s="55" t="s">
        <v>35</v>
      </c>
    </row>
    <row r="31" spans="1:3" x14ac:dyDescent="0.25">
      <c r="A31" s="50">
        <v>21</v>
      </c>
      <c r="B31" s="55">
        <v>63</v>
      </c>
      <c r="C31" s="55" t="s">
        <v>36</v>
      </c>
    </row>
    <row r="32" spans="1:3" x14ac:dyDescent="0.25">
      <c r="A32" s="50">
        <v>22</v>
      </c>
      <c r="B32" s="55">
        <v>47</v>
      </c>
      <c r="C32" s="55" t="s">
        <v>37</v>
      </c>
    </row>
    <row r="33" spans="1:3" x14ac:dyDescent="0.25">
      <c r="A33" s="50">
        <v>23</v>
      </c>
      <c r="B33" s="55">
        <v>2</v>
      </c>
      <c r="C33" s="55" t="s">
        <v>38</v>
      </c>
    </row>
    <row r="34" spans="1:3" x14ac:dyDescent="0.25">
      <c r="A34" s="50">
        <v>24</v>
      </c>
      <c r="B34" s="55">
        <v>26</v>
      </c>
      <c r="C34" s="55" t="s">
        <v>39</v>
      </c>
    </row>
    <row r="35" spans="1:3" x14ac:dyDescent="0.25">
      <c r="A35" s="50">
        <v>25</v>
      </c>
      <c r="B35" s="55">
        <v>19</v>
      </c>
      <c r="C35" s="55" t="s">
        <v>40</v>
      </c>
    </row>
    <row r="36" spans="1:3" x14ac:dyDescent="0.25">
      <c r="A36" s="50">
        <v>26</v>
      </c>
      <c r="B36" s="55">
        <v>23</v>
      </c>
      <c r="C36" s="55" t="s">
        <v>34</v>
      </c>
    </row>
    <row r="37" spans="1:3" x14ac:dyDescent="0.25">
      <c r="A37" s="50">
        <v>27</v>
      </c>
      <c r="B37" s="55">
        <v>36</v>
      </c>
      <c r="C37" s="55" t="s">
        <v>35</v>
      </c>
    </row>
    <row r="38" spans="1:3" x14ac:dyDescent="0.25">
      <c r="A38" s="50">
        <v>28</v>
      </c>
      <c r="B38" s="55">
        <v>78</v>
      </c>
      <c r="C38" s="55" t="s">
        <v>36</v>
      </c>
    </row>
    <row r="39" spans="1:3" x14ac:dyDescent="0.25">
      <c r="A39" s="50">
        <v>29</v>
      </c>
      <c r="B39" s="55">
        <v>22</v>
      </c>
      <c r="C39" s="55" t="s">
        <v>37</v>
      </c>
    </row>
    <row r="40" spans="1:3" x14ac:dyDescent="0.25">
      <c r="A40" s="50">
        <v>30</v>
      </c>
      <c r="B40" s="55">
        <v>0</v>
      </c>
      <c r="C40" s="55" t="s">
        <v>38</v>
      </c>
    </row>
    <row r="41" spans="1:3" x14ac:dyDescent="0.25">
      <c r="A41" s="50">
        <v>31</v>
      </c>
      <c r="B41" s="56">
        <v>16</v>
      </c>
      <c r="C41" s="55" t="s">
        <v>39</v>
      </c>
    </row>
    <row r="42" spans="1:3" x14ac:dyDescent="0.25">
      <c r="A42" s="51"/>
      <c r="B42" s="55"/>
      <c r="C42" s="55"/>
    </row>
    <row r="43" spans="1:3" x14ac:dyDescent="0.25">
      <c r="A43" s="54" t="s">
        <v>18</v>
      </c>
      <c r="B43" s="55">
        <v>1117</v>
      </c>
      <c r="C43" s="57"/>
    </row>
    <row r="44" spans="1:3" x14ac:dyDescent="0.25">
      <c r="A44" s="54"/>
      <c r="C44" s="55"/>
    </row>
    <row r="45" spans="1:3" x14ac:dyDescent="0.25">
      <c r="A45" s="50">
        <v>1</v>
      </c>
      <c r="B45" s="56">
        <v>23</v>
      </c>
      <c r="C45" s="53" t="s">
        <v>40</v>
      </c>
    </row>
    <row r="46" spans="1:3" x14ac:dyDescent="0.25">
      <c r="A46" s="50">
        <v>2</v>
      </c>
      <c r="B46" s="56">
        <v>26</v>
      </c>
      <c r="C46" s="53" t="s">
        <v>34</v>
      </c>
    </row>
    <row r="47" spans="1:3" x14ac:dyDescent="0.25">
      <c r="A47" s="50">
        <v>3</v>
      </c>
      <c r="B47" s="56">
        <v>45</v>
      </c>
      <c r="C47" s="55" t="s">
        <v>35</v>
      </c>
    </row>
    <row r="48" spans="1:3" x14ac:dyDescent="0.25">
      <c r="A48" s="50">
        <v>4</v>
      </c>
      <c r="B48" s="56">
        <v>76</v>
      </c>
      <c r="C48" s="55" t="s">
        <v>36</v>
      </c>
    </row>
    <row r="49" spans="1:3" x14ac:dyDescent="0.25">
      <c r="A49" s="50">
        <v>5</v>
      </c>
      <c r="B49" s="56">
        <v>50</v>
      </c>
      <c r="C49" s="55" t="s">
        <v>37</v>
      </c>
    </row>
    <row r="50" spans="1:3" x14ac:dyDescent="0.25">
      <c r="A50" s="50">
        <v>6</v>
      </c>
      <c r="B50" s="56">
        <v>0</v>
      </c>
      <c r="C50" s="55" t="s">
        <v>38</v>
      </c>
    </row>
    <row r="51" spans="1:3" x14ac:dyDescent="0.25">
      <c r="A51" s="50">
        <v>7</v>
      </c>
      <c r="B51" s="56">
        <v>23</v>
      </c>
      <c r="C51" s="55" t="s">
        <v>39</v>
      </c>
    </row>
    <row r="52" spans="1:3" x14ac:dyDescent="0.25">
      <c r="A52" s="50">
        <v>8</v>
      </c>
      <c r="B52" s="56">
        <v>22</v>
      </c>
      <c r="C52" s="55" t="s">
        <v>40</v>
      </c>
    </row>
    <row r="53" spans="1:3" x14ac:dyDescent="0.25">
      <c r="A53" s="50">
        <v>9</v>
      </c>
      <c r="B53" s="56">
        <v>19</v>
      </c>
      <c r="C53" s="55" t="s">
        <v>34</v>
      </c>
    </row>
    <row r="54" spans="1:3" x14ac:dyDescent="0.25">
      <c r="A54" s="50">
        <v>10</v>
      </c>
      <c r="B54" s="56">
        <v>39</v>
      </c>
      <c r="C54" s="55" t="s">
        <v>35</v>
      </c>
    </row>
    <row r="55" spans="1:3" x14ac:dyDescent="0.25">
      <c r="A55" s="50">
        <v>11</v>
      </c>
      <c r="B55" s="56">
        <v>81</v>
      </c>
      <c r="C55" s="55" t="s">
        <v>36</v>
      </c>
    </row>
    <row r="56" spans="1:3" x14ac:dyDescent="0.25">
      <c r="A56" s="50">
        <v>12</v>
      </c>
      <c r="B56" s="56">
        <v>68</v>
      </c>
      <c r="C56" s="55" t="s">
        <v>37</v>
      </c>
    </row>
    <row r="57" spans="1:3" x14ac:dyDescent="0.25">
      <c r="A57" s="50">
        <v>13</v>
      </c>
      <c r="B57" s="56">
        <v>1</v>
      </c>
      <c r="C57" s="55" t="s">
        <v>38</v>
      </c>
    </row>
    <row r="58" spans="1:3" x14ac:dyDescent="0.25">
      <c r="A58" s="50">
        <v>14</v>
      </c>
      <c r="B58" s="56">
        <v>42</v>
      </c>
      <c r="C58" s="55" t="s">
        <v>39</v>
      </c>
    </row>
    <row r="59" spans="1:3" x14ac:dyDescent="0.25">
      <c r="A59" s="50">
        <v>15</v>
      </c>
      <c r="B59" s="56">
        <v>12</v>
      </c>
      <c r="C59" s="55" t="s">
        <v>40</v>
      </c>
    </row>
    <row r="60" spans="1:3" x14ac:dyDescent="0.25">
      <c r="A60" s="50">
        <v>16</v>
      </c>
      <c r="B60" s="56">
        <v>15</v>
      </c>
      <c r="C60" s="55" t="s">
        <v>34</v>
      </c>
    </row>
    <row r="61" spans="1:3" x14ac:dyDescent="0.25">
      <c r="A61" s="50">
        <v>17</v>
      </c>
      <c r="B61" s="56">
        <v>59</v>
      </c>
      <c r="C61" s="55" t="s">
        <v>35</v>
      </c>
    </row>
    <row r="62" spans="1:3" x14ac:dyDescent="0.25">
      <c r="A62" s="50">
        <v>18</v>
      </c>
      <c r="B62" s="56">
        <v>125</v>
      </c>
      <c r="C62" s="55" t="s">
        <v>36</v>
      </c>
    </row>
    <row r="63" spans="1:3" x14ac:dyDescent="0.25">
      <c r="A63" s="50">
        <v>19</v>
      </c>
      <c r="B63" s="56">
        <v>62</v>
      </c>
      <c r="C63" s="55" t="s">
        <v>37</v>
      </c>
    </row>
    <row r="64" spans="1:3" x14ac:dyDescent="0.25">
      <c r="A64" s="50">
        <v>20</v>
      </c>
      <c r="B64" s="56">
        <v>0</v>
      </c>
      <c r="C64" s="55" t="s">
        <v>38</v>
      </c>
    </row>
    <row r="65" spans="1:3" x14ac:dyDescent="0.25">
      <c r="A65" s="50">
        <v>21</v>
      </c>
      <c r="B65" s="56">
        <v>16</v>
      </c>
      <c r="C65" s="55" t="s">
        <v>39</v>
      </c>
    </row>
    <row r="66" spans="1:3" x14ac:dyDescent="0.25">
      <c r="A66" s="50">
        <v>22</v>
      </c>
      <c r="B66" s="56">
        <v>63</v>
      </c>
      <c r="C66" s="55" t="s">
        <v>40</v>
      </c>
    </row>
    <row r="67" spans="1:3" x14ac:dyDescent="0.25">
      <c r="A67" s="50">
        <v>23</v>
      </c>
      <c r="B67" s="56">
        <v>14</v>
      </c>
      <c r="C67" s="55" t="s">
        <v>34</v>
      </c>
    </row>
    <row r="68" spans="1:3" x14ac:dyDescent="0.25">
      <c r="A68" s="50">
        <v>24</v>
      </c>
      <c r="B68" s="56">
        <v>45</v>
      </c>
      <c r="C68" s="55" t="s">
        <v>35</v>
      </c>
    </row>
    <row r="69" spans="1:3" x14ac:dyDescent="0.25">
      <c r="A69" s="50">
        <v>25</v>
      </c>
      <c r="B69" s="56">
        <v>83</v>
      </c>
      <c r="C69" s="55" t="s">
        <v>36</v>
      </c>
    </row>
    <row r="70" spans="1:3" x14ac:dyDescent="0.25">
      <c r="A70" s="50">
        <v>26</v>
      </c>
      <c r="B70" s="56">
        <v>86</v>
      </c>
      <c r="C70" s="55" t="s">
        <v>37</v>
      </c>
    </row>
    <row r="71" spans="1:3" x14ac:dyDescent="0.25">
      <c r="A71" s="50">
        <v>27</v>
      </c>
      <c r="B71" s="56">
        <v>0</v>
      </c>
      <c r="C71" s="55" t="s">
        <v>38</v>
      </c>
    </row>
    <row r="72" spans="1:3" x14ac:dyDescent="0.25">
      <c r="A72" s="50">
        <v>28</v>
      </c>
      <c r="B72" s="56">
        <v>22</v>
      </c>
      <c r="C72" s="55" t="s">
        <v>39</v>
      </c>
    </row>
    <row r="73" spans="1:3" x14ac:dyDescent="0.25">
      <c r="A73" s="58"/>
      <c r="B73" s="35"/>
      <c r="C73" s="35"/>
    </row>
    <row r="74" spans="1:3" x14ac:dyDescent="0.25">
      <c r="A74" s="54" t="s">
        <v>17</v>
      </c>
      <c r="B74" s="49">
        <v>1570</v>
      </c>
      <c r="C74" s="55"/>
    </row>
    <row r="75" spans="1:3" x14ac:dyDescent="0.25">
      <c r="A75" s="54"/>
      <c r="B75" s="55"/>
      <c r="C75" s="55"/>
    </row>
    <row r="76" spans="1:3" x14ac:dyDescent="0.25">
      <c r="A76" s="50">
        <v>1</v>
      </c>
      <c r="B76" s="55">
        <v>31</v>
      </c>
      <c r="C76" s="55" t="s">
        <v>40</v>
      </c>
    </row>
    <row r="77" spans="1:3" x14ac:dyDescent="0.25">
      <c r="A77" s="50">
        <v>2</v>
      </c>
      <c r="B77" s="56">
        <v>16</v>
      </c>
      <c r="C77" s="55" t="s">
        <v>34</v>
      </c>
    </row>
    <row r="78" spans="1:3" x14ac:dyDescent="0.25">
      <c r="A78" s="50">
        <v>3</v>
      </c>
      <c r="B78" s="56">
        <v>40</v>
      </c>
      <c r="C78" s="57" t="s">
        <v>35</v>
      </c>
    </row>
    <row r="79" spans="1:3" x14ac:dyDescent="0.25">
      <c r="A79" s="50">
        <v>4</v>
      </c>
      <c r="B79" s="56">
        <v>114</v>
      </c>
      <c r="C79" s="57" t="s">
        <v>36</v>
      </c>
    </row>
    <row r="80" spans="1:3" x14ac:dyDescent="0.25">
      <c r="A80" s="50">
        <v>5</v>
      </c>
      <c r="B80" s="56">
        <v>109</v>
      </c>
      <c r="C80" s="53" t="s">
        <v>37</v>
      </c>
    </row>
    <row r="81" spans="1:3" x14ac:dyDescent="0.25">
      <c r="A81" s="50">
        <v>6</v>
      </c>
      <c r="B81" s="56">
        <v>4</v>
      </c>
      <c r="C81" s="53" t="s">
        <v>38</v>
      </c>
    </row>
    <row r="82" spans="1:3" x14ac:dyDescent="0.25">
      <c r="A82" s="50">
        <v>7</v>
      </c>
      <c r="B82" s="56">
        <v>17</v>
      </c>
      <c r="C82" s="53" t="s">
        <v>39</v>
      </c>
    </row>
    <row r="83" spans="1:3" x14ac:dyDescent="0.25">
      <c r="A83" s="50">
        <v>8</v>
      </c>
      <c r="B83" s="56">
        <v>25</v>
      </c>
      <c r="C83" s="55" t="s">
        <v>40</v>
      </c>
    </row>
    <row r="84" spans="1:3" x14ac:dyDescent="0.25">
      <c r="A84" s="50">
        <v>9</v>
      </c>
      <c r="B84" s="56">
        <v>17</v>
      </c>
      <c r="C84" s="55" t="s">
        <v>34</v>
      </c>
    </row>
    <row r="85" spans="1:3" x14ac:dyDescent="0.25">
      <c r="A85" s="50">
        <v>10</v>
      </c>
      <c r="B85" s="56">
        <v>34</v>
      </c>
      <c r="C85" s="55" t="s">
        <v>35</v>
      </c>
    </row>
    <row r="86" spans="1:3" x14ac:dyDescent="0.25">
      <c r="A86" s="50">
        <v>11</v>
      </c>
      <c r="B86" s="56">
        <v>104</v>
      </c>
      <c r="C86" s="55" t="s">
        <v>36</v>
      </c>
    </row>
    <row r="87" spans="1:3" x14ac:dyDescent="0.25">
      <c r="A87" s="50">
        <v>12</v>
      </c>
      <c r="B87" s="56">
        <v>133</v>
      </c>
      <c r="C87" s="55" t="s">
        <v>37</v>
      </c>
    </row>
    <row r="88" spans="1:3" x14ac:dyDescent="0.25">
      <c r="A88" s="50">
        <v>13</v>
      </c>
      <c r="B88" s="56">
        <v>2</v>
      </c>
      <c r="C88" s="55" t="s">
        <v>38</v>
      </c>
    </row>
    <row r="89" spans="1:3" x14ac:dyDescent="0.25">
      <c r="A89" s="50">
        <v>14</v>
      </c>
      <c r="B89" s="56">
        <v>20</v>
      </c>
      <c r="C89" s="55" t="s">
        <v>39</v>
      </c>
    </row>
    <row r="90" spans="1:3" x14ac:dyDescent="0.25">
      <c r="A90" s="50">
        <v>15</v>
      </c>
      <c r="B90" s="56">
        <v>20</v>
      </c>
      <c r="C90" s="55" t="s">
        <v>40</v>
      </c>
    </row>
    <row r="91" spans="1:3" x14ac:dyDescent="0.25">
      <c r="A91" s="50">
        <v>16</v>
      </c>
      <c r="B91" s="56">
        <v>14</v>
      </c>
      <c r="C91" s="55" t="s">
        <v>34</v>
      </c>
    </row>
    <row r="92" spans="1:3" x14ac:dyDescent="0.25">
      <c r="A92" s="50">
        <v>17</v>
      </c>
      <c r="B92" s="56">
        <v>58</v>
      </c>
      <c r="C92" s="55" t="s">
        <v>35</v>
      </c>
    </row>
    <row r="93" spans="1:3" x14ac:dyDescent="0.25">
      <c r="A93" s="50">
        <v>18</v>
      </c>
      <c r="B93" s="56">
        <v>142</v>
      </c>
      <c r="C93" s="55" t="s">
        <v>36</v>
      </c>
    </row>
    <row r="94" spans="1:3" x14ac:dyDescent="0.25">
      <c r="A94" s="50">
        <v>19</v>
      </c>
      <c r="B94" s="56">
        <v>91</v>
      </c>
      <c r="C94" s="55" t="s">
        <v>37</v>
      </c>
    </row>
    <row r="95" spans="1:3" x14ac:dyDescent="0.25">
      <c r="A95" s="50">
        <v>20</v>
      </c>
      <c r="B95" s="56">
        <v>1</v>
      </c>
      <c r="C95" s="55" t="s">
        <v>38</v>
      </c>
    </row>
    <row r="96" spans="1:3" x14ac:dyDescent="0.25">
      <c r="A96" s="50">
        <v>21</v>
      </c>
      <c r="B96" s="56">
        <v>27</v>
      </c>
      <c r="C96" s="55" t="s">
        <v>39</v>
      </c>
    </row>
    <row r="97" spans="1:3" x14ac:dyDescent="0.25">
      <c r="A97" s="50">
        <v>22</v>
      </c>
      <c r="B97" s="56">
        <v>16</v>
      </c>
      <c r="C97" s="55" t="s">
        <v>40</v>
      </c>
    </row>
    <row r="98" spans="1:3" x14ac:dyDescent="0.25">
      <c r="A98" s="50">
        <v>23</v>
      </c>
      <c r="B98" s="56">
        <v>20</v>
      </c>
      <c r="C98" s="55" t="s">
        <v>34</v>
      </c>
    </row>
    <row r="99" spans="1:3" x14ac:dyDescent="0.25">
      <c r="A99" s="50">
        <v>24</v>
      </c>
      <c r="B99" s="56">
        <v>47</v>
      </c>
      <c r="C99" s="55" t="s">
        <v>35</v>
      </c>
    </row>
    <row r="100" spans="1:3" x14ac:dyDescent="0.25">
      <c r="A100" s="50">
        <v>25</v>
      </c>
      <c r="B100" s="56">
        <v>167</v>
      </c>
      <c r="C100" s="55" t="s">
        <v>36</v>
      </c>
    </row>
    <row r="101" spans="1:3" x14ac:dyDescent="0.25">
      <c r="A101" s="50">
        <v>26</v>
      </c>
      <c r="B101" s="56">
        <v>164</v>
      </c>
      <c r="C101" s="55" t="s">
        <v>37</v>
      </c>
    </row>
    <row r="102" spans="1:3" x14ac:dyDescent="0.25">
      <c r="A102" s="50">
        <v>27</v>
      </c>
      <c r="B102" s="56">
        <v>7</v>
      </c>
      <c r="C102" s="55" t="s">
        <v>38</v>
      </c>
    </row>
    <row r="103" spans="1:3" x14ac:dyDescent="0.25">
      <c r="A103" s="50">
        <v>28</v>
      </c>
      <c r="B103" s="56">
        <v>26</v>
      </c>
      <c r="C103" s="55" t="s">
        <v>39</v>
      </c>
    </row>
    <row r="104" spans="1:3" x14ac:dyDescent="0.25">
      <c r="A104" s="50">
        <v>29</v>
      </c>
      <c r="B104" s="56">
        <v>25</v>
      </c>
      <c r="C104" s="55" t="s">
        <v>40</v>
      </c>
    </row>
    <row r="105" spans="1:3" x14ac:dyDescent="0.25">
      <c r="A105" s="50">
        <v>30</v>
      </c>
      <c r="B105" s="56">
        <v>37</v>
      </c>
      <c r="C105" s="55" t="s">
        <v>34</v>
      </c>
    </row>
    <row r="106" spans="1:3" x14ac:dyDescent="0.25">
      <c r="A106" s="50">
        <v>31</v>
      </c>
      <c r="B106" s="56">
        <v>42</v>
      </c>
      <c r="C106" s="55" t="s">
        <v>35</v>
      </c>
    </row>
    <row r="107" spans="1:3" x14ac:dyDescent="0.25">
      <c r="A107" s="51"/>
      <c r="C107" s="55"/>
    </row>
    <row r="108" spans="1:3" x14ac:dyDescent="0.25">
      <c r="A108" s="50" t="s">
        <v>16</v>
      </c>
      <c r="B108" s="55">
        <v>1806</v>
      </c>
      <c r="C108" s="55"/>
    </row>
    <row r="109" spans="1:3" x14ac:dyDescent="0.25">
      <c r="A109" s="50"/>
      <c r="B109" s="55"/>
      <c r="C109" s="55"/>
    </row>
    <row r="110" spans="1:3" x14ac:dyDescent="0.25">
      <c r="A110" s="50">
        <v>1</v>
      </c>
      <c r="B110" s="55">
        <v>144</v>
      </c>
      <c r="C110" s="55" t="s">
        <v>36</v>
      </c>
    </row>
    <row r="111" spans="1:3" x14ac:dyDescent="0.25">
      <c r="A111" s="50">
        <v>2</v>
      </c>
      <c r="B111" s="56">
        <v>141</v>
      </c>
      <c r="C111" s="55" t="s">
        <v>37</v>
      </c>
    </row>
    <row r="112" spans="1:3" x14ac:dyDescent="0.25">
      <c r="A112" s="50">
        <v>3</v>
      </c>
      <c r="B112" s="56">
        <v>3</v>
      </c>
      <c r="C112" s="55" t="s">
        <v>38</v>
      </c>
    </row>
    <row r="113" spans="1:3" x14ac:dyDescent="0.25">
      <c r="A113" s="50">
        <v>4</v>
      </c>
      <c r="B113" s="56">
        <v>28</v>
      </c>
      <c r="C113" s="55" t="s">
        <v>39</v>
      </c>
    </row>
    <row r="114" spans="1:3" x14ac:dyDescent="0.25">
      <c r="A114" s="50">
        <v>5</v>
      </c>
      <c r="B114" s="56">
        <v>27</v>
      </c>
      <c r="C114" s="55" t="s">
        <v>40</v>
      </c>
    </row>
    <row r="115" spans="1:3" x14ac:dyDescent="0.25">
      <c r="A115" s="50">
        <v>6</v>
      </c>
      <c r="B115" s="56">
        <v>40</v>
      </c>
      <c r="C115" s="55" t="s">
        <v>34</v>
      </c>
    </row>
    <row r="116" spans="1:3" x14ac:dyDescent="0.25">
      <c r="A116" s="50">
        <v>7</v>
      </c>
      <c r="B116" s="56">
        <v>63</v>
      </c>
      <c r="C116" s="57" t="s">
        <v>35</v>
      </c>
    </row>
    <row r="117" spans="1:3" x14ac:dyDescent="0.25">
      <c r="A117" s="50">
        <v>8</v>
      </c>
      <c r="B117" s="56">
        <v>120</v>
      </c>
      <c r="C117" s="57" t="s">
        <v>36</v>
      </c>
    </row>
    <row r="118" spans="1:3" x14ac:dyDescent="0.25">
      <c r="A118" s="50">
        <v>9</v>
      </c>
      <c r="B118" s="56">
        <v>127</v>
      </c>
      <c r="C118" s="57" t="s">
        <v>37</v>
      </c>
    </row>
    <row r="119" spans="1:3" x14ac:dyDescent="0.25">
      <c r="A119" s="50">
        <v>10</v>
      </c>
      <c r="B119" s="56">
        <v>1</v>
      </c>
      <c r="C119" s="55" t="s">
        <v>38</v>
      </c>
    </row>
    <row r="120" spans="1:3" x14ac:dyDescent="0.25">
      <c r="A120" s="50">
        <v>11</v>
      </c>
      <c r="B120" s="56">
        <v>21</v>
      </c>
      <c r="C120" s="55" t="s">
        <v>39</v>
      </c>
    </row>
    <row r="121" spans="1:3" x14ac:dyDescent="0.25">
      <c r="A121" s="50">
        <v>12</v>
      </c>
      <c r="B121" s="56">
        <v>12</v>
      </c>
      <c r="C121" s="55" t="s">
        <v>40</v>
      </c>
    </row>
    <row r="122" spans="1:3" x14ac:dyDescent="0.25">
      <c r="A122" s="50">
        <v>13</v>
      </c>
      <c r="B122" s="56">
        <v>14</v>
      </c>
      <c r="C122" s="55" t="s">
        <v>34</v>
      </c>
    </row>
    <row r="123" spans="1:3" x14ac:dyDescent="0.25">
      <c r="A123" s="50">
        <v>14</v>
      </c>
      <c r="B123" s="56">
        <v>4</v>
      </c>
      <c r="C123" s="55" t="s">
        <v>61</v>
      </c>
    </row>
    <row r="124" spans="1:3" x14ac:dyDescent="0.25">
      <c r="A124" s="50">
        <v>15</v>
      </c>
      <c r="B124" s="56">
        <v>3</v>
      </c>
      <c r="C124" s="55" t="s">
        <v>61</v>
      </c>
    </row>
    <row r="125" spans="1:3" x14ac:dyDescent="0.25">
      <c r="A125" s="50">
        <v>16</v>
      </c>
      <c r="B125" s="56">
        <v>18</v>
      </c>
      <c r="C125" s="55" t="s">
        <v>37</v>
      </c>
    </row>
    <row r="126" spans="1:3" x14ac:dyDescent="0.25">
      <c r="A126" s="50">
        <v>17</v>
      </c>
      <c r="B126" s="56">
        <v>0</v>
      </c>
      <c r="C126" s="55" t="s">
        <v>38</v>
      </c>
    </row>
    <row r="127" spans="1:3" x14ac:dyDescent="0.25">
      <c r="A127" s="50">
        <v>18</v>
      </c>
      <c r="B127" s="56">
        <v>22</v>
      </c>
      <c r="C127" s="55" t="s">
        <v>39</v>
      </c>
    </row>
    <row r="128" spans="1:3" x14ac:dyDescent="0.25">
      <c r="A128" s="50">
        <v>19</v>
      </c>
      <c r="B128" s="56">
        <v>34</v>
      </c>
      <c r="C128" s="55" t="s">
        <v>40</v>
      </c>
    </row>
    <row r="129" spans="1:3" x14ac:dyDescent="0.25">
      <c r="A129" s="50">
        <v>20</v>
      </c>
      <c r="B129" s="56">
        <v>31</v>
      </c>
      <c r="C129" s="55" t="s">
        <v>34</v>
      </c>
    </row>
    <row r="130" spans="1:3" x14ac:dyDescent="0.25">
      <c r="A130" s="50">
        <v>21</v>
      </c>
      <c r="B130" s="56">
        <v>60</v>
      </c>
      <c r="C130" s="55" t="s">
        <v>35</v>
      </c>
    </row>
    <row r="131" spans="1:3" x14ac:dyDescent="0.25">
      <c r="A131" s="50">
        <v>22</v>
      </c>
      <c r="B131" s="56">
        <v>216</v>
      </c>
      <c r="C131" s="55" t="s">
        <v>36</v>
      </c>
    </row>
    <row r="132" spans="1:3" x14ac:dyDescent="0.25">
      <c r="A132" s="50">
        <v>23</v>
      </c>
      <c r="B132" s="56">
        <v>223</v>
      </c>
      <c r="C132" s="55" t="s">
        <v>37</v>
      </c>
    </row>
    <row r="133" spans="1:3" x14ac:dyDescent="0.25">
      <c r="A133" s="50">
        <v>24</v>
      </c>
      <c r="B133" s="56">
        <v>6</v>
      </c>
      <c r="C133" s="55" t="s">
        <v>38</v>
      </c>
    </row>
    <row r="134" spans="1:3" x14ac:dyDescent="0.25">
      <c r="A134" s="50">
        <v>25</v>
      </c>
      <c r="B134" s="56">
        <v>26</v>
      </c>
      <c r="C134" s="55" t="s">
        <v>39</v>
      </c>
    </row>
    <row r="135" spans="1:3" x14ac:dyDescent="0.25">
      <c r="A135" s="50">
        <v>26</v>
      </c>
      <c r="B135" s="56">
        <v>28</v>
      </c>
      <c r="C135" s="55" t="s">
        <v>40</v>
      </c>
    </row>
    <row r="136" spans="1:3" x14ac:dyDescent="0.25">
      <c r="A136" s="50">
        <v>27</v>
      </c>
      <c r="B136" s="56">
        <v>34</v>
      </c>
      <c r="C136" s="55" t="s">
        <v>34</v>
      </c>
    </row>
    <row r="137" spans="1:3" x14ac:dyDescent="0.25">
      <c r="A137" s="50">
        <v>28</v>
      </c>
      <c r="B137" s="56">
        <v>47</v>
      </c>
      <c r="C137" s="55" t="s">
        <v>35</v>
      </c>
    </row>
    <row r="138" spans="1:3" x14ac:dyDescent="0.25">
      <c r="A138" s="50">
        <v>29</v>
      </c>
      <c r="B138" s="56">
        <v>132</v>
      </c>
      <c r="C138" s="55" t="s">
        <v>36</v>
      </c>
    </row>
    <row r="139" spans="1:3" x14ac:dyDescent="0.25">
      <c r="A139" s="50">
        <v>30</v>
      </c>
      <c r="B139" s="56">
        <v>181</v>
      </c>
      <c r="C139" s="55" t="s">
        <v>37</v>
      </c>
    </row>
    <row r="140" spans="1:3" x14ac:dyDescent="0.25">
      <c r="A140" s="51"/>
      <c r="C140" s="55"/>
    </row>
    <row r="141" spans="1:3" x14ac:dyDescent="0.25">
      <c r="A141" s="50" t="s">
        <v>15</v>
      </c>
      <c r="B141" s="55">
        <v>2611</v>
      </c>
      <c r="C141" s="55"/>
    </row>
    <row r="142" spans="1:3" x14ac:dyDescent="0.25">
      <c r="A142" s="50"/>
      <c r="B142" s="55"/>
      <c r="C142" s="55"/>
    </row>
    <row r="143" spans="1:3" x14ac:dyDescent="0.25">
      <c r="A143" s="50">
        <v>1</v>
      </c>
      <c r="B143" s="55">
        <v>34</v>
      </c>
      <c r="C143" s="55" t="s">
        <v>61</v>
      </c>
    </row>
    <row r="144" spans="1:3" x14ac:dyDescent="0.25">
      <c r="A144" s="50">
        <v>2</v>
      </c>
      <c r="B144" s="56">
        <v>4</v>
      </c>
      <c r="C144" s="55" t="s">
        <v>61</v>
      </c>
    </row>
    <row r="145" spans="1:3" x14ac:dyDescent="0.25">
      <c r="A145" s="50">
        <v>3</v>
      </c>
      <c r="B145" s="56">
        <v>27</v>
      </c>
      <c r="C145" s="55" t="s">
        <v>40</v>
      </c>
    </row>
    <row r="146" spans="1:3" x14ac:dyDescent="0.25">
      <c r="A146" s="50">
        <v>4</v>
      </c>
      <c r="B146" s="56">
        <v>24</v>
      </c>
      <c r="C146" s="55" t="s">
        <v>34</v>
      </c>
    </row>
    <row r="147" spans="1:3" x14ac:dyDescent="0.25">
      <c r="A147" s="50">
        <v>5</v>
      </c>
      <c r="B147" s="56">
        <v>75</v>
      </c>
      <c r="C147" s="55" t="s">
        <v>35</v>
      </c>
    </row>
    <row r="148" spans="1:3" x14ac:dyDescent="0.25">
      <c r="A148" s="50">
        <v>6</v>
      </c>
      <c r="B148" s="56">
        <v>189</v>
      </c>
      <c r="C148" s="55" t="s">
        <v>36</v>
      </c>
    </row>
    <row r="149" spans="1:3" x14ac:dyDescent="0.25">
      <c r="A149" s="50">
        <v>7</v>
      </c>
      <c r="B149" s="56">
        <v>241</v>
      </c>
      <c r="C149" s="55" t="s">
        <v>37</v>
      </c>
    </row>
    <row r="150" spans="1:3" x14ac:dyDescent="0.25">
      <c r="A150" s="50">
        <v>8</v>
      </c>
      <c r="B150" s="56">
        <v>3</v>
      </c>
      <c r="C150" s="55" t="s">
        <v>38</v>
      </c>
    </row>
    <row r="151" spans="1:3" x14ac:dyDescent="0.25">
      <c r="A151" s="50">
        <v>9</v>
      </c>
      <c r="B151" s="56">
        <v>23</v>
      </c>
      <c r="C151" s="57" t="s">
        <v>39</v>
      </c>
    </row>
    <row r="152" spans="1:3" x14ac:dyDescent="0.25">
      <c r="A152" s="50">
        <v>10</v>
      </c>
      <c r="B152" s="56">
        <v>39</v>
      </c>
      <c r="C152" s="57" t="s">
        <v>40</v>
      </c>
    </row>
    <row r="153" spans="1:3" x14ac:dyDescent="0.25">
      <c r="A153" s="50">
        <v>11</v>
      </c>
      <c r="B153" s="56">
        <v>29</v>
      </c>
      <c r="C153" s="57" t="s">
        <v>34</v>
      </c>
    </row>
    <row r="154" spans="1:3" x14ac:dyDescent="0.25">
      <c r="A154" s="50">
        <v>12</v>
      </c>
      <c r="B154" s="56">
        <v>78</v>
      </c>
      <c r="C154" s="57" t="s">
        <v>35</v>
      </c>
    </row>
    <row r="155" spans="1:3" x14ac:dyDescent="0.25">
      <c r="A155" s="50">
        <v>13</v>
      </c>
      <c r="B155" s="56">
        <v>151</v>
      </c>
      <c r="C155" s="55" t="s">
        <v>36</v>
      </c>
    </row>
    <row r="156" spans="1:3" x14ac:dyDescent="0.25">
      <c r="A156" s="50">
        <v>14</v>
      </c>
      <c r="B156" s="56">
        <v>223</v>
      </c>
      <c r="C156" s="55" t="s">
        <v>61</v>
      </c>
    </row>
    <row r="157" spans="1:3" x14ac:dyDescent="0.25">
      <c r="A157" s="50">
        <v>15</v>
      </c>
      <c r="B157" s="56">
        <v>13</v>
      </c>
      <c r="C157" s="55" t="s">
        <v>38</v>
      </c>
    </row>
    <row r="158" spans="1:3" x14ac:dyDescent="0.25">
      <c r="A158" s="50">
        <v>16</v>
      </c>
      <c r="B158" s="56">
        <v>12</v>
      </c>
      <c r="C158" s="55" t="s">
        <v>39</v>
      </c>
    </row>
    <row r="159" spans="1:3" x14ac:dyDescent="0.25">
      <c r="A159" s="50">
        <v>17</v>
      </c>
      <c r="B159" s="56">
        <v>31</v>
      </c>
      <c r="C159" s="55" t="s">
        <v>40</v>
      </c>
    </row>
    <row r="160" spans="1:3" x14ac:dyDescent="0.25">
      <c r="A160" s="50">
        <v>18</v>
      </c>
      <c r="B160" s="56">
        <v>36</v>
      </c>
      <c r="C160" s="55" t="s">
        <v>34</v>
      </c>
    </row>
    <row r="161" spans="1:3" x14ac:dyDescent="0.25">
      <c r="A161" s="50">
        <v>19</v>
      </c>
      <c r="B161" s="56">
        <v>83</v>
      </c>
      <c r="C161" s="55" t="s">
        <v>35</v>
      </c>
    </row>
    <row r="162" spans="1:3" x14ac:dyDescent="0.25">
      <c r="A162" s="50">
        <v>20</v>
      </c>
      <c r="B162" s="56">
        <v>243</v>
      </c>
      <c r="C162" s="55" t="s">
        <v>36</v>
      </c>
    </row>
    <row r="163" spans="1:3" x14ac:dyDescent="0.25">
      <c r="A163" s="50">
        <v>21</v>
      </c>
      <c r="B163" s="56">
        <v>297</v>
      </c>
      <c r="C163" s="55" t="s">
        <v>37</v>
      </c>
    </row>
    <row r="164" spans="1:3" x14ac:dyDescent="0.25">
      <c r="A164" s="50">
        <v>22</v>
      </c>
      <c r="B164" s="56">
        <v>10</v>
      </c>
      <c r="C164" s="55" t="s">
        <v>38</v>
      </c>
    </row>
    <row r="165" spans="1:3" x14ac:dyDescent="0.25">
      <c r="A165" s="50">
        <v>23</v>
      </c>
      <c r="B165" s="56">
        <v>37</v>
      </c>
      <c r="C165" s="55" t="s">
        <v>39</v>
      </c>
    </row>
    <row r="166" spans="1:3" x14ac:dyDescent="0.25">
      <c r="A166" s="50">
        <v>24</v>
      </c>
      <c r="B166" s="56">
        <v>40</v>
      </c>
      <c r="C166" s="55" t="s">
        <v>40</v>
      </c>
    </row>
    <row r="167" spans="1:3" x14ac:dyDescent="0.25">
      <c r="A167" s="50">
        <v>25</v>
      </c>
      <c r="B167" s="56">
        <v>31</v>
      </c>
      <c r="C167" s="55" t="s">
        <v>34</v>
      </c>
    </row>
    <row r="168" spans="1:3" x14ac:dyDescent="0.25">
      <c r="A168" s="50">
        <v>26</v>
      </c>
      <c r="B168" s="56">
        <v>79</v>
      </c>
      <c r="C168" s="55" t="s">
        <v>35</v>
      </c>
    </row>
    <row r="169" spans="1:3" x14ac:dyDescent="0.25">
      <c r="A169" s="50">
        <v>27</v>
      </c>
      <c r="B169" s="56">
        <v>229</v>
      </c>
      <c r="C169" s="55" t="s">
        <v>36</v>
      </c>
    </row>
    <row r="170" spans="1:3" x14ac:dyDescent="0.25">
      <c r="A170" s="50">
        <v>28</v>
      </c>
      <c r="B170" s="56">
        <v>259</v>
      </c>
      <c r="C170" s="55" t="s">
        <v>37</v>
      </c>
    </row>
    <row r="171" spans="1:3" x14ac:dyDescent="0.25">
      <c r="A171" s="50">
        <v>29</v>
      </c>
      <c r="B171" s="56">
        <v>11</v>
      </c>
      <c r="C171" s="55" t="s">
        <v>38</v>
      </c>
    </row>
    <row r="172" spans="1:3" x14ac:dyDescent="0.25">
      <c r="A172" s="50">
        <v>30</v>
      </c>
      <c r="B172" s="56">
        <v>35</v>
      </c>
      <c r="C172" s="55" t="s">
        <v>39</v>
      </c>
    </row>
    <row r="173" spans="1:3" x14ac:dyDescent="0.25">
      <c r="A173" s="50">
        <v>31</v>
      </c>
      <c r="B173" s="56">
        <v>25</v>
      </c>
      <c r="C173" s="55" t="s">
        <v>40</v>
      </c>
    </row>
    <row r="174" spans="1:3" x14ac:dyDescent="0.25">
      <c r="A174" s="59"/>
      <c r="C174" s="55"/>
    </row>
    <row r="175" spans="1:3" x14ac:dyDescent="0.25">
      <c r="A175" s="50" t="s">
        <v>14</v>
      </c>
      <c r="B175" s="55">
        <v>3661</v>
      </c>
      <c r="C175" s="55"/>
    </row>
    <row r="176" spans="1:3" x14ac:dyDescent="0.25">
      <c r="A176" s="60"/>
      <c r="B176" s="55"/>
      <c r="C176" s="55"/>
    </row>
    <row r="177" spans="1:3" x14ac:dyDescent="0.25">
      <c r="A177" s="50">
        <v>1</v>
      </c>
      <c r="B177" s="55">
        <v>53</v>
      </c>
      <c r="C177" s="55" t="s">
        <v>34</v>
      </c>
    </row>
    <row r="178" spans="1:3" x14ac:dyDescent="0.25">
      <c r="A178" s="50">
        <v>2</v>
      </c>
      <c r="B178" s="56">
        <v>87</v>
      </c>
      <c r="C178" s="55" t="s">
        <v>35</v>
      </c>
    </row>
    <row r="179" spans="1:3" x14ac:dyDescent="0.25">
      <c r="A179" s="50">
        <v>3</v>
      </c>
      <c r="B179" s="56">
        <v>237</v>
      </c>
      <c r="C179" s="55" t="s">
        <v>36</v>
      </c>
    </row>
    <row r="180" spans="1:3" x14ac:dyDescent="0.25">
      <c r="A180" s="50">
        <v>4</v>
      </c>
      <c r="B180" s="56">
        <v>340</v>
      </c>
      <c r="C180" s="55" t="s">
        <v>37</v>
      </c>
    </row>
    <row r="181" spans="1:3" x14ac:dyDescent="0.25">
      <c r="A181" s="50">
        <v>5</v>
      </c>
      <c r="B181" s="56">
        <v>4</v>
      </c>
      <c r="C181" s="55" t="s">
        <v>38</v>
      </c>
    </row>
    <row r="182" spans="1:3" x14ac:dyDescent="0.25">
      <c r="A182" s="50">
        <v>6</v>
      </c>
      <c r="B182" s="56">
        <v>45</v>
      </c>
      <c r="C182" s="55" t="s">
        <v>39</v>
      </c>
    </row>
    <row r="183" spans="1:3" x14ac:dyDescent="0.25">
      <c r="A183" s="50">
        <v>7</v>
      </c>
      <c r="B183" s="56">
        <v>37</v>
      </c>
      <c r="C183" s="55" t="s">
        <v>40</v>
      </c>
    </row>
    <row r="184" spans="1:3" x14ac:dyDescent="0.25">
      <c r="A184" s="50">
        <v>8</v>
      </c>
      <c r="B184" s="56">
        <v>44</v>
      </c>
      <c r="C184" s="55" t="s">
        <v>34</v>
      </c>
    </row>
    <row r="185" spans="1:3" x14ac:dyDescent="0.25">
      <c r="A185" s="50">
        <v>9</v>
      </c>
      <c r="B185" s="56">
        <v>96</v>
      </c>
      <c r="C185" s="55" t="s">
        <v>35</v>
      </c>
    </row>
    <row r="186" spans="1:3" x14ac:dyDescent="0.25">
      <c r="A186" s="50">
        <v>10</v>
      </c>
      <c r="B186" s="56">
        <v>270</v>
      </c>
      <c r="C186" s="55" t="s">
        <v>36</v>
      </c>
    </row>
    <row r="187" spans="1:3" x14ac:dyDescent="0.25">
      <c r="A187" s="50">
        <v>11</v>
      </c>
      <c r="B187" s="56">
        <v>347</v>
      </c>
      <c r="C187" s="55" t="s">
        <v>37</v>
      </c>
    </row>
    <row r="188" spans="1:3" x14ac:dyDescent="0.25">
      <c r="A188" s="50">
        <v>12</v>
      </c>
      <c r="B188" s="56">
        <v>10</v>
      </c>
      <c r="C188" s="61" t="s">
        <v>38</v>
      </c>
    </row>
    <row r="189" spans="1:3" x14ac:dyDescent="0.25">
      <c r="A189" s="50">
        <v>13</v>
      </c>
      <c r="B189" s="56">
        <v>36</v>
      </c>
      <c r="C189" s="57" t="s">
        <v>39</v>
      </c>
    </row>
    <row r="190" spans="1:3" x14ac:dyDescent="0.25">
      <c r="A190" s="50">
        <v>14</v>
      </c>
      <c r="B190" s="56">
        <v>29</v>
      </c>
      <c r="C190" s="61" t="s">
        <v>40</v>
      </c>
    </row>
    <row r="191" spans="1:3" x14ac:dyDescent="0.25">
      <c r="A191" s="50">
        <v>15</v>
      </c>
      <c r="B191" s="56">
        <v>54</v>
      </c>
      <c r="C191" s="55" t="s">
        <v>34</v>
      </c>
    </row>
    <row r="192" spans="1:3" x14ac:dyDescent="0.25">
      <c r="A192" s="50">
        <v>16</v>
      </c>
      <c r="B192" s="56">
        <v>92</v>
      </c>
      <c r="C192" s="55" t="s">
        <v>35</v>
      </c>
    </row>
    <row r="193" spans="1:3" x14ac:dyDescent="0.25">
      <c r="A193" s="50">
        <v>17</v>
      </c>
      <c r="B193" s="56">
        <v>340</v>
      </c>
      <c r="C193" s="55" t="s">
        <v>36</v>
      </c>
    </row>
    <row r="194" spans="1:3" x14ac:dyDescent="0.25">
      <c r="A194" s="50">
        <v>18</v>
      </c>
      <c r="B194" s="56">
        <v>367</v>
      </c>
      <c r="C194" s="55" t="s">
        <v>37</v>
      </c>
    </row>
    <row r="195" spans="1:3" x14ac:dyDescent="0.25">
      <c r="A195" s="50">
        <v>19</v>
      </c>
      <c r="B195" s="56">
        <v>9</v>
      </c>
      <c r="C195" s="55" t="s">
        <v>38</v>
      </c>
    </row>
    <row r="196" spans="1:3" x14ac:dyDescent="0.25">
      <c r="A196" s="50">
        <v>20</v>
      </c>
      <c r="B196" s="56">
        <v>55</v>
      </c>
      <c r="C196" s="55" t="s">
        <v>39</v>
      </c>
    </row>
    <row r="197" spans="1:3" x14ac:dyDescent="0.25">
      <c r="A197" s="50">
        <v>21</v>
      </c>
      <c r="B197" s="56">
        <v>39</v>
      </c>
      <c r="C197" s="55" t="s">
        <v>40</v>
      </c>
    </row>
    <row r="198" spans="1:3" x14ac:dyDescent="0.25">
      <c r="A198" s="50">
        <v>22</v>
      </c>
      <c r="B198" s="56">
        <v>39</v>
      </c>
      <c r="C198" s="55" t="s">
        <v>34</v>
      </c>
    </row>
    <row r="199" spans="1:3" x14ac:dyDescent="0.25">
      <c r="A199" s="50">
        <v>23</v>
      </c>
      <c r="B199" s="56">
        <v>74</v>
      </c>
      <c r="C199" s="55" t="s">
        <v>35</v>
      </c>
    </row>
    <row r="200" spans="1:3" x14ac:dyDescent="0.25">
      <c r="A200" s="50">
        <v>24</v>
      </c>
      <c r="B200" s="56">
        <v>353</v>
      </c>
      <c r="C200" s="55" t="s">
        <v>36</v>
      </c>
    </row>
    <row r="201" spans="1:3" x14ac:dyDescent="0.25">
      <c r="A201" s="50">
        <v>25</v>
      </c>
      <c r="B201" s="56">
        <v>383</v>
      </c>
      <c r="C201" s="55" t="s">
        <v>37</v>
      </c>
    </row>
    <row r="202" spans="1:3" x14ac:dyDescent="0.25">
      <c r="A202" s="50">
        <v>26</v>
      </c>
      <c r="B202" s="56">
        <v>15</v>
      </c>
      <c r="C202" s="55" t="s">
        <v>38</v>
      </c>
    </row>
    <row r="203" spans="1:3" x14ac:dyDescent="0.25">
      <c r="A203" s="50">
        <v>27</v>
      </c>
      <c r="B203" s="56">
        <v>54</v>
      </c>
      <c r="C203" s="55" t="s">
        <v>39</v>
      </c>
    </row>
    <row r="204" spans="1:3" x14ac:dyDescent="0.25">
      <c r="A204" s="50">
        <v>28</v>
      </c>
      <c r="B204" s="56">
        <v>32</v>
      </c>
      <c r="C204" s="55" t="s">
        <v>40</v>
      </c>
    </row>
    <row r="205" spans="1:3" x14ac:dyDescent="0.25">
      <c r="A205" s="50">
        <v>29</v>
      </c>
      <c r="B205" s="56">
        <v>42</v>
      </c>
      <c r="C205" s="55" t="s">
        <v>34</v>
      </c>
    </row>
    <row r="206" spans="1:3" x14ac:dyDescent="0.25">
      <c r="A206" s="50">
        <v>30</v>
      </c>
      <c r="B206" s="56">
        <v>78</v>
      </c>
      <c r="C206" s="55" t="s">
        <v>35</v>
      </c>
    </row>
    <row r="207" spans="1:3" x14ac:dyDescent="0.25">
      <c r="A207" s="51"/>
      <c r="C207" s="55"/>
    </row>
    <row r="208" spans="1:3" x14ac:dyDescent="0.25">
      <c r="A208" s="50" t="s">
        <v>13</v>
      </c>
      <c r="B208" s="55">
        <v>3560</v>
      </c>
      <c r="C208" s="55"/>
    </row>
    <row r="209" spans="1:3" x14ac:dyDescent="0.25">
      <c r="A209" s="50"/>
      <c r="B209" s="55"/>
      <c r="C209" s="55"/>
    </row>
    <row r="210" spans="1:3" x14ac:dyDescent="0.25">
      <c r="A210" s="50">
        <v>1</v>
      </c>
      <c r="B210" s="55">
        <v>306</v>
      </c>
      <c r="C210" s="55" t="s">
        <v>36</v>
      </c>
    </row>
    <row r="211" spans="1:3" x14ac:dyDescent="0.25">
      <c r="A211" s="50">
        <v>2</v>
      </c>
      <c r="B211" s="56">
        <v>377</v>
      </c>
      <c r="C211" s="55" t="s">
        <v>37</v>
      </c>
    </row>
    <row r="212" spans="1:3" x14ac:dyDescent="0.25">
      <c r="A212" s="50">
        <v>3</v>
      </c>
      <c r="B212" s="56">
        <v>6</v>
      </c>
      <c r="C212" s="55" t="s">
        <v>38</v>
      </c>
    </row>
    <row r="213" spans="1:3" x14ac:dyDescent="0.25">
      <c r="A213" s="50">
        <v>4</v>
      </c>
      <c r="B213" s="56">
        <v>29</v>
      </c>
      <c r="C213" s="55" t="s">
        <v>39</v>
      </c>
    </row>
    <row r="214" spans="1:3" x14ac:dyDescent="0.25">
      <c r="A214" s="50">
        <v>5</v>
      </c>
      <c r="B214" s="56">
        <v>33</v>
      </c>
      <c r="C214" s="55" t="s">
        <v>40</v>
      </c>
    </row>
    <row r="215" spans="1:3" x14ac:dyDescent="0.25">
      <c r="A215" s="50">
        <v>6</v>
      </c>
      <c r="B215" s="56">
        <v>48</v>
      </c>
      <c r="C215" s="55" t="s">
        <v>34</v>
      </c>
    </row>
    <row r="216" spans="1:3" x14ac:dyDescent="0.25">
      <c r="A216" s="50">
        <v>7</v>
      </c>
      <c r="B216" s="56">
        <v>116</v>
      </c>
      <c r="C216" s="55" t="s">
        <v>35</v>
      </c>
    </row>
    <row r="217" spans="1:3" x14ac:dyDescent="0.25">
      <c r="A217" s="50">
        <v>8</v>
      </c>
      <c r="B217" s="56">
        <v>260</v>
      </c>
      <c r="C217" s="55" t="s">
        <v>36</v>
      </c>
    </row>
    <row r="218" spans="1:3" x14ac:dyDescent="0.25">
      <c r="A218" s="50">
        <v>9</v>
      </c>
      <c r="B218" s="56">
        <v>310</v>
      </c>
      <c r="C218" s="55" t="s">
        <v>37</v>
      </c>
    </row>
    <row r="219" spans="1:3" x14ac:dyDescent="0.25">
      <c r="A219" s="50">
        <v>10</v>
      </c>
      <c r="B219" s="56">
        <v>5</v>
      </c>
      <c r="C219" s="55" t="s">
        <v>38</v>
      </c>
    </row>
    <row r="220" spans="1:3" x14ac:dyDescent="0.25">
      <c r="A220" s="50">
        <v>11</v>
      </c>
      <c r="B220" s="56">
        <v>33</v>
      </c>
      <c r="C220" s="55" t="s">
        <v>39</v>
      </c>
    </row>
    <row r="221" spans="1:3" x14ac:dyDescent="0.25">
      <c r="A221" s="50">
        <v>12</v>
      </c>
      <c r="B221" s="56">
        <v>36</v>
      </c>
      <c r="C221" s="55" t="s">
        <v>40</v>
      </c>
    </row>
    <row r="222" spans="1:3" x14ac:dyDescent="0.25">
      <c r="A222" s="50">
        <v>13</v>
      </c>
      <c r="B222" s="56">
        <v>38</v>
      </c>
      <c r="C222" s="55" t="s">
        <v>34</v>
      </c>
    </row>
    <row r="223" spans="1:3" x14ac:dyDescent="0.25">
      <c r="A223" s="50">
        <v>14</v>
      </c>
      <c r="B223" s="56">
        <v>91</v>
      </c>
      <c r="C223" s="57" t="s">
        <v>35</v>
      </c>
    </row>
    <row r="224" spans="1:3" x14ac:dyDescent="0.25">
      <c r="A224" s="50">
        <v>15</v>
      </c>
      <c r="B224" s="56">
        <v>268</v>
      </c>
      <c r="C224" s="57" t="s">
        <v>36</v>
      </c>
    </row>
    <row r="225" spans="1:3" x14ac:dyDescent="0.25">
      <c r="A225" s="50">
        <v>16</v>
      </c>
      <c r="B225" s="56">
        <v>327</v>
      </c>
      <c r="C225" s="57" t="s">
        <v>37</v>
      </c>
    </row>
    <row r="226" spans="1:3" x14ac:dyDescent="0.25">
      <c r="A226" s="50">
        <v>17</v>
      </c>
      <c r="B226" s="56">
        <v>8</v>
      </c>
      <c r="C226" s="57" t="s">
        <v>38</v>
      </c>
    </row>
    <row r="227" spans="1:3" x14ac:dyDescent="0.25">
      <c r="A227" s="50">
        <v>18</v>
      </c>
      <c r="B227" s="56">
        <v>44</v>
      </c>
      <c r="C227" s="55" t="s">
        <v>39</v>
      </c>
    </row>
    <row r="228" spans="1:3" x14ac:dyDescent="0.25">
      <c r="A228" s="50">
        <v>19</v>
      </c>
      <c r="B228" s="56">
        <v>44</v>
      </c>
      <c r="C228" s="55" t="s">
        <v>40</v>
      </c>
    </row>
    <row r="229" spans="1:3" x14ac:dyDescent="0.25">
      <c r="A229" s="50">
        <v>20</v>
      </c>
      <c r="B229" s="56">
        <v>46</v>
      </c>
      <c r="C229" s="55" t="s">
        <v>34</v>
      </c>
    </row>
    <row r="230" spans="1:3" x14ac:dyDescent="0.25">
      <c r="A230" s="50">
        <v>21</v>
      </c>
      <c r="B230" s="56">
        <v>73</v>
      </c>
      <c r="C230" s="55" t="s">
        <v>35</v>
      </c>
    </row>
    <row r="231" spans="1:3" x14ac:dyDescent="0.25">
      <c r="A231" s="50">
        <v>22</v>
      </c>
      <c r="B231" s="56">
        <v>228</v>
      </c>
      <c r="C231" s="55" t="s">
        <v>36</v>
      </c>
    </row>
    <row r="232" spans="1:3" x14ac:dyDescent="0.25">
      <c r="A232" s="50">
        <v>23</v>
      </c>
      <c r="B232" s="56">
        <v>215</v>
      </c>
      <c r="C232" s="55" t="s">
        <v>37</v>
      </c>
    </row>
    <row r="233" spans="1:3" x14ac:dyDescent="0.25">
      <c r="A233" s="50">
        <v>24</v>
      </c>
      <c r="B233" s="56">
        <v>22</v>
      </c>
      <c r="C233" s="55" t="s">
        <v>38</v>
      </c>
    </row>
    <row r="234" spans="1:3" x14ac:dyDescent="0.25">
      <c r="A234" s="50">
        <v>25</v>
      </c>
      <c r="B234" s="56">
        <v>5</v>
      </c>
      <c r="C234" s="55" t="s">
        <v>61</v>
      </c>
    </row>
    <row r="235" spans="1:3" x14ac:dyDescent="0.25">
      <c r="A235" s="50">
        <v>26</v>
      </c>
      <c r="B235" s="56">
        <v>59</v>
      </c>
      <c r="C235" s="55" t="s">
        <v>40</v>
      </c>
    </row>
    <row r="236" spans="1:3" x14ac:dyDescent="0.25">
      <c r="A236" s="50">
        <v>27</v>
      </c>
      <c r="B236" s="56">
        <v>51</v>
      </c>
      <c r="C236" s="55" t="s">
        <v>34</v>
      </c>
    </row>
    <row r="237" spans="1:3" x14ac:dyDescent="0.25">
      <c r="A237" s="50">
        <v>28</v>
      </c>
      <c r="B237" s="56">
        <v>56</v>
      </c>
      <c r="C237" s="55" t="s">
        <v>35</v>
      </c>
    </row>
    <row r="238" spans="1:3" x14ac:dyDescent="0.25">
      <c r="A238" s="50">
        <v>29</v>
      </c>
      <c r="B238" s="56">
        <v>200</v>
      </c>
      <c r="C238" s="55" t="s">
        <v>36</v>
      </c>
    </row>
    <row r="239" spans="1:3" x14ac:dyDescent="0.25">
      <c r="A239" s="50">
        <v>30</v>
      </c>
      <c r="B239" s="56">
        <v>222</v>
      </c>
      <c r="C239" s="55" t="s">
        <v>37</v>
      </c>
    </row>
    <row r="240" spans="1:3" x14ac:dyDescent="0.25">
      <c r="A240" s="50">
        <v>31</v>
      </c>
      <c r="B240" s="56">
        <v>4</v>
      </c>
      <c r="C240" s="126" t="s">
        <v>38</v>
      </c>
    </row>
    <row r="241" spans="1:3" x14ac:dyDescent="0.25">
      <c r="A241" s="51"/>
      <c r="C241" s="55"/>
    </row>
    <row r="242" spans="1:3" x14ac:dyDescent="0.25">
      <c r="A242" s="50" t="s">
        <v>12</v>
      </c>
      <c r="B242" s="55">
        <v>1285</v>
      </c>
      <c r="C242" s="55"/>
    </row>
    <row r="243" spans="1:3" x14ac:dyDescent="0.25">
      <c r="A243" s="52"/>
      <c r="B243" s="55"/>
      <c r="C243" s="55"/>
    </row>
    <row r="244" spans="1:3" x14ac:dyDescent="0.25">
      <c r="A244" s="50">
        <v>1</v>
      </c>
      <c r="B244" s="55">
        <v>30</v>
      </c>
      <c r="C244" s="55" t="s">
        <v>39</v>
      </c>
    </row>
    <row r="245" spans="1:3" x14ac:dyDescent="0.25">
      <c r="A245" s="50">
        <v>2</v>
      </c>
      <c r="B245" s="56">
        <v>19</v>
      </c>
      <c r="C245" s="55" t="s">
        <v>40</v>
      </c>
    </row>
    <row r="246" spans="1:3" x14ac:dyDescent="0.25">
      <c r="A246" s="50">
        <v>3</v>
      </c>
      <c r="B246" s="56">
        <v>13</v>
      </c>
      <c r="C246" s="55" t="s">
        <v>34</v>
      </c>
    </row>
    <row r="247" spans="1:3" x14ac:dyDescent="0.25">
      <c r="A247" s="50">
        <v>4</v>
      </c>
      <c r="B247" s="56">
        <v>15</v>
      </c>
      <c r="C247" s="55" t="s">
        <v>35</v>
      </c>
    </row>
    <row r="248" spans="1:3" x14ac:dyDescent="0.25">
      <c r="A248" s="50">
        <v>5</v>
      </c>
      <c r="B248" s="56">
        <v>95</v>
      </c>
      <c r="C248" s="55" t="s">
        <v>36</v>
      </c>
    </row>
    <row r="249" spans="1:3" x14ac:dyDescent="0.25">
      <c r="A249" s="50">
        <v>6</v>
      </c>
      <c r="B249" s="56">
        <v>134</v>
      </c>
      <c r="C249" s="55" t="s">
        <v>37</v>
      </c>
    </row>
    <row r="250" spans="1:3" x14ac:dyDescent="0.25">
      <c r="A250" s="50">
        <v>7</v>
      </c>
      <c r="B250" s="56">
        <v>5</v>
      </c>
      <c r="C250" s="55" t="s">
        <v>38</v>
      </c>
    </row>
    <row r="251" spans="1:3" x14ac:dyDescent="0.25">
      <c r="A251" s="50">
        <v>8</v>
      </c>
      <c r="B251" s="56">
        <v>17</v>
      </c>
      <c r="C251" s="55" t="s">
        <v>39</v>
      </c>
    </row>
    <row r="252" spans="1:3" x14ac:dyDescent="0.25">
      <c r="A252" s="50">
        <v>9</v>
      </c>
      <c r="B252" s="56">
        <v>15</v>
      </c>
      <c r="C252" s="55" t="s">
        <v>40</v>
      </c>
    </row>
    <row r="253" spans="1:3" x14ac:dyDescent="0.25">
      <c r="A253" s="50">
        <v>10</v>
      </c>
      <c r="B253" s="56">
        <v>16</v>
      </c>
      <c r="C253" s="55" t="s">
        <v>34</v>
      </c>
    </row>
    <row r="254" spans="1:3" x14ac:dyDescent="0.25">
      <c r="A254" s="50">
        <v>11</v>
      </c>
      <c r="B254" s="56">
        <v>17</v>
      </c>
      <c r="C254" s="55" t="s">
        <v>35</v>
      </c>
    </row>
    <row r="255" spans="1:3" x14ac:dyDescent="0.25">
      <c r="A255" s="50">
        <v>12</v>
      </c>
      <c r="B255" s="56">
        <v>80</v>
      </c>
      <c r="C255" s="55" t="s">
        <v>36</v>
      </c>
    </row>
    <row r="256" spans="1:3" x14ac:dyDescent="0.25">
      <c r="A256" s="50">
        <v>13</v>
      </c>
      <c r="B256" s="56">
        <v>98</v>
      </c>
      <c r="C256" s="55" t="s">
        <v>37</v>
      </c>
    </row>
    <row r="257" spans="1:3" x14ac:dyDescent="0.25">
      <c r="A257" s="50">
        <v>14</v>
      </c>
      <c r="B257" s="56">
        <v>33</v>
      </c>
      <c r="C257" s="55" t="s">
        <v>38</v>
      </c>
    </row>
    <row r="258" spans="1:3" x14ac:dyDescent="0.25">
      <c r="A258" s="50">
        <v>15</v>
      </c>
      <c r="B258" s="56">
        <v>4</v>
      </c>
      <c r="C258" s="55" t="s">
        <v>61</v>
      </c>
    </row>
    <row r="259" spans="1:3" x14ac:dyDescent="0.25">
      <c r="A259" s="50">
        <v>16</v>
      </c>
      <c r="B259" s="56">
        <v>17</v>
      </c>
      <c r="C259" s="55" t="s">
        <v>40</v>
      </c>
    </row>
    <row r="260" spans="1:3" x14ac:dyDescent="0.25">
      <c r="A260" s="50">
        <v>17</v>
      </c>
      <c r="B260" s="56">
        <v>13</v>
      </c>
      <c r="C260" s="57" t="s">
        <v>34</v>
      </c>
    </row>
    <row r="261" spans="1:3" x14ac:dyDescent="0.25">
      <c r="A261" s="50">
        <v>18</v>
      </c>
      <c r="B261" s="56">
        <v>13</v>
      </c>
      <c r="C261" s="57" t="s">
        <v>35</v>
      </c>
    </row>
    <row r="262" spans="1:3" x14ac:dyDescent="0.25">
      <c r="A262" s="50">
        <v>19</v>
      </c>
      <c r="B262" s="56">
        <v>71</v>
      </c>
      <c r="C262" s="49" t="s">
        <v>36</v>
      </c>
    </row>
    <row r="263" spans="1:3" x14ac:dyDescent="0.25">
      <c r="A263" s="50">
        <v>20</v>
      </c>
      <c r="B263" s="56">
        <v>152</v>
      </c>
      <c r="C263" s="55" t="s">
        <v>37</v>
      </c>
    </row>
    <row r="264" spans="1:3" x14ac:dyDescent="0.25">
      <c r="A264" s="50">
        <v>21</v>
      </c>
      <c r="B264" s="56">
        <v>3</v>
      </c>
      <c r="C264" s="55" t="s">
        <v>38</v>
      </c>
    </row>
    <row r="265" spans="1:3" x14ac:dyDescent="0.25">
      <c r="A265" s="50">
        <v>22</v>
      </c>
      <c r="B265" s="56">
        <v>15</v>
      </c>
      <c r="C265" s="55" t="s">
        <v>39</v>
      </c>
    </row>
    <row r="266" spans="1:3" x14ac:dyDescent="0.25">
      <c r="A266" s="50">
        <v>23</v>
      </c>
      <c r="B266" s="56">
        <v>16</v>
      </c>
      <c r="C266" s="55" t="s">
        <v>40</v>
      </c>
    </row>
    <row r="267" spans="1:3" x14ac:dyDescent="0.25">
      <c r="A267" s="50">
        <v>24</v>
      </c>
      <c r="B267" s="56">
        <v>7</v>
      </c>
      <c r="C267" s="55" t="s">
        <v>34</v>
      </c>
    </row>
    <row r="268" spans="1:3" x14ac:dyDescent="0.25">
      <c r="A268" s="50">
        <v>25</v>
      </c>
      <c r="B268" s="56">
        <v>25</v>
      </c>
      <c r="C268" s="55" t="s">
        <v>35</v>
      </c>
    </row>
    <row r="269" spans="1:3" x14ac:dyDescent="0.25">
      <c r="A269" s="50">
        <v>26</v>
      </c>
      <c r="B269" s="56">
        <v>119</v>
      </c>
      <c r="C269" s="55" t="s">
        <v>36</v>
      </c>
    </row>
    <row r="270" spans="1:3" x14ac:dyDescent="0.25">
      <c r="A270" s="50">
        <v>27</v>
      </c>
      <c r="B270" s="56">
        <v>190</v>
      </c>
      <c r="C270" s="55" t="s">
        <v>37</v>
      </c>
    </row>
    <row r="271" spans="1:3" x14ac:dyDescent="0.25">
      <c r="A271" s="50">
        <v>28</v>
      </c>
      <c r="B271" s="56">
        <v>9</v>
      </c>
      <c r="C271" s="55" t="s">
        <v>38</v>
      </c>
    </row>
    <row r="272" spans="1:3" x14ac:dyDescent="0.25">
      <c r="A272" s="50">
        <v>29</v>
      </c>
      <c r="B272" s="56">
        <v>18</v>
      </c>
      <c r="C272" s="55" t="s">
        <v>39</v>
      </c>
    </row>
    <row r="273" spans="1:3" x14ac:dyDescent="0.25">
      <c r="A273" s="50">
        <v>30</v>
      </c>
      <c r="B273" s="56">
        <v>13</v>
      </c>
      <c r="C273" s="55" t="s">
        <v>40</v>
      </c>
    </row>
    <row r="274" spans="1:3" x14ac:dyDescent="0.25">
      <c r="A274" s="50">
        <v>31</v>
      </c>
      <c r="B274" s="56">
        <v>13</v>
      </c>
      <c r="C274" s="55" t="s">
        <v>34</v>
      </c>
    </row>
    <row r="275" spans="1:3" x14ac:dyDescent="0.25">
      <c r="A275" s="51"/>
      <c r="C275" s="55"/>
    </row>
    <row r="276" spans="1:3" x14ac:dyDescent="0.25">
      <c r="A276" s="50" t="s">
        <v>0</v>
      </c>
      <c r="B276" s="55">
        <v>3781</v>
      </c>
      <c r="C276" s="55"/>
    </row>
    <row r="277" spans="1:3" x14ac:dyDescent="0.25">
      <c r="A277" s="52"/>
      <c r="B277" s="55"/>
      <c r="C277" s="55"/>
    </row>
    <row r="278" spans="1:3" x14ac:dyDescent="0.25">
      <c r="A278" s="50">
        <v>1</v>
      </c>
      <c r="B278" s="55">
        <v>50</v>
      </c>
      <c r="C278" s="55" t="s">
        <v>35</v>
      </c>
    </row>
    <row r="279" spans="1:3" x14ac:dyDescent="0.25">
      <c r="A279" s="50">
        <v>2</v>
      </c>
      <c r="B279" s="56">
        <v>303</v>
      </c>
      <c r="C279" s="55" t="s">
        <v>36</v>
      </c>
    </row>
    <row r="280" spans="1:3" x14ac:dyDescent="0.25">
      <c r="A280" s="50">
        <v>3</v>
      </c>
      <c r="B280" s="56">
        <v>435</v>
      </c>
      <c r="C280" s="55" t="s">
        <v>37</v>
      </c>
    </row>
    <row r="281" spans="1:3" x14ac:dyDescent="0.25">
      <c r="A281" s="50">
        <v>4</v>
      </c>
      <c r="B281" s="56">
        <v>9</v>
      </c>
      <c r="C281" s="55" t="s">
        <v>38</v>
      </c>
    </row>
    <row r="282" spans="1:3" x14ac:dyDescent="0.25">
      <c r="A282" s="50">
        <v>5</v>
      </c>
      <c r="B282" s="56">
        <v>34</v>
      </c>
      <c r="C282" s="55" t="s">
        <v>39</v>
      </c>
    </row>
    <row r="283" spans="1:3" x14ac:dyDescent="0.25">
      <c r="A283" s="50">
        <v>6</v>
      </c>
      <c r="B283" s="56">
        <v>35</v>
      </c>
      <c r="C283" s="55" t="s">
        <v>40</v>
      </c>
    </row>
    <row r="284" spans="1:3" x14ac:dyDescent="0.25">
      <c r="A284" s="50">
        <v>7</v>
      </c>
      <c r="B284" s="56">
        <v>50</v>
      </c>
      <c r="C284" s="55" t="s">
        <v>34</v>
      </c>
    </row>
    <row r="285" spans="1:3" x14ac:dyDescent="0.25">
      <c r="A285" s="50">
        <v>8</v>
      </c>
      <c r="B285" s="56">
        <v>91</v>
      </c>
      <c r="C285" s="55" t="s">
        <v>35</v>
      </c>
    </row>
    <row r="286" spans="1:3" x14ac:dyDescent="0.25">
      <c r="A286" s="50">
        <v>9</v>
      </c>
      <c r="B286" s="56">
        <v>244</v>
      </c>
      <c r="C286" s="55" t="s">
        <v>36</v>
      </c>
    </row>
    <row r="287" spans="1:3" x14ac:dyDescent="0.25">
      <c r="A287" s="50">
        <v>10</v>
      </c>
      <c r="B287" s="56">
        <v>376</v>
      </c>
      <c r="C287" s="55" t="s">
        <v>37</v>
      </c>
    </row>
    <row r="288" spans="1:3" x14ac:dyDescent="0.25">
      <c r="A288" s="50">
        <v>11</v>
      </c>
      <c r="B288" s="56">
        <v>10</v>
      </c>
      <c r="C288" s="55" t="s">
        <v>38</v>
      </c>
    </row>
    <row r="289" spans="1:3" x14ac:dyDescent="0.25">
      <c r="A289" s="50">
        <v>12</v>
      </c>
      <c r="B289" s="56">
        <v>44</v>
      </c>
      <c r="C289" s="55" t="s">
        <v>39</v>
      </c>
    </row>
    <row r="290" spans="1:3" x14ac:dyDescent="0.25">
      <c r="A290" s="50">
        <v>13</v>
      </c>
      <c r="B290" s="56">
        <v>21</v>
      </c>
      <c r="C290" s="55" t="s">
        <v>40</v>
      </c>
    </row>
    <row r="291" spans="1:3" x14ac:dyDescent="0.25">
      <c r="A291" s="50">
        <v>14</v>
      </c>
      <c r="B291" s="56">
        <v>36</v>
      </c>
      <c r="C291" s="55" t="s">
        <v>34</v>
      </c>
    </row>
    <row r="292" spans="1:3" x14ac:dyDescent="0.25">
      <c r="A292" s="50">
        <v>15</v>
      </c>
      <c r="B292" s="56">
        <v>100</v>
      </c>
      <c r="C292" s="55" t="s">
        <v>35</v>
      </c>
    </row>
    <row r="293" spans="1:3" x14ac:dyDescent="0.25">
      <c r="A293" s="50">
        <v>16</v>
      </c>
      <c r="B293" s="56">
        <v>310</v>
      </c>
      <c r="C293" s="55" t="s">
        <v>36</v>
      </c>
    </row>
    <row r="294" spans="1:3" x14ac:dyDescent="0.25">
      <c r="A294" s="50">
        <v>17</v>
      </c>
      <c r="B294" s="56">
        <v>419</v>
      </c>
      <c r="C294" s="55" t="s">
        <v>37</v>
      </c>
    </row>
    <row r="295" spans="1:3" x14ac:dyDescent="0.25">
      <c r="A295" s="50">
        <v>18</v>
      </c>
      <c r="B295" s="56">
        <v>12</v>
      </c>
      <c r="C295" s="55" t="s">
        <v>38</v>
      </c>
    </row>
    <row r="296" spans="1:3" x14ac:dyDescent="0.25">
      <c r="A296" s="50">
        <v>19</v>
      </c>
      <c r="B296" s="56">
        <v>46</v>
      </c>
      <c r="C296" s="57" t="s">
        <v>39</v>
      </c>
    </row>
    <row r="297" spans="1:3" x14ac:dyDescent="0.25">
      <c r="A297" s="50">
        <v>20</v>
      </c>
      <c r="B297" s="56">
        <v>34</v>
      </c>
      <c r="C297" s="57" t="s">
        <v>40</v>
      </c>
    </row>
    <row r="298" spans="1:3" x14ac:dyDescent="0.25">
      <c r="A298" s="50">
        <v>21</v>
      </c>
      <c r="B298" s="56">
        <v>30</v>
      </c>
      <c r="C298" s="57" t="s">
        <v>34</v>
      </c>
    </row>
    <row r="299" spans="1:3" x14ac:dyDescent="0.25">
      <c r="A299" s="50">
        <v>22</v>
      </c>
      <c r="B299" s="56">
        <v>68</v>
      </c>
      <c r="C299" s="55" t="s">
        <v>35</v>
      </c>
    </row>
    <row r="300" spans="1:3" x14ac:dyDescent="0.25">
      <c r="A300" s="50">
        <v>23</v>
      </c>
      <c r="B300" s="56">
        <v>273</v>
      </c>
      <c r="C300" s="55" t="s">
        <v>36</v>
      </c>
    </row>
    <row r="301" spans="1:3" x14ac:dyDescent="0.25">
      <c r="A301" s="50">
        <v>24</v>
      </c>
      <c r="B301" s="56">
        <v>364</v>
      </c>
      <c r="C301" s="55" t="s">
        <v>37</v>
      </c>
    </row>
    <row r="302" spans="1:3" x14ac:dyDescent="0.25">
      <c r="A302" s="50">
        <v>25</v>
      </c>
      <c r="B302" s="56">
        <v>7</v>
      </c>
      <c r="C302" s="55" t="s">
        <v>38</v>
      </c>
    </row>
    <row r="303" spans="1:3" x14ac:dyDescent="0.25">
      <c r="A303" s="50">
        <v>26</v>
      </c>
      <c r="B303" s="56">
        <v>38</v>
      </c>
      <c r="C303" s="55" t="s">
        <v>39</v>
      </c>
    </row>
    <row r="304" spans="1:3" x14ac:dyDescent="0.25">
      <c r="A304" s="50">
        <v>27</v>
      </c>
      <c r="B304" s="56">
        <v>41</v>
      </c>
      <c r="C304" s="55" t="s">
        <v>40</v>
      </c>
    </row>
    <row r="305" spans="1:3" x14ac:dyDescent="0.25">
      <c r="A305" s="50">
        <v>28</v>
      </c>
      <c r="B305" s="56">
        <v>32</v>
      </c>
      <c r="C305" s="55" t="s">
        <v>34</v>
      </c>
    </row>
    <row r="306" spans="1:3" x14ac:dyDescent="0.25">
      <c r="A306" s="50">
        <v>29</v>
      </c>
      <c r="B306" s="56">
        <v>68</v>
      </c>
      <c r="C306" s="55" t="s">
        <v>35</v>
      </c>
    </row>
    <row r="307" spans="1:3" x14ac:dyDescent="0.25">
      <c r="A307" s="50">
        <v>30</v>
      </c>
      <c r="B307" s="56">
        <v>201</v>
      </c>
      <c r="C307" s="55" t="s">
        <v>36</v>
      </c>
    </row>
    <row r="308" spans="1:3" x14ac:dyDescent="0.25">
      <c r="A308" s="51"/>
      <c r="C308" s="55"/>
    </row>
    <row r="309" spans="1:3" x14ac:dyDescent="0.25">
      <c r="A309" s="50" t="s">
        <v>11</v>
      </c>
      <c r="B309" s="55">
        <v>2936</v>
      </c>
      <c r="C309" s="55"/>
    </row>
    <row r="310" spans="1:3" x14ac:dyDescent="0.25">
      <c r="A310" s="52"/>
      <c r="B310" s="55"/>
      <c r="C310" s="55"/>
    </row>
    <row r="311" spans="1:3" x14ac:dyDescent="0.25">
      <c r="A311" s="50">
        <v>1</v>
      </c>
      <c r="B311" s="55">
        <v>338</v>
      </c>
      <c r="C311" s="55" t="s">
        <v>37</v>
      </c>
    </row>
    <row r="312" spans="1:3" x14ac:dyDescent="0.25">
      <c r="A312" s="50">
        <v>2</v>
      </c>
      <c r="B312" s="56">
        <v>6</v>
      </c>
      <c r="C312" s="55" t="s">
        <v>38</v>
      </c>
    </row>
    <row r="313" spans="1:3" x14ac:dyDescent="0.25">
      <c r="A313" s="50">
        <v>3</v>
      </c>
      <c r="B313" s="56">
        <v>44</v>
      </c>
      <c r="C313" s="55" t="s">
        <v>39</v>
      </c>
    </row>
    <row r="314" spans="1:3" x14ac:dyDescent="0.25">
      <c r="A314" s="50">
        <v>4</v>
      </c>
      <c r="B314" s="56">
        <v>29</v>
      </c>
      <c r="C314" s="55" t="s">
        <v>40</v>
      </c>
    </row>
    <row r="315" spans="1:3" x14ac:dyDescent="0.25">
      <c r="A315" s="50">
        <v>5</v>
      </c>
      <c r="B315" s="56">
        <v>44</v>
      </c>
      <c r="C315" s="55" t="s">
        <v>34</v>
      </c>
    </row>
    <row r="316" spans="1:3" x14ac:dyDescent="0.25">
      <c r="A316" s="50">
        <v>6</v>
      </c>
      <c r="B316" s="56">
        <v>89</v>
      </c>
      <c r="C316" s="55" t="s">
        <v>35</v>
      </c>
    </row>
    <row r="317" spans="1:3" x14ac:dyDescent="0.25">
      <c r="A317" s="50">
        <v>7</v>
      </c>
      <c r="B317" s="56">
        <v>276</v>
      </c>
      <c r="C317" s="55" t="s">
        <v>36</v>
      </c>
    </row>
    <row r="318" spans="1:3" x14ac:dyDescent="0.25">
      <c r="A318" s="50">
        <v>8</v>
      </c>
      <c r="B318" s="56">
        <v>315</v>
      </c>
      <c r="C318" s="55" t="s">
        <v>37</v>
      </c>
    </row>
    <row r="319" spans="1:3" x14ac:dyDescent="0.25">
      <c r="A319" s="50">
        <v>9</v>
      </c>
      <c r="B319" s="56">
        <v>9</v>
      </c>
      <c r="C319" s="55" t="s">
        <v>38</v>
      </c>
    </row>
    <row r="320" spans="1:3" x14ac:dyDescent="0.25">
      <c r="A320" s="50">
        <v>10</v>
      </c>
      <c r="B320" s="56">
        <v>47</v>
      </c>
      <c r="C320" s="55" t="s">
        <v>39</v>
      </c>
    </row>
    <row r="321" spans="1:3" x14ac:dyDescent="0.25">
      <c r="A321" s="50">
        <v>11</v>
      </c>
      <c r="B321" s="56">
        <v>36</v>
      </c>
      <c r="C321" s="55" t="s">
        <v>40</v>
      </c>
    </row>
    <row r="322" spans="1:3" x14ac:dyDescent="0.25">
      <c r="A322" s="50">
        <v>12</v>
      </c>
      <c r="B322" s="56">
        <v>7</v>
      </c>
      <c r="C322" s="55" t="s">
        <v>61</v>
      </c>
    </row>
    <row r="323" spans="1:3" x14ac:dyDescent="0.25">
      <c r="A323" s="50">
        <v>13</v>
      </c>
      <c r="B323" s="56">
        <v>68</v>
      </c>
      <c r="C323" s="55" t="s">
        <v>35</v>
      </c>
    </row>
    <row r="324" spans="1:3" x14ac:dyDescent="0.25">
      <c r="A324" s="50">
        <v>14</v>
      </c>
      <c r="B324" s="56">
        <v>195</v>
      </c>
      <c r="C324" s="55" t="s">
        <v>36</v>
      </c>
    </row>
    <row r="325" spans="1:3" x14ac:dyDescent="0.25">
      <c r="A325" s="50">
        <v>15</v>
      </c>
      <c r="B325" s="56">
        <v>287</v>
      </c>
      <c r="C325" s="55" t="s">
        <v>37</v>
      </c>
    </row>
    <row r="326" spans="1:3" x14ac:dyDescent="0.25">
      <c r="A326" s="50">
        <v>16</v>
      </c>
      <c r="B326" s="56">
        <v>3</v>
      </c>
      <c r="C326" s="55" t="s">
        <v>38</v>
      </c>
    </row>
    <row r="327" spans="1:3" x14ac:dyDescent="0.25">
      <c r="A327" s="50">
        <v>17</v>
      </c>
      <c r="B327" s="56">
        <v>54</v>
      </c>
      <c r="C327" s="55" t="s">
        <v>39</v>
      </c>
    </row>
    <row r="328" spans="1:3" x14ac:dyDescent="0.25">
      <c r="A328" s="50">
        <v>18</v>
      </c>
      <c r="B328" s="56">
        <v>30</v>
      </c>
      <c r="C328" s="55" t="s">
        <v>40</v>
      </c>
    </row>
    <row r="329" spans="1:3" x14ac:dyDescent="0.25">
      <c r="A329" s="50">
        <v>19</v>
      </c>
      <c r="B329" s="56">
        <v>26</v>
      </c>
      <c r="C329" s="55" t="s">
        <v>34</v>
      </c>
    </row>
    <row r="330" spans="1:3" x14ac:dyDescent="0.25">
      <c r="A330" s="50">
        <v>20</v>
      </c>
      <c r="B330" s="56">
        <v>85</v>
      </c>
      <c r="C330" s="55" t="s">
        <v>35</v>
      </c>
    </row>
    <row r="331" spans="1:3" x14ac:dyDescent="0.25">
      <c r="A331" s="50">
        <v>21</v>
      </c>
      <c r="B331" s="56">
        <v>226</v>
      </c>
      <c r="C331" s="57" t="s">
        <v>36</v>
      </c>
    </row>
    <row r="332" spans="1:3" x14ac:dyDescent="0.25">
      <c r="A332" s="50">
        <v>22</v>
      </c>
      <c r="B332" s="56">
        <v>249</v>
      </c>
      <c r="C332" s="57" t="s">
        <v>37</v>
      </c>
    </row>
    <row r="333" spans="1:3" x14ac:dyDescent="0.25">
      <c r="A333" s="50">
        <v>23</v>
      </c>
      <c r="B333" s="56">
        <v>4</v>
      </c>
      <c r="C333" s="57" t="s">
        <v>38</v>
      </c>
    </row>
    <row r="334" spans="1:3" x14ac:dyDescent="0.25">
      <c r="A334" s="50">
        <v>24</v>
      </c>
      <c r="B334" s="56">
        <v>24</v>
      </c>
      <c r="C334" s="49" t="s">
        <v>39</v>
      </c>
    </row>
    <row r="335" spans="1:3" x14ac:dyDescent="0.25">
      <c r="A335" s="50">
        <v>25</v>
      </c>
      <c r="B335" s="56">
        <v>28</v>
      </c>
      <c r="C335" s="55" t="s">
        <v>40</v>
      </c>
    </row>
    <row r="336" spans="1:3" x14ac:dyDescent="0.25">
      <c r="A336" s="50">
        <v>26</v>
      </c>
      <c r="B336" s="56">
        <v>34</v>
      </c>
      <c r="C336" s="55" t="s">
        <v>34</v>
      </c>
    </row>
    <row r="337" spans="1:3" x14ac:dyDescent="0.25">
      <c r="A337" s="50">
        <v>27</v>
      </c>
      <c r="B337" s="56">
        <v>62</v>
      </c>
      <c r="C337" s="55" t="s">
        <v>35</v>
      </c>
    </row>
    <row r="338" spans="1:3" x14ac:dyDescent="0.25">
      <c r="A338" s="50">
        <v>28</v>
      </c>
      <c r="B338" s="56">
        <v>128</v>
      </c>
      <c r="C338" s="55" t="s">
        <v>36</v>
      </c>
    </row>
    <row r="339" spans="1:3" x14ac:dyDescent="0.25">
      <c r="A339" s="50">
        <v>29</v>
      </c>
      <c r="B339" s="56">
        <v>170</v>
      </c>
      <c r="C339" s="55" t="s">
        <v>37</v>
      </c>
    </row>
    <row r="340" spans="1:3" x14ac:dyDescent="0.25">
      <c r="A340" s="50">
        <v>30</v>
      </c>
      <c r="B340" s="56">
        <v>7</v>
      </c>
      <c r="C340" s="55" t="s">
        <v>38</v>
      </c>
    </row>
    <row r="341" spans="1:3" x14ac:dyDescent="0.25">
      <c r="A341" s="50">
        <v>31</v>
      </c>
      <c r="B341" s="56">
        <v>16</v>
      </c>
      <c r="C341" s="55" t="s">
        <v>39</v>
      </c>
    </row>
    <row r="342" spans="1:3" x14ac:dyDescent="0.25">
      <c r="A342" s="51"/>
      <c r="C342" s="55"/>
    </row>
    <row r="343" spans="1:3" x14ac:dyDescent="0.25">
      <c r="A343" s="50" t="s">
        <v>10</v>
      </c>
      <c r="B343" s="55">
        <v>1716</v>
      </c>
      <c r="C343" s="55"/>
    </row>
    <row r="344" spans="1:3" x14ac:dyDescent="0.25">
      <c r="A344" s="52"/>
      <c r="B344" s="57"/>
      <c r="C344" s="55"/>
    </row>
    <row r="345" spans="1:3" x14ac:dyDescent="0.25">
      <c r="A345" s="50">
        <v>1</v>
      </c>
      <c r="B345" s="57">
        <v>0</v>
      </c>
      <c r="C345" s="55" t="s">
        <v>61</v>
      </c>
    </row>
    <row r="346" spans="1:3" x14ac:dyDescent="0.25">
      <c r="A346" s="50">
        <v>2</v>
      </c>
      <c r="B346" s="56">
        <v>45</v>
      </c>
      <c r="C346" s="55" t="s">
        <v>34</v>
      </c>
    </row>
    <row r="347" spans="1:3" x14ac:dyDescent="0.25">
      <c r="A347" s="50">
        <v>3</v>
      </c>
      <c r="B347" s="56">
        <v>57</v>
      </c>
      <c r="C347" s="55" t="s">
        <v>35</v>
      </c>
    </row>
    <row r="348" spans="1:3" x14ac:dyDescent="0.25">
      <c r="A348" s="50">
        <v>4</v>
      </c>
      <c r="B348" s="56">
        <v>134</v>
      </c>
      <c r="C348" s="55" t="s">
        <v>36</v>
      </c>
    </row>
    <row r="349" spans="1:3" x14ac:dyDescent="0.25">
      <c r="A349" s="50">
        <v>5</v>
      </c>
      <c r="B349" s="56">
        <v>157</v>
      </c>
      <c r="C349" s="55" t="s">
        <v>37</v>
      </c>
    </row>
    <row r="350" spans="1:3" x14ac:dyDescent="0.25">
      <c r="A350" s="50">
        <v>6</v>
      </c>
      <c r="B350" s="56">
        <v>3</v>
      </c>
      <c r="C350" s="55" t="s">
        <v>38</v>
      </c>
    </row>
    <row r="351" spans="1:3" x14ac:dyDescent="0.25">
      <c r="A351" s="50">
        <v>7</v>
      </c>
      <c r="B351" s="56">
        <v>31</v>
      </c>
      <c r="C351" s="55" t="s">
        <v>39</v>
      </c>
    </row>
    <row r="352" spans="1:3" x14ac:dyDescent="0.25">
      <c r="A352" s="50">
        <v>8</v>
      </c>
      <c r="B352" s="56">
        <v>29</v>
      </c>
      <c r="C352" s="55" t="s">
        <v>40</v>
      </c>
    </row>
    <row r="353" spans="1:3" x14ac:dyDescent="0.25">
      <c r="A353" s="50">
        <v>9</v>
      </c>
      <c r="B353" s="56">
        <v>14</v>
      </c>
      <c r="C353" s="55" t="s">
        <v>61</v>
      </c>
    </row>
    <row r="354" spans="1:3" x14ac:dyDescent="0.25">
      <c r="A354" s="50">
        <v>10</v>
      </c>
      <c r="B354" s="56">
        <v>56</v>
      </c>
      <c r="C354" s="55" t="s">
        <v>35</v>
      </c>
    </row>
    <row r="355" spans="1:3" x14ac:dyDescent="0.25">
      <c r="A355" s="50">
        <v>11</v>
      </c>
      <c r="B355" s="56">
        <v>170</v>
      </c>
      <c r="C355" s="55" t="s">
        <v>36</v>
      </c>
    </row>
    <row r="356" spans="1:3" x14ac:dyDescent="0.25">
      <c r="A356" s="50">
        <v>12</v>
      </c>
      <c r="B356" s="56">
        <v>134</v>
      </c>
      <c r="C356" s="55" t="s">
        <v>37</v>
      </c>
    </row>
    <row r="357" spans="1:3" x14ac:dyDescent="0.25">
      <c r="A357" s="50">
        <v>13</v>
      </c>
      <c r="B357" s="56">
        <v>1</v>
      </c>
      <c r="C357" s="55" t="s">
        <v>38</v>
      </c>
    </row>
    <row r="358" spans="1:3" x14ac:dyDescent="0.25">
      <c r="A358" s="50">
        <v>14</v>
      </c>
      <c r="B358" s="56">
        <v>28</v>
      </c>
      <c r="C358" s="55" t="s">
        <v>39</v>
      </c>
    </row>
    <row r="359" spans="1:3" x14ac:dyDescent="0.25">
      <c r="A359" s="50">
        <v>15</v>
      </c>
      <c r="B359" s="56">
        <v>34</v>
      </c>
      <c r="C359" s="55" t="s">
        <v>40</v>
      </c>
    </row>
    <row r="360" spans="1:3" x14ac:dyDescent="0.25">
      <c r="A360" s="50">
        <v>16</v>
      </c>
      <c r="B360" s="56">
        <v>31</v>
      </c>
      <c r="C360" s="55" t="s">
        <v>34</v>
      </c>
    </row>
    <row r="361" spans="1:3" x14ac:dyDescent="0.25">
      <c r="A361" s="50">
        <v>17</v>
      </c>
      <c r="B361" s="56">
        <v>68</v>
      </c>
      <c r="C361" s="55" t="s">
        <v>35</v>
      </c>
    </row>
    <row r="362" spans="1:3" x14ac:dyDescent="0.25">
      <c r="A362" s="50">
        <v>18</v>
      </c>
      <c r="B362" s="56">
        <v>143</v>
      </c>
      <c r="C362" s="55" t="s">
        <v>36</v>
      </c>
    </row>
    <row r="363" spans="1:3" x14ac:dyDescent="0.25">
      <c r="A363" s="50">
        <v>19</v>
      </c>
      <c r="B363" s="56">
        <v>144</v>
      </c>
      <c r="C363" s="55" t="s">
        <v>37</v>
      </c>
    </row>
    <row r="364" spans="1:3" x14ac:dyDescent="0.25">
      <c r="A364" s="50">
        <v>20</v>
      </c>
      <c r="B364" s="56">
        <v>4</v>
      </c>
      <c r="C364" s="55" t="s">
        <v>38</v>
      </c>
    </row>
    <row r="365" spans="1:3" x14ac:dyDescent="0.25">
      <c r="A365" s="50">
        <v>21</v>
      </c>
      <c r="B365" s="56">
        <v>29</v>
      </c>
      <c r="C365" s="55" t="s">
        <v>39</v>
      </c>
    </row>
    <row r="366" spans="1:3" x14ac:dyDescent="0.25">
      <c r="A366" s="50">
        <v>22</v>
      </c>
      <c r="B366" s="56">
        <v>37</v>
      </c>
      <c r="C366" s="55" t="s">
        <v>40</v>
      </c>
    </row>
    <row r="367" spans="1:3" x14ac:dyDescent="0.25">
      <c r="A367" s="50">
        <v>23</v>
      </c>
      <c r="B367" s="56">
        <v>28</v>
      </c>
      <c r="C367" s="55" t="s">
        <v>34</v>
      </c>
    </row>
    <row r="368" spans="1:3" x14ac:dyDescent="0.25">
      <c r="A368" s="50">
        <v>24</v>
      </c>
      <c r="B368" s="56">
        <v>39</v>
      </c>
      <c r="C368" s="57" t="s">
        <v>35</v>
      </c>
    </row>
    <row r="369" spans="1:3" x14ac:dyDescent="0.25">
      <c r="A369" s="50">
        <v>25</v>
      </c>
      <c r="B369" s="56">
        <v>120</v>
      </c>
      <c r="C369" s="57" t="s">
        <v>36</v>
      </c>
    </row>
    <row r="370" spans="1:3" x14ac:dyDescent="0.25">
      <c r="A370" s="50">
        <v>26</v>
      </c>
      <c r="B370" s="56">
        <v>90</v>
      </c>
      <c r="C370" s="49" t="s">
        <v>37</v>
      </c>
    </row>
    <row r="371" spans="1:3" x14ac:dyDescent="0.25">
      <c r="A371" s="50">
        <v>27</v>
      </c>
      <c r="B371" s="56">
        <v>1</v>
      </c>
      <c r="C371" s="55" t="s">
        <v>38</v>
      </c>
    </row>
    <row r="372" spans="1:3" x14ac:dyDescent="0.25">
      <c r="A372" s="50">
        <v>28</v>
      </c>
      <c r="B372" s="56">
        <v>31</v>
      </c>
      <c r="C372" s="55" t="s">
        <v>39</v>
      </c>
    </row>
    <row r="373" spans="1:3" x14ac:dyDescent="0.25">
      <c r="A373" s="50">
        <v>29</v>
      </c>
      <c r="B373" s="56">
        <v>35</v>
      </c>
      <c r="C373" s="55" t="s">
        <v>40</v>
      </c>
    </row>
    <row r="374" spans="1:3" x14ac:dyDescent="0.25">
      <c r="A374" s="50">
        <v>30</v>
      </c>
      <c r="B374" s="56">
        <v>23</v>
      </c>
      <c r="C374" s="55" t="s">
        <v>34</v>
      </c>
    </row>
    <row r="375" spans="1:3" x14ac:dyDescent="0.25">
      <c r="A375" s="51"/>
      <c r="C375" s="55"/>
    </row>
    <row r="376" spans="1:3" x14ac:dyDescent="0.25">
      <c r="A376" s="50" t="s">
        <v>9</v>
      </c>
      <c r="B376" s="55">
        <v>1318</v>
      </c>
      <c r="C376" s="55"/>
    </row>
    <row r="377" spans="1:3" x14ac:dyDescent="0.25">
      <c r="A377" s="52"/>
      <c r="B377" s="55"/>
      <c r="C377" s="55"/>
    </row>
    <row r="378" spans="1:3" x14ac:dyDescent="0.25">
      <c r="A378" s="50">
        <v>1</v>
      </c>
      <c r="B378" s="55">
        <v>50</v>
      </c>
      <c r="C378" s="55" t="s">
        <v>35</v>
      </c>
    </row>
    <row r="379" spans="1:3" x14ac:dyDescent="0.25">
      <c r="A379" s="50">
        <v>2</v>
      </c>
      <c r="B379" s="56">
        <v>152</v>
      </c>
      <c r="C379" s="55" t="s">
        <v>36</v>
      </c>
    </row>
    <row r="380" spans="1:3" x14ac:dyDescent="0.25">
      <c r="A380" s="50">
        <v>3</v>
      </c>
      <c r="B380" s="56">
        <v>120</v>
      </c>
      <c r="C380" s="55" t="s">
        <v>37</v>
      </c>
    </row>
    <row r="381" spans="1:3" x14ac:dyDescent="0.25">
      <c r="A381" s="50">
        <v>4</v>
      </c>
      <c r="B381" s="56">
        <v>3</v>
      </c>
      <c r="C381" s="55" t="s">
        <v>38</v>
      </c>
    </row>
    <row r="382" spans="1:3" x14ac:dyDescent="0.25">
      <c r="A382" s="50">
        <v>5</v>
      </c>
      <c r="B382" s="56">
        <v>13</v>
      </c>
      <c r="C382" s="55" t="s">
        <v>39</v>
      </c>
    </row>
    <row r="383" spans="1:3" x14ac:dyDescent="0.25">
      <c r="A383" s="50">
        <v>6</v>
      </c>
      <c r="B383" s="56">
        <v>2</v>
      </c>
      <c r="C383" s="55" t="s">
        <v>61</v>
      </c>
    </row>
    <row r="384" spans="1:3" x14ac:dyDescent="0.25">
      <c r="A384" s="50">
        <v>7</v>
      </c>
      <c r="B384" s="56">
        <v>16</v>
      </c>
      <c r="C384" s="55" t="s">
        <v>34</v>
      </c>
    </row>
    <row r="385" spans="1:3" x14ac:dyDescent="0.25">
      <c r="A385" s="50">
        <v>8</v>
      </c>
      <c r="B385" s="56">
        <v>12</v>
      </c>
      <c r="C385" s="55" t="s">
        <v>61</v>
      </c>
    </row>
    <row r="386" spans="1:3" x14ac:dyDescent="0.25">
      <c r="A386" s="50">
        <v>9</v>
      </c>
      <c r="B386" s="56">
        <v>65</v>
      </c>
      <c r="C386" s="55" t="s">
        <v>36</v>
      </c>
    </row>
    <row r="387" spans="1:3" x14ac:dyDescent="0.25">
      <c r="A387" s="50">
        <v>10</v>
      </c>
      <c r="B387" s="56">
        <v>73</v>
      </c>
      <c r="C387" s="55" t="s">
        <v>37</v>
      </c>
    </row>
    <row r="388" spans="1:3" x14ac:dyDescent="0.25">
      <c r="A388" s="50">
        <v>11</v>
      </c>
      <c r="B388" s="56">
        <v>3</v>
      </c>
      <c r="C388" s="55" t="s">
        <v>38</v>
      </c>
    </row>
    <row r="389" spans="1:3" x14ac:dyDescent="0.25">
      <c r="A389" s="50">
        <v>12</v>
      </c>
      <c r="B389" s="56">
        <v>36</v>
      </c>
      <c r="C389" s="55" t="s">
        <v>39</v>
      </c>
    </row>
    <row r="390" spans="1:3" x14ac:dyDescent="0.25">
      <c r="A390" s="50">
        <v>13</v>
      </c>
      <c r="B390" s="56">
        <v>21</v>
      </c>
      <c r="C390" s="55" t="s">
        <v>40</v>
      </c>
    </row>
    <row r="391" spans="1:3" x14ac:dyDescent="0.25">
      <c r="A391" s="50">
        <v>14</v>
      </c>
      <c r="B391" s="56">
        <v>34</v>
      </c>
      <c r="C391" s="55" t="s">
        <v>34</v>
      </c>
    </row>
    <row r="392" spans="1:3" x14ac:dyDescent="0.25">
      <c r="A392" s="50">
        <v>15</v>
      </c>
      <c r="B392" s="56">
        <v>76</v>
      </c>
      <c r="C392" s="55" t="s">
        <v>35</v>
      </c>
    </row>
    <row r="393" spans="1:3" x14ac:dyDescent="0.25">
      <c r="A393" s="50">
        <v>16</v>
      </c>
      <c r="B393" s="56">
        <v>171</v>
      </c>
      <c r="C393" s="55" t="s">
        <v>36</v>
      </c>
    </row>
    <row r="394" spans="1:3" x14ac:dyDescent="0.25">
      <c r="A394" s="50">
        <v>17</v>
      </c>
      <c r="B394" s="56">
        <v>132</v>
      </c>
      <c r="C394" s="55" t="s">
        <v>37</v>
      </c>
    </row>
    <row r="395" spans="1:3" x14ac:dyDescent="0.25">
      <c r="A395" s="50">
        <v>18</v>
      </c>
      <c r="B395" s="56">
        <v>1</v>
      </c>
      <c r="C395" s="55" t="s">
        <v>38</v>
      </c>
    </row>
    <row r="396" spans="1:3" x14ac:dyDescent="0.25">
      <c r="A396" s="50">
        <v>19</v>
      </c>
      <c r="B396" s="56">
        <v>42</v>
      </c>
      <c r="C396" s="55" t="s">
        <v>39</v>
      </c>
    </row>
    <row r="397" spans="1:3" x14ac:dyDescent="0.25">
      <c r="A397" s="50">
        <v>20</v>
      </c>
      <c r="B397" s="56">
        <v>31</v>
      </c>
      <c r="C397" s="55" t="s">
        <v>40</v>
      </c>
    </row>
    <row r="398" spans="1:3" x14ac:dyDescent="0.25">
      <c r="A398" s="50">
        <v>21</v>
      </c>
      <c r="B398" s="56">
        <v>32</v>
      </c>
      <c r="C398" s="55" t="s">
        <v>34</v>
      </c>
    </row>
    <row r="399" spans="1:3" x14ac:dyDescent="0.25">
      <c r="A399" s="50">
        <v>22</v>
      </c>
      <c r="B399" s="56">
        <v>69</v>
      </c>
      <c r="C399" s="55" t="s">
        <v>35</v>
      </c>
    </row>
    <row r="400" spans="1:3" x14ac:dyDescent="0.25">
      <c r="A400" s="50">
        <v>23</v>
      </c>
      <c r="B400" s="56">
        <v>53</v>
      </c>
      <c r="C400" s="55" t="s">
        <v>36</v>
      </c>
    </row>
    <row r="401" spans="1:5" x14ac:dyDescent="0.25">
      <c r="A401" s="50">
        <v>24</v>
      </c>
      <c r="B401" s="56">
        <v>2</v>
      </c>
      <c r="C401" s="55" t="s">
        <v>37</v>
      </c>
    </row>
    <row r="402" spans="1:5" x14ac:dyDescent="0.25">
      <c r="A402" s="50">
        <v>25</v>
      </c>
      <c r="B402" s="56">
        <v>0</v>
      </c>
      <c r="C402" s="55" t="s">
        <v>38</v>
      </c>
    </row>
    <row r="403" spans="1:5" x14ac:dyDescent="0.25">
      <c r="A403" s="50">
        <v>26</v>
      </c>
      <c r="B403" s="56">
        <v>1</v>
      </c>
      <c r="C403" s="57" t="s">
        <v>61</v>
      </c>
    </row>
    <row r="404" spans="1:5" x14ac:dyDescent="0.25">
      <c r="A404" s="50">
        <v>27</v>
      </c>
      <c r="B404" s="56">
        <v>22</v>
      </c>
      <c r="C404" s="57" t="s">
        <v>40</v>
      </c>
    </row>
    <row r="405" spans="1:5" x14ac:dyDescent="0.25">
      <c r="A405" s="50">
        <v>28</v>
      </c>
      <c r="B405" s="56">
        <v>25</v>
      </c>
      <c r="C405" s="57" t="s">
        <v>34</v>
      </c>
    </row>
    <row r="406" spans="1:5" x14ac:dyDescent="0.25">
      <c r="A406" s="50">
        <v>29</v>
      </c>
      <c r="B406" s="56">
        <v>25</v>
      </c>
      <c r="C406" s="49" t="s">
        <v>35</v>
      </c>
    </row>
    <row r="407" spans="1:5" x14ac:dyDescent="0.25">
      <c r="A407" s="50">
        <v>30</v>
      </c>
      <c r="B407" s="56">
        <v>34</v>
      </c>
      <c r="C407" s="55" t="s">
        <v>36</v>
      </c>
    </row>
    <row r="408" spans="1:5" x14ac:dyDescent="0.25">
      <c r="A408" s="50">
        <v>31</v>
      </c>
      <c r="B408" s="56">
        <v>2</v>
      </c>
      <c r="C408" s="55" t="s">
        <v>37</v>
      </c>
    </row>
    <row r="409" spans="1:5" x14ac:dyDescent="0.25">
      <c r="A409" s="42"/>
      <c r="B409" s="62"/>
      <c r="C409" s="62"/>
      <c r="D409" s="62"/>
      <c r="E409" s="62"/>
    </row>
    <row r="410" spans="1:5" x14ac:dyDescent="0.25">
      <c r="A410" s="43"/>
      <c r="B410" s="63"/>
      <c r="C410" s="63"/>
      <c r="D410" s="63"/>
      <c r="E410" s="63"/>
    </row>
    <row r="411" spans="1:5" x14ac:dyDescent="0.25">
      <c r="A411" s="44" t="s">
        <v>42</v>
      </c>
      <c r="B411" s="64"/>
      <c r="C411" s="64"/>
    </row>
    <row r="412" spans="1:5" x14ac:dyDescent="0.25">
      <c r="A412" s="43"/>
      <c r="B412" s="63"/>
      <c r="C412" s="63"/>
    </row>
    <row r="413" spans="1:5" x14ac:dyDescent="0.25">
      <c r="A413" s="11" t="s">
        <v>24</v>
      </c>
    </row>
  </sheetData>
  <mergeCells count="1">
    <mergeCell ref="A3:E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A6" sqref="A6"/>
    </sheetView>
  </sheetViews>
  <sheetFormatPr baseColWidth="10" defaultColWidth="11.44140625" defaultRowHeight="13.2" x14ac:dyDescent="0.25"/>
  <cols>
    <col min="1" max="1" width="22.21875" style="35" customWidth="1"/>
    <col min="2" max="2" width="11.44140625" style="35" customWidth="1"/>
    <col min="3" max="8" width="11.44140625" style="35"/>
    <col min="9" max="9" width="5.77734375" style="35" customWidth="1"/>
    <col min="10" max="10" width="120.77734375" style="35" customWidth="1"/>
    <col min="11" max="16384" width="11.44140625" style="35"/>
  </cols>
  <sheetData>
    <row r="1" spans="1:8" ht="40.049999999999997" customHeight="1" x14ac:dyDescent="0.25"/>
    <row r="2" spans="1:8" ht="12.75" customHeight="1" x14ac:dyDescent="0.25"/>
    <row r="3" spans="1:8" ht="30" customHeight="1" x14ac:dyDescent="0.3">
      <c r="A3" s="127" t="s">
        <v>69</v>
      </c>
      <c r="B3" s="128"/>
      <c r="C3" s="128"/>
      <c r="D3" s="128"/>
      <c r="E3" s="128"/>
      <c r="F3" s="128"/>
      <c r="G3" s="128"/>
      <c r="H3" s="128"/>
    </row>
    <row r="5" spans="1:8" ht="20.100000000000001" customHeight="1" x14ac:dyDescent="0.25">
      <c r="A5" s="36" t="s">
        <v>25</v>
      </c>
      <c r="B5" s="36" t="s">
        <v>26</v>
      </c>
      <c r="C5" s="36" t="s">
        <v>27</v>
      </c>
      <c r="D5" s="36" t="s">
        <v>28</v>
      </c>
      <c r="E5" s="36" t="s">
        <v>29</v>
      </c>
      <c r="F5" s="36" t="s">
        <v>30</v>
      </c>
      <c r="G5" s="36" t="s">
        <v>31</v>
      </c>
      <c r="H5" s="36" t="s">
        <v>32</v>
      </c>
    </row>
    <row r="6" spans="1:8" x14ac:dyDescent="0.25"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57</v>
      </c>
      <c r="B7" s="39">
        <v>1439</v>
      </c>
      <c r="C7" s="39">
        <v>1437</v>
      </c>
      <c r="D7" s="39">
        <v>1491</v>
      </c>
      <c r="E7" s="39">
        <v>3008</v>
      </c>
      <c r="F7" s="39">
        <v>8652</v>
      </c>
      <c r="G7" s="39">
        <v>9891</v>
      </c>
      <c r="H7" s="39">
        <v>319</v>
      </c>
    </row>
    <row r="8" spans="1:8" x14ac:dyDescent="0.25">
      <c r="A8" s="38" t="s">
        <v>1</v>
      </c>
      <c r="B8" s="39">
        <v>95</v>
      </c>
      <c r="C8" s="39">
        <v>83</v>
      </c>
      <c r="D8" s="39">
        <v>90</v>
      </c>
      <c r="E8" s="39">
        <v>144</v>
      </c>
      <c r="F8" s="39">
        <v>308</v>
      </c>
      <c r="G8" s="39">
        <v>149</v>
      </c>
      <c r="H8" s="39">
        <v>7</v>
      </c>
    </row>
    <row r="9" spans="1:8" x14ac:dyDescent="0.25">
      <c r="A9" s="38" t="s">
        <v>18</v>
      </c>
      <c r="B9" s="39">
        <v>103</v>
      </c>
      <c r="C9" s="39">
        <v>120</v>
      </c>
      <c r="D9" s="39">
        <v>74</v>
      </c>
      <c r="E9" s="39">
        <v>188</v>
      </c>
      <c r="F9" s="39">
        <v>365</v>
      </c>
      <c r="G9" s="39">
        <v>266</v>
      </c>
      <c r="H9" s="39">
        <v>1</v>
      </c>
    </row>
    <row r="10" spans="1:8" x14ac:dyDescent="0.25">
      <c r="A10" s="38" t="s">
        <v>17</v>
      </c>
      <c r="B10" s="39">
        <v>90</v>
      </c>
      <c r="C10" s="39">
        <v>117</v>
      </c>
      <c r="D10" s="39">
        <v>104</v>
      </c>
      <c r="E10" s="39">
        <v>221</v>
      </c>
      <c r="F10" s="39">
        <v>527</v>
      </c>
      <c r="G10" s="39">
        <v>497</v>
      </c>
      <c r="H10" s="39">
        <v>14</v>
      </c>
    </row>
    <row r="11" spans="1:8" x14ac:dyDescent="0.25">
      <c r="A11" s="38" t="s">
        <v>16</v>
      </c>
      <c r="B11" s="39">
        <v>97</v>
      </c>
      <c r="C11" s="39">
        <v>101</v>
      </c>
      <c r="D11" s="39">
        <v>119</v>
      </c>
      <c r="E11" s="39">
        <v>174</v>
      </c>
      <c r="F11" s="39">
        <v>615</v>
      </c>
      <c r="G11" s="39">
        <v>690</v>
      </c>
      <c r="H11" s="39">
        <v>10</v>
      </c>
    </row>
    <row r="12" spans="1:8" x14ac:dyDescent="0.25">
      <c r="A12" s="38" t="s">
        <v>15</v>
      </c>
      <c r="B12" s="39">
        <v>111</v>
      </c>
      <c r="C12" s="39">
        <v>162</v>
      </c>
      <c r="D12" s="39">
        <v>120</v>
      </c>
      <c r="E12" s="39">
        <v>315</v>
      </c>
      <c r="F12" s="39">
        <v>812</v>
      </c>
      <c r="G12" s="39">
        <v>1020</v>
      </c>
      <c r="H12" s="39">
        <v>71</v>
      </c>
    </row>
    <row r="13" spans="1:8" x14ac:dyDescent="0.25">
      <c r="A13" s="38" t="s">
        <v>14</v>
      </c>
      <c r="B13" s="39">
        <v>190</v>
      </c>
      <c r="C13" s="39">
        <v>137</v>
      </c>
      <c r="D13" s="39">
        <v>232</v>
      </c>
      <c r="E13" s="39">
        <v>427</v>
      </c>
      <c r="F13" s="39">
        <v>1200</v>
      </c>
      <c r="G13" s="39">
        <v>1437</v>
      </c>
      <c r="H13" s="39">
        <v>38</v>
      </c>
    </row>
    <row r="14" spans="1:8" x14ac:dyDescent="0.25">
      <c r="A14" s="38" t="s">
        <v>13</v>
      </c>
      <c r="B14" s="39">
        <v>111</v>
      </c>
      <c r="C14" s="39">
        <v>172</v>
      </c>
      <c r="D14" s="39">
        <v>183</v>
      </c>
      <c r="E14" s="39">
        <v>336</v>
      </c>
      <c r="F14" s="39">
        <v>1262</v>
      </c>
      <c r="G14" s="39">
        <v>1451</v>
      </c>
      <c r="H14" s="39">
        <v>45</v>
      </c>
    </row>
    <row r="15" spans="1:8" x14ac:dyDescent="0.25">
      <c r="A15" s="38" t="s">
        <v>12</v>
      </c>
      <c r="B15" s="39">
        <v>84</v>
      </c>
      <c r="C15" s="39">
        <v>80</v>
      </c>
      <c r="D15" s="39">
        <v>62</v>
      </c>
      <c r="E15" s="39">
        <v>70</v>
      </c>
      <c r="F15" s="39">
        <v>365</v>
      </c>
      <c r="G15" s="39">
        <v>574</v>
      </c>
      <c r="H15" s="39">
        <v>50</v>
      </c>
    </row>
    <row r="16" spans="1:8" x14ac:dyDescent="0.25">
      <c r="A16" s="38" t="s">
        <v>0</v>
      </c>
      <c r="B16" s="39">
        <v>162</v>
      </c>
      <c r="C16" s="39">
        <v>131</v>
      </c>
      <c r="D16" s="39">
        <v>148</v>
      </c>
      <c r="E16" s="39">
        <v>377</v>
      </c>
      <c r="F16" s="39">
        <v>1331</v>
      </c>
      <c r="G16" s="39">
        <v>1594</v>
      </c>
      <c r="H16" s="39">
        <v>38</v>
      </c>
    </row>
    <row r="17" spans="1:16" x14ac:dyDescent="0.25">
      <c r="A17" s="38" t="s">
        <v>11</v>
      </c>
      <c r="B17" s="39">
        <v>185</v>
      </c>
      <c r="C17" s="39">
        <v>123</v>
      </c>
      <c r="D17" s="39">
        <v>111</v>
      </c>
      <c r="E17" s="39">
        <v>304</v>
      </c>
      <c r="F17" s="39">
        <v>825</v>
      </c>
      <c r="G17" s="39">
        <v>1359</v>
      </c>
      <c r="H17" s="39">
        <v>29</v>
      </c>
    </row>
    <row r="18" spans="1:16" x14ac:dyDescent="0.25">
      <c r="A18" s="38" t="s">
        <v>10</v>
      </c>
      <c r="B18" s="39">
        <v>119</v>
      </c>
      <c r="C18" s="39">
        <v>135</v>
      </c>
      <c r="D18" s="39">
        <v>141</v>
      </c>
      <c r="E18" s="39">
        <v>220</v>
      </c>
      <c r="F18" s="39">
        <v>567</v>
      </c>
      <c r="G18" s="39">
        <v>525</v>
      </c>
      <c r="H18" s="39">
        <v>9</v>
      </c>
    </row>
    <row r="19" spans="1:16" x14ac:dyDescent="0.25">
      <c r="A19" s="38" t="s">
        <v>9</v>
      </c>
      <c r="B19" s="39">
        <v>92</v>
      </c>
      <c r="C19" s="39">
        <v>76</v>
      </c>
      <c r="D19" s="39">
        <v>107</v>
      </c>
      <c r="E19" s="39">
        <v>232</v>
      </c>
      <c r="F19" s="39">
        <v>475</v>
      </c>
      <c r="G19" s="39">
        <v>329</v>
      </c>
      <c r="H19" s="39">
        <v>7</v>
      </c>
    </row>
    <row r="20" spans="1:16" ht="25.5" customHeight="1" x14ac:dyDescent="0.25"/>
    <row r="21" spans="1:16" ht="20.100000000000001" customHeight="1" x14ac:dyDescent="0.25">
      <c r="A21" s="36" t="s">
        <v>25</v>
      </c>
      <c r="B21" s="36" t="s">
        <v>26</v>
      </c>
      <c r="C21" s="36" t="s">
        <v>27</v>
      </c>
      <c r="D21" s="36" t="s">
        <v>28</v>
      </c>
      <c r="E21" s="36" t="s">
        <v>29</v>
      </c>
      <c r="F21" s="36" t="s">
        <v>30</v>
      </c>
      <c r="G21" s="36" t="s">
        <v>31</v>
      </c>
      <c r="H21" s="36" t="s">
        <v>32</v>
      </c>
    </row>
    <row r="22" spans="1:16" x14ac:dyDescent="0.25">
      <c r="B22" s="37"/>
      <c r="C22" s="37"/>
      <c r="D22" s="37"/>
      <c r="E22" s="37"/>
      <c r="F22" s="37"/>
      <c r="G22" s="37"/>
      <c r="H22" s="37"/>
    </row>
    <row r="23" spans="1:16" x14ac:dyDescent="0.25">
      <c r="A23" s="38" t="s">
        <v>33</v>
      </c>
      <c r="B23" s="45">
        <v>27.673076923076923</v>
      </c>
      <c r="C23" s="45">
        <v>27.634615384615383</v>
      </c>
      <c r="D23" s="45">
        <v>28.673076923076923</v>
      </c>
      <c r="E23" s="45">
        <v>57.846153846153847</v>
      </c>
      <c r="F23" s="45">
        <v>166.38461538461539</v>
      </c>
      <c r="G23" s="45">
        <v>186.62264150943398</v>
      </c>
      <c r="H23" s="45">
        <v>6.134615384615385</v>
      </c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38" t="s">
        <v>1</v>
      </c>
      <c r="B24" s="45">
        <v>19</v>
      </c>
      <c r="C24" s="45">
        <v>20.75</v>
      </c>
      <c r="D24" s="45">
        <v>22.5</v>
      </c>
      <c r="E24" s="45">
        <v>36</v>
      </c>
      <c r="F24" s="45">
        <v>77</v>
      </c>
      <c r="G24" s="45">
        <v>29.8</v>
      </c>
      <c r="H24" s="45">
        <v>1.4</v>
      </c>
      <c r="I24" s="40"/>
      <c r="J24" s="40"/>
      <c r="K24" s="40"/>
      <c r="L24" s="40"/>
      <c r="M24" s="40"/>
      <c r="N24" s="40"/>
      <c r="O24" s="40"/>
    </row>
    <row r="25" spans="1:16" x14ac:dyDescent="0.25">
      <c r="A25" s="38" t="s">
        <v>18</v>
      </c>
      <c r="B25" s="45">
        <v>25.75</v>
      </c>
      <c r="C25" s="45">
        <v>30</v>
      </c>
      <c r="D25" s="45">
        <v>18.5</v>
      </c>
      <c r="E25" s="45">
        <v>47</v>
      </c>
      <c r="F25" s="45">
        <v>91.25</v>
      </c>
      <c r="G25" s="45">
        <v>66.5</v>
      </c>
      <c r="H25" s="45">
        <v>0.25</v>
      </c>
      <c r="I25" s="40"/>
      <c r="J25" s="40"/>
      <c r="K25" s="40"/>
      <c r="L25" s="40"/>
      <c r="M25" s="40"/>
      <c r="N25" s="40"/>
      <c r="O25" s="40"/>
    </row>
    <row r="26" spans="1:16" x14ac:dyDescent="0.25">
      <c r="A26" s="38" t="s">
        <v>17</v>
      </c>
      <c r="B26" s="45">
        <v>22.5</v>
      </c>
      <c r="C26" s="45">
        <v>23.4</v>
      </c>
      <c r="D26" s="45">
        <v>20.8</v>
      </c>
      <c r="E26" s="45">
        <v>44.2</v>
      </c>
      <c r="F26" s="45">
        <v>131.75</v>
      </c>
      <c r="G26" s="45">
        <v>124.25</v>
      </c>
      <c r="H26" s="45">
        <v>3.5</v>
      </c>
      <c r="I26" s="40"/>
      <c r="J26" s="40"/>
      <c r="K26" s="40"/>
      <c r="L26" s="40"/>
      <c r="M26" s="40"/>
      <c r="N26" s="40"/>
      <c r="O26" s="40"/>
    </row>
    <row r="27" spans="1:16" x14ac:dyDescent="0.25">
      <c r="A27" s="38" t="s">
        <v>16</v>
      </c>
      <c r="B27" s="45">
        <v>24.25</v>
      </c>
      <c r="C27" s="45">
        <v>25.25</v>
      </c>
      <c r="D27" s="45">
        <v>29.75</v>
      </c>
      <c r="E27" s="45">
        <v>43.5</v>
      </c>
      <c r="F27" s="45">
        <v>123</v>
      </c>
      <c r="G27" s="45">
        <v>138</v>
      </c>
      <c r="H27" s="45">
        <v>2.5</v>
      </c>
      <c r="I27" s="40"/>
      <c r="J27" s="40"/>
      <c r="K27" s="40"/>
      <c r="L27" s="40"/>
      <c r="M27" s="40"/>
      <c r="N27" s="40"/>
      <c r="O27" s="40"/>
    </row>
    <row r="28" spans="1:16" x14ac:dyDescent="0.25">
      <c r="A28" s="38" t="s">
        <v>15</v>
      </c>
      <c r="B28" s="45">
        <v>22.2</v>
      </c>
      <c r="C28" s="45">
        <v>32.4</v>
      </c>
      <c r="D28" s="45">
        <v>30</v>
      </c>
      <c r="E28" s="45">
        <v>78.75</v>
      </c>
      <c r="F28" s="45">
        <v>203</v>
      </c>
      <c r="G28" s="45">
        <v>255</v>
      </c>
      <c r="H28" s="45">
        <v>14.2</v>
      </c>
      <c r="I28" s="40"/>
      <c r="J28" s="40"/>
      <c r="K28" s="40"/>
      <c r="L28" s="40"/>
      <c r="M28" s="40"/>
      <c r="N28" s="40"/>
      <c r="O28" s="40"/>
    </row>
    <row r="29" spans="1:16" x14ac:dyDescent="0.25">
      <c r="A29" s="38" t="s">
        <v>14</v>
      </c>
      <c r="B29" s="45">
        <v>47.5</v>
      </c>
      <c r="C29" s="45">
        <v>34.25</v>
      </c>
      <c r="D29" s="45">
        <v>46.4</v>
      </c>
      <c r="E29" s="45">
        <v>85.4</v>
      </c>
      <c r="F29" s="45">
        <v>300</v>
      </c>
      <c r="G29" s="45">
        <v>359.25</v>
      </c>
      <c r="H29" s="45">
        <v>9.5</v>
      </c>
      <c r="I29" s="40"/>
      <c r="J29" s="40"/>
      <c r="K29" s="40"/>
      <c r="L29" s="40"/>
      <c r="M29" s="40"/>
      <c r="N29" s="40"/>
      <c r="O29" s="40"/>
    </row>
    <row r="30" spans="1:16" x14ac:dyDescent="0.25">
      <c r="A30" s="38" t="s">
        <v>13</v>
      </c>
      <c r="B30" s="45">
        <v>27.75</v>
      </c>
      <c r="C30" s="45">
        <v>43</v>
      </c>
      <c r="D30" s="45">
        <v>45.75</v>
      </c>
      <c r="E30" s="45">
        <v>84</v>
      </c>
      <c r="F30" s="45">
        <v>252.4</v>
      </c>
      <c r="G30" s="45">
        <v>290.2</v>
      </c>
      <c r="H30" s="45">
        <v>9</v>
      </c>
      <c r="I30" s="40"/>
      <c r="J30" s="40"/>
      <c r="K30" s="40"/>
      <c r="L30" s="40"/>
      <c r="M30" s="40"/>
      <c r="N30" s="40"/>
      <c r="O30" s="40"/>
    </row>
    <row r="31" spans="1:16" x14ac:dyDescent="0.25">
      <c r="A31" s="38" t="s">
        <v>12</v>
      </c>
      <c r="B31" s="45">
        <v>16.8</v>
      </c>
      <c r="C31" s="45">
        <v>16</v>
      </c>
      <c r="D31" s="45">
        <v>12.4</v>
      </c>
      <c r="E31" s="45">
        <v>17.5</v>
      </c>
      <c r="F31" s="45">
        <v>91.25</v>
      </c>
      <c r="G31" s="45">
        <v>143.5</v>
      </c>
      <c r="H31" s="45">
        <v>12.5</v>
      </c>
      <c r="I31" s="40"/>
      <c r="J31" s="40"/>
      <c r="K31" s="40"/>
      <c r="L31" s="40"/>
      <c r="M31" s="40"/>
      <c r="N31" s="40"/>
      <c r="O31" s="40"/>
    </row>
    <row r="32" spans="1:16" x14ac:dyDescent="0.25">
      <c r="A32" s="38" t="s">
        <v>0</v>
      </c>
      <c r="B32" s="45">
        <v>40.5</v>
      </c>
      <c r="C32" s="45">
        <v>32.75</v>
      </c>
      <c r="D32" s="45">
        <v>37</v>
      </c>
      <c r="E32" s="45">
        <v>75.400000000000006</v>
      </c>
      <c r="F32" s="45">
        <v>266.2</v>
      </c>
      <c r="G32" s="45">
        <v>398.5</v>
      </c>
      <c r="H32" s="45">
        <v>9.5</v>
      </c>
      <c r="I32" s="40"/>
      <c r="J32" s="40"/>
      <c r="K32" s="40"/>
      <c r="L32" s="40"/>
      <c r="M32" s="40"/>
      <c r="N32" s="40"/>
      <c r="O32" s="40"/>
    </row>
    <row r="33" spans="1:20" x14ac:dyDescent="0.25">
      <c r="A33" s="38" t="s">
        <v>11</v>
      </c>
      <c r="B33" s="45">
        <v>37</v>
      </c>
      <c r="C33" s="45">
        <v>30.75</v>
      </c>
      <c r="D33" s="45">
        <v>27.75</v>
      </c>
      <c r="E33" s="45">
        <v>76</v>
      </c>
      <c r="F33" s="45">
        <v>206.25</v>
      </c>
      <c r="G33" s="45">
        <v>271.8</v>
      </c>
      <c r="H33" s="45">
        <v>5.8</v>
      </c>
      <c r="I33" s="40"/>
      <c r="J33" s="40"/>
      <c r="K33" s="40"/>
      <c r="L33" s="40"/>
      <c r="M33" s="40"/>
      <c r="N33" s="40"/>
      <c r="O33" s="40"/>
    </row>
    <row r="34" spans="1:20" x14ac:dyDescent="0.25">
      <c r="A34" s="38" t="s">
        <v>10</v>
      </c>
      <c r="B34" s="45">
        <v>29.75</v>
      </c>
      <c r="C34" s="45">
        <v>27</v>
      </c>
      <c r="D34" s="45">
        <v>28.2</v>
      </c>
      <c r="E34" s="45">
        <v>55</v>
      </c>
      <c r="F34" s="45">
        <v>141.75</v>
      </c>
      <c r="G34" s="45">
        <v>131.25</v>
      </c>
      <c r="H34" s="45">
        <v>2.25</v>
      </c>
      <c r="I34" s="40"/>
      <c r="J34" s="40"/>
      <c r="K34" s="40"/>
      <c r="L34" s="40"/>
      <c r="M34" s="40"/>
      <c r="N34" s="40"/>
      <c r="O34" s="40"/>
    </row>
    <row r="35" spans="1:20" x14ac:dyDescent="0.25">
      <c r="A35" s="38" t="s">
        <v>9</v>
      </c>
      <c r="B35" s="45">
        <v>23</v>
      </c>
      <c r="C35" s="45">
        <v>19</v>
      </c>
      <c r="D35" s="45">
        <v>26.75</v>
      </c>
      <c r="E35" s="45">
        <v>46.4</v>
      </c>
      <c r="F35" s="45">
        <v>95</v>
      </c>
      <c r="G35" s="45">
        <v>65.8</v>
      </c>
      <c r="H35" s="45">
        <v>1.75</v>
      </c>
      <c r="I35" s="40"/>
      <c r="J35" s="40"/>
      <c r="K35" s="40"/>
      <c r="L35" s="40"/>
      <c r="M35" s="40"/>
      <c r="N35" s="40"/>
      <c r="O35" s="40"/>
    </row>
    <row r="36" spans="1:20" x14ac:dyDescent="0.25">
      <c r="A36" s="42"/>
      <c r="B36" s="42"/>
      <c r="C36" s="42"/>
      <c r="D36" s="42"/>
      <c r="E36" s="42"/>
      <c r="F36" s="42"/>
      <c r="G36" s="42"/>
      <c r="H36" s="42"/>
      <c r="I36" s="43"/>
    </row>
    <row r="37" spans="1:20" x14ac:dyDescent="0.25">
      <c r="A37" s="43"/>
      <c r="B37" s="43"/>
      <c r="C37" s="43"/>
      <c r="D37" s="43"/>
      <c r="E37" s="43"/>
      <c r="F37" s="43"/>
      <c r="G37" s="43"/>
      <c r="H37" s="43"/>
      <c r="I37" s="43"/>
    </row>
    <row r="38" spans="1:20" x14ac:dyDescent="0.25">
      <c r="A38" s="11" t="s">
        <v>24</v>
      </c>
    </row>
    <row r="40" spans="1:20" x14ac:dyDescent="0.2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</row>
    <row r="41" spans="1:20" ht="15.75" customHeight="1" x14ac:dyDescent="0.25"/>
  </sheetData>
  <mergeCells count="2">
    <mergeCell ref="A3:H3"/>
    <mergeCell ref="A40:T4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zoomScaleNormal="100" workbookViewId="0">
      <selection activeCell="B5" sqref="B5"/>
    </sheetView>
  </sheetViews>
  <sheetFormatPr baseColWidth="10" defaultColWidth="11.44140625" defaultRowHeight="13.2" x14ac:dyDescent="0.25"/>
  <cols>
    <col min="1" max="1" width="2.77734375" style="35" customWidth="1"/>
    <col min="2" max="2" width="12.5546875" style="35" customWidth="1"/>
    <col min="3" max="33" width="3.77734375" style="35" customWidth="1"/>
    <col min="34" max="34" width="5.77734375" style="35" customWidth="1"/>
    <col min="35" max="35" width="4.77734375" style="35" customWidth="1"/>
    <col min="36" max="36" width="7" style="35" customWidth="1"/>
    <col min="37" max="37" width="9.21875" style="35" hidden="1" customWidth="1"/>
    <col min="38" max="38" width="5.21875" style="35" hidden="1" customWidth="1"/>
    <col min="39" max="44" width="3.77734375" style="35" hidden="1" customWidth="1"/>
    <col min="45" max="45" width="0" style="35" hidden="1" customWidth="1"/>
    <col min="46" max="16384" width="11.44140625" style="35"/>
  </cols>
  <sheetData>
    <row r="1" spans="1:256" ht="40.049999999999997" customHeight="1" x14ac:dyDescent="0.25"/>
    <row r="2" spans="1:256" ht="20.100000000000001" customHeight="1" x14ac:dyDescent="0.3">
      <c r="A2" s="65"/>
      <c r="B2" s="66" t="s">
        <v>44</v>
      </c>
      <c r="C2" s="65"/>
      <c r="E2" s="67"/>
      <c r="F2" s="68"/>
      <c r="G2" s="67"/>
      <c r="H2" s="67"/>
      <c r="I2" s="67"/>
      <c r="J2" s="67"/>
      <c r="K2" s="68"/>
      <c r="L2" s="67"/>
      <c r="M2" s="68"/>
      <c r="N2" s="65"/>
      <c r="O2" s="65"/>
      <c r="P2" s="65"/>
      <c r="Q2" s="65"/>
      <c r="R2" s="65"/>
      <c r="S2" s="65"/>
      <c r="T2" s="65"/>
      <c r="U2" s="65"/>
      <c r="V2" s="66"/>
      <c r="W2" s="66"/>
      <c r="X2" s="66"/>
      <c r="Y2" s="69"/>
      <c r="Z2" s="69"/>
      <c r="AA2" s="67"/>
      <c r="AB2" s="67"/>
      <c r="AC2" s="67"/>
      <c r="AD2" s="67"/>
      <c r="AE2" s="67"/>
      <c r="AF2" s="67"/>
      <c r="AG2" s="67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</row>
    <row r="3" spans="1:256" ht="20.100000000000001" customHeight="1" x14ac:dyDescent="0.3">
      <c r="A3" s="65"/>
      <c r="B3" s="70" t="s">
        <v>45</v>
      </c>
      <c r="C3" s="71"/>
      <c r="D3" s="70"/>
      <c r="E3" s="72"/>
      <c r="F3" s="70"/>
      <c r="G3" s="72"/>
      <c r="H3" s="72"/>
      <c r="I3" s="72"/>
      <c r="J3" s="72"/>
      <c r="K3" s="70"/>
      <c r="L3" s="72"/>
      <c r="M3" s="70"/>
      <c r="N3" s="71"/>
      <c r="O3" s="71"/>
      <c r="P3" s="71"/>
      <c r="Q3" s="71"/>
      <c r="R3" s="71"/>
      <c r="S3" s="71"/>
      <c r="T3" s="71"/>
      <c r="U3" s="71"/>
      <c r="V3" s="73"/>
      <c r="W3" s="73"/>
      <c r="X3" s="73"/>
      <c r="Y3" s="74"/>
      <c r="Z3" s="74"/>
      <c r="AA3" s="72"/>
      <c r="AB3" s="72"/>
      <c r="AC3" s="72"/>
      <c r="AD3" s="72"/>
      <c r="AE3" s="72"/>
      <c r="AF3" s="72"/>
      <c r="AG3" s="72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4" spans="1:256" ht="20.100000000000001" customHeight="1" x14ac:dyDescent="0.3">
      <c r="A4" s="65"/>
      <c r="B4" s="72"/>
      <c r="C4" s="72"/>
      <c r="D4" s="70"/>
      <c r="E4" s="72"/>
      <c r="F4" s="70"/>
      <c r="G4" s="72"/>
      <c r="H4" s="72"/>
      <c r="I4" s="72"/>
      <c r="J4" s="72"/>
      <c r="K4" s="70"/>
      <c r="L4" s="72"/>
      <c r="M4" s="70"/>
      <c r="N4" s="71"/>
      <c r="O4" s="71"/>
      <c r="P4" s="71"/>
      <c r="Q4" s="71"/>
      <c r="R4" s="71"/>
      <c r="S4" s="71"/>
      <c r="T4" s="71"/>
      <c r="U4" s="71"/>
      <c r="V4" s="73"/>
      <c r="W4" s="73"/>
      <c r="X4" s="73"/>
      <c r="Y4" s="74"/>
      <c r="Z4" s="74"/>
      <c r="AA4" s="72"/>
      <c r="AB4" s="72"/>
      <c r="AC4" s="72"/>
      <c r="AD4" s="72"/>
      <c r="AE4" s="72"/>
      <c r="AF4" s="72"/>
      <c r="AG4" s="72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</row>
    <row r="5" spans="1:256" ht="27" customHeight="1" x14ac:dyDescent="0.3">
      <c r="A5" s="65"/>
      <c r="B5" s="75">
        <v>2022</v>
      </c>
      <c r="C5" s="71"/>
      <c r="D5" s="70"/>
      <c r="E5" s="72"/>
      <c r="F5" s="70"/>
      <c r="G5" s="72"/>
      <c r="H5" s="72"/>
      <c r="I5" s="72"/>
      <c r="J5" s="72"/>
      <c r="K5" s="70"/>
      <c r="L5" s="72"/>
      <c r="M5" s="70"/>
      <c r="N5" s="71"/>
      <c r="O5" s="71"/>
      <c r="P5" s="71"/>
      <c r="Q5" s="71"/>
      <c r="R5" s="71"/>
      <c r="S5" s="71"/>
      <c r="T5" s="71"/>
      <c r="U5" s="71"/>
      <c r="V5" s="73"/>
      <c r="W5" s="73"/>
      <c r="X5" s="73"/>
      <c r="Y5" s="74"/>
      <c r="Z5" s="74"/>
      <c r="AA5" s="72"/>
      <c r="AB5" s="72"/>
      <c r="AC5" s="72"/>
      <c r="AD5" s="72"/>
      <c r="AE5" s="72"/>
      <c r="AF5" s="72"/>
      <c r="AG5" s="72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</row>
    <row r="6" spans="1:256" ht="20.100000000000001" customHeight="1" x14ac:dyDescent="0.3">
      <c r="A6" s="65"/>
      <c r="B6" s="72"/>
      <c r="C6" s="72"/>
      <c r="D6" s="70"/>
      <c r="E6" s="72"/>
      <c r="F6" s="70"/>
      <c r="G6" s="72"/>
      <c r="H6" s="72"/>
      <c r="I6" s="72"/>
      <c r="J6" s="72"/>
      <c r="K6" s="70"/>
      <c r="L6" s="72"/>
      <c r="M6" s="70"/>
      <c r="N6" s="71"/>
      <c r="O6" s="71"/>
      <c r="P6" s="71"/>
      <c r="Q6" s="71"/>
      <c r="R6" s="71"/>
      <c r="S6" s="71"/>
      <c r="T6" s="71"/>
      <c r="U6" s="71"/>
      <c r="V6" s="73"/>
      <c r="W6" s="73"/>
      <c r="X6" s="73"/>
      <c r="Y6" s="74"/>
      <c r="Z6" s="74"/>
      <c r="AA6" s="72"/>
      <c r="AB6" s="72"/>
      <c r="AC6" s="72"/>
      <c r="AD6" s="72"/>
      <c r="AE6" s="72"/>
      <c r="AF6" s="72"/>
      <c r="AG6" s="72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</row>
    <row r="7" spans="1:256" ht="14.25" customHeight="1" x14ac:dyDescent="0.3">
      <c r="A7" s="65"/>
      <c r="B7" s="76" t="s">
        <v>46</v>
      </c>
      <c r="C7" s="77" t="s">
        <v>47</v>
      </c>
      <c r="D7" s="78"/>
      <c r="E7" s="79"/>
      <c r="F7" s="78"/>
      <c r="G7" s="79"/>
      <c r="H7" s="79"/>
      <c r="I7" s="79"/>
      <c r="J7" s="79"/>
      <c r="K7" s="78"/>
      <c r="L7" s="79"/>
      <c r="M7" s="78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  <c r="Z7" s="80"/>
      <c r="AA7" s="79"/>
      <c r="AB7" s="79"/>
      <c r="AC7" s="79"/>
      <c r="AD7" s="79"/>
      <c r="AE7" s="79"/>
      <c r="AF7" s="79"/>
      <c r="AG7" s="81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</row>
    <row r="8" spans="1:256" ht="22.5" customHeight="1" x14ac:dyDescent="0.25">
      <c r="A8" s="82"/>
      <c r="B8" s="83"/>
      <c r="C8" s="84">
        <v>1</v>
      </c>
      <c r="D8" s="84">
        <v>2</v>
      </c>
      <c r="E8" s="84">
        <v>3</v>
      </c>
      <c r="F8" s="84">
        <v>4</v>
      </c>
      <c r="G8" s="84">
        <v>5</v>
      </c>
      <c r="H8" s="84">
        <v>6</v>
      </c>
      <c r="I8" s="84">
        <v>7</v>
      </c>
      <c r="J8" s="84">
        <v>8</v>
      </c>
      <c r="K8" s="84">
        <v>9</v>
      </c>
      <c r="L8" s="84">
        <v>10</v>
      </c>
      <c r="M8" s="84">
        <v>11</v>
      </c>
      <c r="N8" s="84">
        <v>12</v>
      </c>
      <c r="O8" s="84">
        <v>13</v>
      </c>
      <c r="P8" s="84">
        <v>14</v>
      </c>
      <c r="Q8" s="84">
        <v>15</v>
      </c>
      <c r="R8" s="84">
        <v>16</v>
      </c>
      <c r="S8" s="84">
        <v>17</v>
      </c>
      <c r="T8" s="84">
        <v>18</v>
      </c>
      <c r="U8" s="84">
        <v>19</v>
      </c>
      <c r="V8" s="84">
        <v>20</v>
      </c>
      <c r="W8" s="84">
        <v>21</v>
      </c>
      <c r="X8" s="84">
        <v>22</v>
      </c>
      <c r="Y8" s="84">
        <v>23</v>
      </c>
      <c r="Z8" s="84">
        <v>24</v>
      </c>
      <c r="AA8" s="84">
        <v>25</v>
      </c>
      <c r="AB8" s="84">
        <v>26</v>
      </c>
      <c r="AC8" s="84">
        <v>27</v>
      </c>
      <c r="AD8" s="84">
        <v>28</v>
      </c>
      <c r="AE8" s="84">
        <v>29</v>
      </c>
      <c r="AF8" s="84">
        <v>30</v>
      </c>
      <c r="AG8" s="84">
        <v>31</v>
      </c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</row>
    <row r="9" spans="1:256" s="88" customFormat="1" ht="7.5" customHeight="1" x14ac:dyDescent="0.25">
      <c r="A9" s="86"/>
      <c r="B9" s="87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spans="1:256" ht="20.100000000000001" customHeight="1" x14ac:dyDescent="0.25">
      <c r="A10" s="89">
        <v>1</v>
      </c>
      <c r="B10" s="90" t="s">
        <v>1</v>
      </c>
      <c r="C10" s="91" t="str">
        <f t="shared" ref="C10:AG18" si="0">VLOOKUP(MOD(C$8+VLOOKUP($A10,$AM$10:$AO$21,3)+$B$5*365+INT($B$5/4)+IF(AND($A10&lt;3,$B$5/4=INT($B$5/4)),0,1),7),$AQ$10:$AR$16,2)</f>
        <v>S</v>
      </c>
      <c r="D10" s="91" t="str">
        <f t="shared" si="0"/>
        <v>D</v>
      </c>
      <c r="E10" s="91" t="str">
        <f t="shared" si="0"/>
        <v>L</v>
      </c>
      <c r="F10" s="91" t="str">
        <f t="shared" si="0"/>
        <v>M</v>
      </c>
      <c r="G10" s="91" t="str">
        <f t="shared" si="0"/>
        <v>X</v>
      </c>
      <c r="H10" s="91" t="str">
        <f t="shared" si="0"/>
        <v>J</v>
      </c>
      <c r="I10" s="91" t="str">
        <f t="shared" si="0"/>
        <v>V</v>
      </c>
      <c r="J10" s="91" t="str">
        <f t="shared" si="0"/>
        <v>S</v>
      </c>
      <c r="K10" s="91" t="str">
        <f t="shared" si="0"/>
        <v>D</v>
      </c>
      <c r="L10" s="91" t="str">
        <f t="shared" si="0"/>
        <v>L</v>
      </c>
      <c r="M10" s="91" t="str">
        <f t="shared" si="0"/>
        <v>M</v>
      </c>
      <c r="N10" s="91" t="str">
        <f t="shared" si="0"/>
        <v>X</v>
      </c>
      <c r="O10" s="91" t="str">
        <f t="shared" si="0"/>
        <v>J</v>
      </c>
      <c r="P10" s="91" t="str">
        <f t="shared" si="0"/>
        <v>V</v>
      </c>
      <c r="Q10" s="91" t="str">
        <f t="shared" si="0"/>
        <v>S</v>
      </c>
      <c r="R10" s="91" t="str">
        <f t="shared" si="0"/>
        <v>D</v>
      </c>
      <c r="S10" s="91" t="str">
        <f t="shared" si="0"/>
        <v>L</v>
      </c>
      <c r="T10" s="91" t="str">
        <f t="shared" si="0"/>
        <v>M</v>
      </c>
      <c r="U10" s="91" t="str">
        <f t="shared" si="0"/>
        <v>X</v>
      </c>
      <c r="V10" s="91" t="str">
        <f t="shared" si="0"/>
        <v>J</v>
      </c>
      <c r="W10" s="91" t="str">
        <f t="shared" si="0"/>
        <v>V</v>
      </c>
      <c r="X10" s="91" t="str">
        <f t="shared" si="0"/>
        <v>S</v>
      </c>
      <c r="Y10" s="91" t="str">
        <f t="shared" si="0"/>
        <v>D</v>
      </c>
      <c r="Z10" s="91" t="str">
        <f t="shared" si="0"/>
        <v>L</v>
      </c>
      <c r="AA10" s="91" t="str">
        <f t="shared" si="0"/>
        <v>M</v>
      </c>
      <c r="AB10" s="91" t="str">
        <f t="shared" si="0"/>
        <v>X</v>
      </c>
      <c r="AC10" s="91" t="str">
        <f t="shared" si="0"/>
        <v>J</v>
      </c>
      <c r="AD10" s="91" t="str">
        <f t="shared" si="0"/>
        <v>V</v>
      </c>
      <c r="AE10" s="91" t="str">
        <f t="shared" si="0"/>
        <v>S</v>
      </c>
      <c r="AF10" s="91" t="str">
        <f t="shared" si="0"/>
        <v>D</v>
      </c>
      <c r="AG10" s="91" t="str">
        <f t="shared" si="0"/>
        <v>L</v>
      </c>
      <c r="AH10" s="85"/>
      <c r="AI10" s="85"/>
      <c r="AJ10" s="85"/>
      <c r="AK10" s="85"/>
      <c r="AL10" s="85"/>
      <c r="AM10" s="92">
        <v>1</v>
      </c>
      <c r="AN10" s="92">
        <v>31</v>
      </c>
      <c r="AO10" s="92">
        <v>0</v>
      </c>
      <c r="AP10" s="93"/>
      <c r="AQ10" s="92">
        <v>0</v>
      </c>
      <c r="AR10" s="92" t="s">
        <v>35</v>
      </c>
      <c r="AS10" s="94"/>
      <c r="AT10" s="94"/>
      <c r="AU10" s="94"/>
      <c r="AV10" s="94"/>
    </row>
    <row r="11" spans="1:256" ht="20.100000000000001" customHeight="1" x14ac:dyDescent="0.25">
      <c r="A11" s="89">
        <v>2</v>
      </c>
      <c r="B11" s="90" t="s">
        <v>18</v>
      </c>
      <c r="C11" s="95" t="str">
        <f>VLOOKUP(MOD(C$8+VLOOKUP($A11,$AM$10:$AO$21,3)+$B$5*365+INT($B$5/4)+IF(AND($A11&lt;3,$B$5/4=INT($B$5/4)),0,1),7),$AQ$10:$AR$16,2)</f>
        <v>M</v>
      </c>
      <c r="D11" s="95" t="str">
        <f t="shared" si="0"/>
        <v>X</v>
      </c>
      <c r="E11" s="95" t="str">
        <f t="shared" si="0"/>
        <v>J</v>
      </c>
      <c r="F11" s="95" t="str">
        <f t="shared" si="0"/>
        <v>V</v>
      </c>
      <c r="G11" s="95" t="str">
        <f t="shared" si="0"/>
        <v>S</v>
      </c>
      <c r="H11" s="95" t="str">
        <f t="shared" si="0"/>
        <v>D</v>
      </c>
      <c r="I11" s="95" t="str">
        <f t="shared" si="0"/>
        <v>L</v>
      </c>
      <c r="J11" s="95" t="str">
        <f t="shared" si="0"/>
        <v>M</v>
      </c>
      <c r="K11" s="95" t="str">
        <f t="shared" si="0"/>
        <v>X</v>
      </c>
      <c r="L11" s="95" t="str">
        <f t="shared" si="0"/>
        <v>J</v>
      </c>
      <c r="M11" s="95" t="str">
        <f t="shared" si="0"/>
        <v>V</v>
      </c>
      <c r="N11" s="95" t="str">
        <f t="shared" si="0"/>
        <v>S</v>
      </c>
      <c r="O11" s="95" t="str">
        <f t="shared" si="0"/>
        <v>D</v>
      </c>
      <c r="P11" s="95" t="str">
        <f t="shared" si="0"/>
        <v>L</v>
      </c>
      <c r="Q11" s="95" t="str">
        <f t="shared" si="0"/>
        <v>M</v>
      </c>
      <c r="R11" s="95" t="str">
        <f t="shared" si="0"/>
        <v>X</v>
      </c>
      <c r="S11" s="95" t="str">
        <f t="shared" si="0"/>
        <v>J</v>
      </c>
      <c r="T11" s="95" t="str">
        <f t="shared" si="0"/>
        <v>V</v>
      </c>
      <c r="U11" s="95" t="str">
        <f t="shared" si="0"/>
        <v>S</v>
      </c>
      <c r="V11" s="95" t="str">
        <f t="shared" si="0"/>
        <v>D</v>
      </c>
      <c r="W11" s="95" t="str">
        <f t="shared" si="0"/>
        <v>L</v>
      </c>
      <c r="X11" s="95" t="str">
        <f t="shared" si="0"/>
        <v>M</v>
      </c>
      <c r="Y11" s="95" t="str">
        <f t="shared" si="0"/>
        <v>X</v>
      </c>
      <c r="Z11" s="95" t="str">
        <f t="shared" si="0"/>
        <v>J</v>
      </c>
      <c r="AA11" s="95" t="str">
        <f t="shared" si="0"/>
        <v>V</v>
      </c>
      <c r="AB11" s="95" t="str">
        <f t="shared" si="0"/>
        <v>S</v>
      </c>
      <c r="AC11" s="95" t="str">
        <f t="shared" si="0"/>
        <v>D</v>
      </c>
      <c r="AD11" s="95" t="str">
        <f t="shared" si="0"/>
        <v>L</v>
      </c>
      <c r="AE11" s="95" t="str">
        <f>IF(AND($A11&lt;3,$B$5/4=INT($B$5/4)),VLOOKUP(MOD(AE$8+VLOOKUP($A11,$AM$10:$AO$21,3)+$B$5*365+INT($B$5/4)+IF(AND($A11&lt;3,$B$5/4=INT($B$5/4)),0,1),7),$AQ$10:$AR$16,2),"")</f>
        <v/>
      </c>
      <c r="AF11" s="95"/>
      <c r="AG11" s="95"/>
      <c r="AH11" s="85"/>
      <c r="AI11" s="85"/>
      <c r="AJ11" s="85"/>
      <c r="AK11" s="85"/>
      <c r="AL11" s="85"/>
      <c r="AM11" s="92">
        <v>2</v>
      </c>
      <c r="AN11" s="92">
        <v>28</v>
      </c>
      <c r="AO11" s="92">
        <f>AO10+AN10</f>
        <v>31</v>
      </c>
      <c r="AP11" s="93"/>
      <c r="AQ11" s="92">
        <v>1</v>
      </c>
      <c r="AR11" s="92" t="s">
        <v>36</v>
      </c>
      <c r="AS11" s="94"/>
      <c r="AT11" s="94"/>
      <c r="AU11" s="94"/>
      <c r="AV11" s="94"/>
    </row>
    <row r="12" spans="1:256" ht="20.100000000000001" customHeight="1" x14ac:dyDescent="0.25">
      <c r="A12" s="89">
        <v>3</v>
      </c>
      <c r="B12" s="90" t="s">
        <v>17</v>
      </c>
      <c r="C12" s="91" t="str">
        <f>VLOOKUP(MOD(C$8+VLOOKUP($A12,$AM$10:$AO$21,3)+$B$5*365+INT($B$5/4)+IF(AND($A12&lt;3,$B$5/4=INT($B$5/4)),0,1),7),$AQ$10:$AR$16,2)</f>
        <v>M</v>
      </c>
      <c r="D12" s="91" t="str">
        <f t="shared" si="0"/>
        <v>X</v>
      </c>
      <c r="E12" s="91" t="str">
        <f t="shared" si="0"/>
        <v>J</v>
      </c>
      <c r="F12" s="91" t="str">
        <f t="shared" si="0"/>
        <v>V</v>
      </c>
      <c r="G12" s="91" t="str">
        <f t="shared" si="0"/>
        <v>S</v>
      </c>
      <c r="H12" s="91" t="str">
        <f t="shared" si="0"/>
        <v>D</v>
      </c>
      <c r="I12" s="91" t="str">
        <f t="shared" si="0"/>
        <v>L</v>
      </c>
      <c r="J12" s="91" t="str">
        <f t="shared" si="0"/>
        <v>M</v>
      </c>
      <c r="K12" s="91" t="str">
        <f t="shared" si="0"/>
        <v>X</v>
      </c>
      <c r="L12" s="91" t="str">
        <f t="shared" si="0"/>
        <v>J</v>
      </c>
      <c r="M12" s="91" t="str">
        <f t="shared" si="0"/>
        <v>V</v>
      </c>
      <c r="N12" s="91" t="str">
        <f t="shared" si="0"/>
        <v>S</v>
      </c>
      <c r="O12" s="91" t="str">
        <f t="shared" si="0"/>
        <v>D</v>
      </c>
      <c r="P12" s="91" t="str">
        <f t="shared" si="0"/>
        <v>L</v>
      </c>
      <c r="Q12" s="91" t="str">
        <f t="shared" si="0"/>
        <v>M</v>
      </c>
      <c r="R12" s="91" t="str">
        <f t="shared" si="0"/>
        <v>X</v>
      </c>
      <c r="S12" s="91" t="str">
        <f t="shared" si="0"/>
        <v>J</v>
      </c>
      <c r="T12" s="91" t="str">
        <f t="shared" si="0"/>
        <v>V</v>
      </c>
      <c r="U12" s="91" t="str">
        <f t="shared" si="0"/>
        <v>S</v>
      </c>
      <c r="V12" s="91" t="str">
        <f t="shared" si="0"/>
        <v>D</v>
      </c>
      <c r="W12" s="91" t="str">
        <f t="shared" si="0"/>
        <v>L</v>
      </c>
      <c r="X12" s="91" t="str">
        <f t="shared" si="0"/>
        <v>M</v>
      </c>
      <c r="Y12" s="91" t="str">
        <f t="shared" si="0"/>
        <v>X</v>
      </c>
      <c r="Z12" s="91" t="str">
        <f t="shared" si="0"/>
        <v>J</v>
      </c>
      <c r="AA12" s="91" t="str">
        <f t="shared" si="0"/>
        <v>V</v>
      </c>
      <c r="AB12" s="91" t="str">
        <f t="shared" si="0"/>
        <v>S</v>
      </c>
      <c r="AC12" s="91" t="str">
        <f t="shared" si="0"/>
        <v>D</v>
      </c>
      <c r="AD12" s="91" t="str">
        <f t="shared" si="0"/>
        <v>L</v>
      </c>
      <c r="AE12" s="91" t="str">
        <f>VLOOKUP(MOD(AE$8+VLOOKUP($A12,$AM$10:$AO$21,3)+$B$5*365+INT($B$5/4)+IF(AND($A12&lt;3,$B$5/4=INT($B$5/4)),0,1),7),$AQ$10:$AR$16,2)</f>
        <v>M</v>
      </c>
      <c r="AF12" s="91" t="str">
        <f>VLOOKUP(MOD(AF$8+VLOOKUP($A12,$AM$10:$AO$21,3)+$B$5*365+INT($B$5/4)+IF(AND($A12&lt;3,$B$5/4=INT($B$5/4)),0,1),7),$AQ$10:$AR$16,2)</f>
        <v>X</v>
      </c>
      <c r="AG12" s="91" t="str">
        <f>VLOOKUP(MOD(AG$8+VLOOKUP($A12,$AM$10:$AO$21,3)+$B$5*365+INT($B$5/4)+IF(AND($A12&lt;3,$B$5/4=INT($B$5/4)),0,1),7),$AQ$10:$AR$16,2)</f>
        <v>J</v>
      </c>
      <c r="AH12" s="85"/>
      <c r="AI12" s="85"/>
      <c r="AJ12" s="85"/>
      <c r="AK12" s="85"/>
      <c r="AL12" s="85"/>
      <c r="AM12" s="92">
        <v>3</v>
      </c>
      <c r="AN12" s="92">
        <v>31</v>
      </c>
      <c r="AO12" s="92">
        <f t="shared" ref="AO12:AO21" si="1">AO11+AN11</f>
        <v>59</v>
      </c>
      <c r="AP12" s="93"/>
      <c r="AQ12" s="92">
        <v>2</v>
      </c>
      <c r="AR12" s="92" t="s">
        <v>37</v>
      </c>
      <c r="AS12" s="94"/>
      <c r="AT12" s="94"/>
      <c r="AU12" s="94"/>
      <c r="AV12" s="94"/>
    </row>
    <row r="13" spans="1:256" ht="20.100000000000001" customHeight="1" x14ac:dyDescent="0.25">
      <c r="A13" s="89">
        <v>4</v>
      </c>
      <c r="B13" s="90" t="s">
        <v>16</v>
      </c>
      <c r="C13" s="95" t="str">
        <f>VLOOKUP(MOD(C$8+VLOOKUP($A13,$AM$10:$AO$21,3)+$B$5*365+INT($B$5/4)+IF(AND($A13&lt;3,$B$5/4=INT($B$5/4)),0,1),7),$AQ$10:$AR$16,2)</f>
        <v>V</v>
      </c>
      <c r="D13" s="95" t="str">
        <f t="shared" si="0"/>
        <v>S</v>
      </c>
      <c r="E13" s="95" t="str">
        <f t="shared" si="0"/>
        <v>D</v>
      </c>
      <c r="F13" s="95" t="str">
        <f t="shared" si="0"/>
        <v>L</v>
      </c>
      <c r="G13" s="95" t="str">
        <f t="shared" si="0"/>
        <v>M</v>
      </c>
      <c r="H13" s="95" t="str">
        <f t="shared" si="0"/>
        <v>X</v>
      </c>
      <c r="I13" s="95" t="str">
        <f t="shared" si="0"/>
        <v>J</v>
      </c>
      <c r="J13" s="95" t="str">
        <f t="shared" si="0"/>
        <v>V</v>
      </c>
      <c r="K13" s="95" t="str">
        <f t="shared" si="0"/>
        <v>S</v>
      </c>
      <c r="L13" s="95" t="str">
        <f t="shared" si="0"/>
        <v>D</v>
      </c>
      <c r="M13" s="95" t="str">
        <f t="shared" si="0"/>
        <v>L</v>
      </c>
      <c r="N13" s="95" t="str">
        <f t="shared" si="0"/>
        <v>M</v>
      </c>
      <c r="O13" s="95" t="str">
        <f t="shared" si="0"/>
        <v>X</v>
      </c>
      <c r="P13" s="95" t="str">
        <f t="shared" si="0"/>
        <v>J</v>
      </c>
      <c r="Q13" s="95" t="str">
        <f t="shared" si="0"/>
        <v>V</v>
      </c>
      <c r="R13" s="95" t="str">
        <f t="shared" si="0"/>
        <v>S</v>
      </c>
      <c r="S13" s="95" t="str">
        <f t="shared" si="0"/>
        <v>D</v>
      </c>
      <c r="T13" s="95" t="str">
        <f t="shared" si="0"/>
        <v>L</v>
      </c>
      <c r="U13" s="95" t="str">
        <f t="shared" si="0"/>
        <v>M</v>
      </c>
      <c r="V13" s="95" t="str">
        <f t="shared" si="0"/>
        <v>X</v>
      </c>
      <c r="W13" s="95" t="str">
        <f t="shared" si="0"/>
        <v>J</v>
      </c>
      <c r="X13" s="95" t="str">
        <f t="shared" si="0"/>
        <v>V</v>
      </c>
      <c r="Y13" s="95" t="str">
        <f t="shared" si="0"/>
        <v>S</v>
      </c>
      <c r="Z13" s="95" t="str">
        <f t="shared" si="0"/>
        <v>D</v>
      </c>
      <c r="AA13" s="95" t="str">
        <f t="shared" si="0"/>
        <v>L</v>
      </c>
      <c r="AB13" s="95" t="str">
        <f t="shared" si="0"/>
        <v>M</v>
      </c>
      <c r="AC13" s="95" t="str">
        <f t="shared" si="0"/>
        <v>X</v>
      </c>
      <c r="AD13" s="95" t="str">
        <f t="shared" si="0"/>
        <v>J</v>
      </c>
      <c r="AE13" s="95" t="str">
        <f t="shared" si="0"/>
        <v>V</v>
      </c>
      <c r="AF13" s="95" t="str">
        <f t="shared" si="0"/>
        <v>S</v>
      </c>
      <c r="AG13" s="95"/>
      <c r="AH13" s="85"/>
      <c r="AI13" s="85"/>
      <c r="AJ13" s="85"/>
      <c r="AK13" s="85"/>
      <c r="AL13" s="85"/>
      <c r="AM13" s="92">
        <v>4</v>
      </c>
      <c r="AN13" s="92">
        <v>30</v>
      </c>
      <c r="AO13" s="92">
        <f t="shared" si="1"/>
        <v>90</v>
      </c>
      <c r="AP13" s="93"/>
      <c r="AQ13" s="92">
        <v>3</v>
      </c>
      <c r="AR13" s="92" t="s">
        <v>38</v>
      </c>
      <c r="AS13" s="94"/>
      <c r="AT13" s="94"/>
      <c r="AU13" s="94"/>
      <c r="AV13" s="94"/>
    </row>
    <row r="14" spans="1:256" ht="20.100000000000001" customHeight="1" x14ac:dyDescent="0.25">
      <c r="A14" s="89">
        <v>5</v>
      </c>
      <c r="B14" s="90" t="s">
        <v>15</v>
      </c>
      <c r="C14" s="91" t="str">
        <f t="shared" si="0"/>
        <v>D</v>
      </c>
      <c r="D14" s="91" t="str">
        <f t="shared" si="0"/>
        <v>L</v>
      </c>
      <c r="E14" s="91" t="str">
        <f t="shared" si="0"/>
        <v>M</v>
      </c>
      <c r="F14" s="91" t="str">
        <f t="shared" si="0"/>
        <v>X</v>
      </c>
      <c r="G14" s="91" t="str">
        <f t="shared" si="0"/>
        <v>J</v>
      </c>
      <c r="H14" s="91" t="str">
        <f t="shared" si="0"/>
        <v>V</v>
      </c>
      <c r="I14" s="91" t="str">
        <f t="shared" si="0"/>
        <v>S</v>
      </c>
      <c r="J14" s="91" t="str">
        <f t="shared" si="0"/>
        <v>D</v>
      </c>
      <c r="K14" s="91" t="str">
        <f t="shared" si="0"/>
        <v>L</v>
      </c>
      <c r="L14" s="91" t="str">
        <f t="shared" si="0"/>
        <v>M</v>
      </c>
      <c r="M14" s="91" t="str">
        <f t="shared" si="0"/>
        <v>X</v>
      </c>
      <c r="N14" s="91" t="str">
        <f t="shared" si="0"/>
        <v>J</v>
      </c>
      <c r="O14" s="91" t="str">
        <f t="shared" si="0"/>
        <v>V</v>
      </c>
      <c r="P14" s="91" t="str">
        <f t="shared" si="0"/>
        <v>S</v>
      </c>
      <c r="Q14" s="91" t="str">
        <f t="shared" si="0"/>
        <v>D</v>
      </c>
      <c r="R14" s="91" t="str">
        <f t="shared" si="0"/>
        <v>L</v>
      </c>
      <c r="S14" s="91" t="str">
        <f t="shared" si="0"/>
        <v>M</v>
      </c>
      <c r="T14" s="91" t="str">
        <f t="shared" si="0"/>
        <v>X</v>
      </c>
      <c r="U14" s="91" t="str">
        <f t="shared" si="0"/>
        <v>J</v>
      </c>
      <c r="V14" s="91" t="str">
        <f t="shared" si="0"/>
        <v>V</v>
      </c>
      <c r="W14" s="91" t="str">
        <f t="shared" si="0"/>
        <v>S</v>
      </c>
      <c r="X14" s="91" t="str">
        <f t="shared" si="0"/>
        <v>D</v>
      </c>
      <c r="Y14" s="91" t="str">
        <f t="shared" si="0"/>
        <v>L</v>
      </c>
      <c r="Z14" s="91" t="str">
        <f t="shared" si="0"/>
        <v>M</v>
      </c>
      <c r="AA14" s="91" t="str">
        <f t="shared" si="0"/>
        <v>X</v>
      </c>
      <c r="AB14" s="91" t="str">
        <f t="shared" si="0"/>
        <v>J</v>
      </c>
      <c r="AC14" s="91" t="str">
        <f t="shared" si="0"/>
        <v>V</v>
      </c>
      <c r="AD14" s="91" t="str">
        <f t="shared" si="0"/>
        <v>S</v>
      </c>
      <c r="AE14" s="91" t="str">
        <f t="shared" si="0"/>
        <v>D</v>
      </c>
      <c r="AF14" s="91" t="str">
        <f t="shared" si="0"/>
        <v>L</v>
      </c>
      <c r="AG14" s="91" t="str">
        <f>VLOOKUP(MOD(AG$8+VLOOKUP($A14,$AM$10:$AO$21,3)+$B$5*365+INT($B$5/4)+IF(AND($A14&lt;3,$B$5/4=INT($B$5/4)),0,1),7),$AQ$10:$AR$16,2)</f>
        <v>M</v>
      </c>
      <c r="AH14" s="85"/>
      <c r="AI14" s="85"/>
      <c r="AJ14" s="85"/>
      <c r="AK14" s="85"/>
      <c r="AL14" s="85"/>
      <c r="AM14" s="92">
        <v>5</v>
      </c>
      <c r="AN14" s="92">
        <v>31</v>
      </c>
      <c r="AO14" s="92">
        <f>AO13+AN13</f>
        <v>120</v>
      </c>
      <c r="AP14" s="93"/>
      <c r="AQ14" s="92">
        <v>4</v>
      </c>
      <c r="AR14" s="92" t="s">
        <v>39</v>
      </c>
      <c r="AS14" s="94"/>
      <c r="AT14" s="94"/>
      <c r="AU14" s="94"/>
      <c r="AV14" s="94"/>
    </row>
    <row r="15" spans="1:256" ht="20.100000000000001" customHeight="1" x14ac:dyDescent="0.25">
      <c r="A15" s="89">
        <v>6</v>
      </c>
      <c r="B15" s="90" t="s">
        <v>14</v>
      </c>
      <c r="C15" s="95" t="str">
        <f>VLOOKUP(MOD(C$8+VLOOKUP($A15,$AM$10:$AO$21,3)+$B$5*365+INT($B$5/4)+IF(AND($A15&lt;3,$B$5/4=INT($B$5/4)),0,1),7),$AQ$10:$AR$16,2)</f>
        <v>X</v>
      </c>
      <c r="D15" s="95" t="str">
        <f t="shared" si="0"/>
        <v>J</v>
      </c>
      <c r="E15" s="95" t="str">
        <f t="shared" si="0"/>
        <v>V</v>
      </c>
      <c r="F15" s="95" t="str">
        <f t="shared" si="0"/>
        <v>S</v>
      </c>
      <c r="G15" s="95" t="str">
        <f t="shared" si="0"/>
        <v>D</v>
      </c>
      <c r="H15" s="95" t="str">
        <f t="shared" si="0"/>
        <v>L</v>
      </c>
      <c r="I15" s="95" t="str">
        <f t="shared" si="0"/>
        <v>M</v>
      </c>
      <c r="J15" s="95" t="str">
        <f t="shared" si="0"/>
        <v>X</v>
      </c>
      <c r="K15" s="95" t="str">
        <f t="shared" si="0"/>
        <v>J</v>
      </c>
      <c r="L15" s="95" t="str">
        <f t="shared" si="0"/>
        <v>V</v>
      </c>
      <c r="M15" s="95" t="str">
        <f t="shared" si="0"/>
        <v>S</v>
      </c>
      <c r="N15" s="95" t="str">
        <f t="shared" si="0"/>
        <v>D</v>
      </c>
      <c r="O15" s="95" t="str">
        <f t="shared" si="0"/>
        <v>L</v>
      </c>
      <c r="P15" s="95" t="str">
        <f t="shared" si="0"/>
        <v>M</v>
      </c>
      <c r="Q15" s="95" t="str">
        <f t="shared" si="0"/>
        <v>X</v>
      </c>
      <c r="R15" s="95" t="str">
        <f t="shared" si="0"/>
        <v>J</v>
      </c>
      <c r="S15" s="95" t="str">
        <f t="shared" si="0"/>
        <v>V</v>
      </c>
      <c r="T15" s="95" t="str">
        <f t="shared" si="0"/>
        <v>S</v>
      </c>
      <c r="U15" s="95" t="str">
        <f t="shared" si="0"/>
        <v>D</v>
      </c>
      <c r="V15" s="95" t="str">
        <f t="shared" si="0"/>
        <v>L</v>
      </c>
      <c r="W15" s="95" t="str">
        <f t="shared" si="0"/>
        <v>M</v>
      </c>
      <c r="X15" s="95" t="str">
        <f t="shared" si="0"/>
        <v>X</v>
      </c>
      <c r="Y15" s="95" t="str">
        <f t="shared" si="0"/>
        <v>J</v>
      </c>
      <c r="Z15" s="95" t="str">
        <f t="shared" si="0"/>
        <v>V</v>
      </c>
      <c r="AA15" s="95" t="str">
        <f t="shared" si="0"/>
        <v>S</v>
      </c>
      <c r="AB15" s="95" t="str">
        <f t="shared" si="0"/>
        <v>D</v>
      </c>
      <c r="AC15" s="95" t="str">
        <f t="shared" si="0"/>
        <v>L</v>
      </c>
      <c r="AD15" s="95" t="str">
        <f t="shared" si="0"/>
        <v>M</v>
      </c>
      <c r="AE15" s="95" t="str">
        <f t="shared" si="0"/>
        <v>X</v>
      </c>
      <c r="AF15" s="95" t="str">
        <f t="shared" si="0"/>
        <v>J</v>
      </c>
      <c r="AG15" s="95"/>
      <c r="AH15" s="85"/>
      <c r="AI15" s="85"/>
      <c r="AJ15" s="85"/>
      <c r="AK15" s="85"/>
      <c r="AL15" s="85"/>
      <c r="AM15" s="92">
        <v>6</v>
      </c>
      <c r="AN15" s="92">
        <v>30</v>
      </c>
      <c r="AO15" s="92">
        <f>AO14+AN14</f>
        <v>151</v>
      </c>
      <c r="AP15" s="93"/>
      <c r="AQ15" s="92">
        <v>5</v>
      </c>
      <c r="AR15" s="92" t="s">
        <v>40</v>
      </c>
      <c r="AS15" s="94"/>
      <c r="AT15" s="94"/>
      <c r="AU15" s="94"/>
      <c r="AV15" s="94"/>
    </row>
    <row r="16" spans="1:256" ht="20.100000000000001" customHeight="1" x14ac:dyDescent="0.25">
      <c r="A16" s="89">
        <v>7</v>
      </c>
      <c r="B16" s="90" t="s">
        <v>13</v>
      </c>
      <c r="C16" s="91" t="str">
        <f t="shared" si="0"/>
        <v>V</v>
      </c>
      <c r="D16" s="91" t="str">
        <f t="shared" si="0"/>
        <v>S</v>
      </c>
      <c r="E16" s="91" t="str">
        <f t="shared" si="0"/>
        <v>D</v>
      </c>
      <c r="F16" s="91" t="str">
        <f t="shared" si="0"/>
        <v>L</v>
      </c>
      <c r="G16" s="91" t="str">
        <f t="shared" si="0"/>
        <v>M</v>
      </c>
      <c r="H16" s="91" t="str">
        <f t="shared" si="0"/>
        <v>X</v>
      </c>
      <c r="I16" s="91" t="str">
        <f t="shared" si="0"/>
        <v>J</v>
      </c>
      <c r="J16" s="91" t="str">
        <f t="shared" si="0"/>
        <v>V</v>
      </c>
      <c r="K16" s="91" t="str">
        <f t="shared" si="0"/>
        <v>S</v>
      </c>
      <c r="L16" s="91" t="str">
        <f t="shared" si="0"/>
        <v>D</v>
      </c>
      <c r="M16" s="91" t="str">
        <f t="shared" si="0"/>
        <v>L</v>
      </c>
      <c r="N16" s="91" t="str">
        <f t="shared" si="0"/>
        <v>M</v>
      </c>
      <c r="O16" s="91" t="str">
        <f t="shared" si="0"/>
        <v>X</v>
      </c>
      <c r="P16" s="91" t="str">
        <f t="shared" si="0"/>
        <v>J</v>
      </c>
      <c r="Q16" s="91" t="str">
        <f t="shared" si="0"/>
        <v>V</v>
      </c>
      <c r="R16" s="91" t="str">
        <f t="shared" si="0"/>
        <v>S</v>
      </c>
      <c r="S16" s="91" t="str">
        <f t="shared" si="0"/>
        <v>D</v>
      </c>
      <c r="T16" s="91" t="str">
        <f t="shared" si="0"/>
        <v>L</v>
      </c>
      <c r="U16" s="91" t="str">
        <f t="shared" si="0"/>
        <v>M</v>
      </c>
      <c r="V16" s="91" t="str">
        <f t="shared" si="0"/>
        <v>X</v>
      </c>
      <c r="W16" s="91" t="str">
        <f t="shared" si="0"/>
        <v>J</v>
      </c>
      <c r="X16" s="91" t="str">
        <f t="shared" si="0"/>
        <v>V</v>
      </c>
      <c r="Y16" s="91" t="str">
        <f t="shared" si="0"/>
        <v>S</v>
      </c>
      <c r="Z16" s="91" t="str">
        <f t="shared" si="0"/>
        <v>D</v>
      </c>
      <c r="AA16" s="91" t="str">
        <f t="shared" si="0"/>
        <v>L</v>
      </c>
      <c r="AB16" s="91" t="str">
        <f t="shared" si="0"/>
        <v>M</v>
      </c>
      <c r="AC16" s="91" t="str">
        <f t="shared" si="0"/>
        <v>X</v>
      </c>
      <c r="AD16" s="91" t="str">
        <f t="shared" si="0"/>
        <v>J</v>
      </c>
      <c r="AE16" s="91" t="str">
        <f t="shared" si="0"/>
        <v>V</v>
      </c>
      <c r="AF16" s="91" t="str">
        <f t="shared" si="0"/>
        <v>S</v>
      </c>
      <c r="AG16" s="91" t="str">
        <f>VLOOKUP(MOD(AG$8+VLOOKUP($A16,$AM$10:$AO$21,3)+$B$5*365+INT($B$5/4)+IF(AND($A16&lt;3,$B$5/4=INT($B$5/4)),0,1),7),$AQ$10:$AR$16,2)</f>
        <v>D</v>
      </c>
      <c r="AH16" s="85"/>
      <c r="AI16" s="85"/>
      <c r="AJ16" s="85"/>
      <c r="AK16" s="85"/>
      <c r="AL16" s="85"/>
      <c r="AM16" s="92">
        <v>7</v>
      </c>
      <c r="AN16" s="92">
        <v>31</v>
      </c>
      <c r="AO16" s="92">
        <f t="shared" si="1"/>
        <v>181</v>
      </c>
      <c r="AP16" s="93"/>
      <c r="AQ16" s="92">
        <v>6</v>
      </c>
      <c r="AR16" s="92" t="s">
        <v>34</v>
      </c>
      <c r="AS16" s="94"/>
      <c r="AT16" s="94"/>
      <c r="AU16" s="94"/>
      <c r="AV16" s="94"/>
    </row>
    <row r="17" spans="1:48" ht="20.100000000000001" customHeight="1" x14ac:dyDescent="0.25">
      <c r="A17" s="89">
        <v>8</v>
      </c>
      <c r="B17" s="90" t="s">
        <v>12</v>
      </c>
      <c r="C17" s="95" t="str">
        <f>VLOOKUP(MOD(C$8+VLOOKUP($A17,$AM$10:$AO$21,3)+$B$5*365+INT($B$5/4)+IF(AND($A17&lt;3,$B$5/4=INT($B$5/4)),0,1),7),$AQ$10:$AR$16,2)</f>
        <v>L</v>
      </c>
      <c r="D17" s="95" t="str">
        <f t="shared" si="0"/>
        <v>M</v>
      </c>
      <c r="E17" s="95" t="str">
        <f t="shared" si="0"/>
        <v>X</v>
      </c>
      <c r="F17" s="95" t="str">
        <f t="shared" si="0"/>
        <v>J</v>
      </c>
      <c r="G17" s="95" t="str">
        <f t="shared" si="0"/>
        <v>V</v>
      </c>
      <c r="H17" s="95" t="str">
        <f t="shared" si="0"/>
        <v>S</v>
      </c>
      <c r="I17" s="95" t="str">
        <f t="shared" si="0"/>
        <v>D</v>
      </c>
      <c r="J17" s="95" t="str">
        <f t="shared" si="0"/>
        <v>L</v>
      </c>
      <c r="K17" s="95" t="str">
        <f t="shared" si="0"/>
        <v>M</v>
      </c>
      <c r="L17" s="95" t="str">
        <f t="shared" si="0"/>
        <v>X</v>
      </c>
      <c r="M17" s="95" t="str">
        <f t="shared" si="0"/>
        <v>J</v>
      </c>
      <c r="N17" s="95" t="str">
        <f t="shared" si="0"/>
        <v>V</v>
      </c>
      <c r="O17" s="95" t="str">
        <f t="shared" si="0"/>
        <v>S</v>
      </c>
      <c r="P17" s="95" t="str">
        <f t="shared" si="0"/>
        <v>D</v>
      </c>
      <c r="Q17" s="95" t="str">
        <f t="shared" si="0"/>
        <v>L</v>
      </c>
      <c r="R17" s="95" t="str">
        <f t="shared" si="0"/>
        <v>M</v>
      </c>
      <c r="S17" s="95" t="str">
        <f t="shared" si="0"/>
        <v>X</v>
      </c>
      <c r="T17" s="95" t="str">
        <f t="shared" si="0"/>
        <v>J</v>
      </c>
      <c r="U17" s="95" t="str">
        <f t="shared" si="0"/>
        <v>V</v>
      </c>
      <c r="V17" s="95" t="str">
        <f t="shared" si="0"/>
        <v>S</v>
      </c>
      <c r="W17" s="95" t="str">
        <f t="shared" si="0"/>
        <v>D</v>
      </c>
      <c r="X17" s="95" t="str">
        <f t="shared" si="0"/>
        <v>L</v>
      </c>
      <c r="Y17" s="95" t="str">
        <f t="shared" si="0"/>
        <v>M</v>
      </c>
      <c r="Z17" s="95" t="str">
        <f t="shared" si="0"/>
        <v>X</v>
      </c>
      <c r="AA17" s="95" t="str">
        <f t="shared" si="0"/>
        <v>J</v>
      </c>
      <c r="AB17" s="95" t="str">
        <f t="shared" si="0"/>
        <v>V</v>
      </c>
      <c r="AC17" s="95" t="str">
        <f t="shared" si="0"/>
        <v>S</v>
      </c>
      <c r="AD17" s="95" t="str">
        <f t="shared" si="0"/>
        <v>D</v>
      </c>
      <c r="AE17" s="95" t="str">
        <f t="shared" si="0"/>
        <v>L</v>
      </c>
      <c r="AF17" s="95" t="str">
        <f t="shared" si="0"/>
        <v>M</v>
      </c>
      <c r="AG17" s="95" t="str">
        <f>VLOOKUP(MOD(AG$8+VLOOKUP($A17,$AM$10:$AO$21,3)+$B$5*365+INT($B$5/4)+IF(AND($A17&lt;3,$B$5/4=INT($B$5/4)),0,1),7),$AQ$10:$AR$16,2)</f>
        <v>X</v>
      </c>
      <c r="AH17" s="85"/>
      <c r="AI17" s="85"/>
      <c r="AJ17" s="85"/>
      <c r="AK17" s="85"/>
      <c r="AL17" s="85"/>
      <c r="AM17" s="92">
        <v>8</v>
      </c>
      <c r="AN17" s="92">
        <v>31</v>
      </c>
      <c r="AO17" s="92">
        <f t="shared" si="1"/>
        <v>212</v>
      </c>
      <c r="AP17" s="93"/>
      <c r="AQ17" s="93"/>
      <c r="AR17" s="93"/>
      <c r="AS17" s="94"/>
      <c r="AT17" s="94"/>
      <c r="AU17" s="94"/>
      <c r="AV17" s="94"/>
    </row>
    <row r="18" spans="1:48" ht="20.100000000000001" customHeight="1" x14ac:dyDescent="0.25">
      <c r="A18" s="89">
        <v>9</v>
      </c>
      <c r="B18" s="90" t="s">
        <v>0</v>
      </c>
      <c r="C18" s="91" t="str">
        <f t="shared" si="0"/>
        <v>J</v>
      </c>
      <c r="D18" s="91" t="str">
        <f t="shared" si="0"/>
        <v>V</v>
      </c>
      <c r="E18" s="91" t="str">
        <f t="shared" si="0"/>
        <v>S</v>
      </c>
      <c r="F18" s="91" t="str">
        <f t="shared" si="0"/>
        <v>D</v>
      </c>
      <c r="G18" s="91" t="str">
        <f t="shared" si="0"/>
        <v>L</v>
      </c>
      <c r="H18" s="91" t="str">
        <f t="shared" si="0"/>
        <v>M</v>
      </c>
      <c r="I18" s="91" t="str">
        <f t="shared" si="0"/>
        <v>X</v>
      </c>
      <c r="J18" s="91" t="str">
        <f t="shared" si="0"/>
        <v>J</v>
      </c>
      <c r="K18" s="91" t="str">
        <f t="shared" si="0"/>
        <v>V</v>
      </c>
      <c r="L18" s="91" t="str">
        <f t="shared" si="0"/>
        <v>S</v>
      </c>
      <c r="M18" s="91" t="str">
        <f t="shared" si="0"/>
        <v>D</v>
      </c>
      <c r="N18" s="91" t="str">
        <f t="shared" si="0"/>
        <v>L</v>
      </c>
      <c r="O18" s="91" t="str">
        <f t="shared" si="0"/>
        <v>M</v>
      </c>
      <c r="P18" s="91" t="str">
        <f t="shared" si="0"/>
        <v>X</v>
      </c>
      <c r="Q18" s="91" t="str">
        <f t="shared" si="0"/>
        <v>J</v>
      </c>
      <c r="R18" s="91" t="str">
        <f t="shared" si="0"/>
        <v>V</v>
      </c>
      <c r="S18" s="91" t="str">
        <f t="shared" si="0"/>
        <v>S</v>
      </c>
      <c r="T18" s="91" t="str">
        <f t="shared" si="0"/>
        <v>D</v>
      </c>
      <c r="U18" s="91" t="str">
        <f t="shared" si="0"/>
        <v>L</v>
      </c>
      <c r="V18" s="91" t="str">
        <f t="shared" si="0"/>
        <v>M</v>
      </c>
      <c r="W18" s="91" t="str">
        <f t="shared" si="0"/>
        <v>X</v>
      </c>
      <c r="X18" s="91" t="str">
        <f t="shared" si="0"/>
        <v>J</v>
      </c>
      <c r="Y18" s="91" t="str">
        <f t="shared" si="0"/>
        <v>V</v>
      </c>
      <c r="Z18" s="91" t="str">
        <f t="shared" ref="Z18:AF18" si="2">VLOOKUP(MOD(Z$8+VLOOKUP($A18,$AM$10:$AO$21,3)+$B$5*365+INT($B$5/4)+IF(AND($A18&lt;3,$B$5/4=INT($B$5/4)),0,1),7),$AQ$10:$AR$16,2)</f>
        <v>S</v>
      </c>
      <c r="AA18" s="91" t="str">
        <f t="shared" si="2"/>
        <v>D</v>
      </c>
      <c r="AB18" s="91" t="str">
        <f t="shared" si="2"/>
        <v>L</v>
      </c>
      <c r="AC18" s="91" t="str">
        <f t="shared" si="2"/>
        <v>M</v>
      </c>
      <c r="AD18" s="91" t="str">
        <f t="shared" si="2"/>
        <v>X</v>
      </c>
      <c r="AE18" s="91" t="str">
        <f t="shared" si="2"/>
        <v>J</v>
      </c>
      <c r="AF18" s="91" t="str">
        <f t="shared" si="2"/>
        <v>V</v>
      </c>
      <c r="AG18" s="91"/>
      <c r="AH18" s="85"/>
      <c r="AI18" s="85"/>
      <c r="AJ18" s="85"/>
      <c r="AK18" s="85"/>
      <c r="AL18" s="85"/>
      <c r="AM18" s="92">
        <v>9</v>
      </c>
      <c r="AN18" s="92">
        <v>30</v>
      </c>
      <c r="AO18" s="92">
        <f t="shared" si="1"/>
        <v>243</v>
      </c>
      <c r="AP18" s="93"/>
      <c r="AQ18" s="93"/>
      <c r="AR18" s="93"/>
      <c r="AS18" s="94"/>
      <c r="AT18" s="94"/>
      <c r="AU18" s="94"/>
      <c r="AV18" s="94"/>
    </row>
    <row r="19" spans="1:48" ht="20.100000000000001" customHeight="1" x14ac:dyDescent="0.25">
      <c r="A19" s="89">
        <v>10</v>
      </c>
      <c r="B19" s="90" t="s">
        <v>11</v>
      </c>
      <c r="C19" s="95" t="str">
        <f t="shared" ref="C19:R21" si="3">VLOOKUP(MOD(C$8+VLOOKUP($A19,$AM$10:$AO$21,3)+$B$5*365+INT($B$5/4)+IF(AND($A19&lt;3,$B$5/4=INT($B$5/4)),0,1),7),$AQ$10:$AR$16,2)</f>
        <v>S</v>
      </c>
      <c r="D19" s="95" t="str">
        <f t="shared" si="3"/>
        <v>D</v>
      </c>
      <c r="E19" s="95" t="str">
        <f t="shared" si="3"/>
        <v>L</v>
      </c>
      <c r="F19" s="95" t="str">
        <f t="shared" si="3"/>
        <v>M</v>
      </c>
      <c r="G19" s="95" t="str">
        <f t="shared" si="3"/>
        <v>X</v>
      </c>
      <c r="H19" s="95" t="str">
        <f t="shared" si="3"/>
        <v>J</v>
      </c>
      <c r="I19" s="95" t="str">
        <f t="shared" si="3"/>
        <v>V</v>
      </c>
      <c r="J19" s="95" t="str">
        <f t="shared" si="3"/>
        <v>S</v>
      </c>
      <c r="K19" s="95" t="str">
        <f t="shared" si="3"/>
        <v>D</v>
      </c>
      <c r="L19" s="95" t="str">
        <f t="shared" si="3"/>
        <v>L</v>
      </c>
      <c r="M19" s="95" t="str">
        <f t="shared" si="3"/>
        <v>M</v>
      </c>
      <c r="N19" s="95" t="str">
        <f t="shared" si="3"/>
        <v>X</v>
      </c>
      <c r="O19" s="95" t="str">
        <f t="shared" si="3"/>
        <v>J</v>
      </c>
      <c r="P19" s="95" t="str">
        <f t="shared" si="3"/>
        <v>V</v>
      </c>
      <c r="Q19" s="95" t="str">
        <f t="shared" si="3"/>
        <v>S</v>
      </c>
      <c r="R19" s="95" t="str">
        <f t="shared" si="3"/>
        <v>D</v>
      </c>
      <c r="S19" s="95" t="str">
        <f t="shared" ref="S19:AF21" si="4">VLOOKUP(MOD(S$8+VLOOKUP($A19,$AM$10:$AO$21,3)+$B$5*365+INT($B$5/4)+IF(AND($A19&lt;3,$B$5/4=INT($B$5/4)),0,1),7),$AQ$10:$AR$16,2)</f>
        <v>L</v>
      </c>
      <c r="T19" s="95" t="str">
        <f t="shared" si="4"/>
        <v>M</v>
      </c>
      <c r="U19" s="95" t="str">
        <f t="shared" si="4"/>
        <v>X</v>
      </c>
      <c r="V19" s="95" t="str">
        <f t="shared" si="4"/>
        <v>J</v>
      </c>
      <c r="W19" s="95" t="str">
        <f t="shared" si="4"/>
        <v>V</v>
      </c>
      <c r="X19" s="95" t="str">
        <f t="shared" si="4"/>
        <v>S</v>
      </c>
      <c r="Y19" s="95" t="str">
        <f t="shared" si="4"/>
        <v>D</v>
      </c>
      <c r="Z19" s="95" t="str">
        <f t="shared" si="4"/>
        <v>L</v>
      </c>
      <c r="AA19" s="95" t="str">
        <f t="shared" si="4"/>
        <v>M</v>
      </c>
      <c r="AB19" s="95" t="str">
        <f t="shared" si="4"/>
        <v>X</v>
      </c>
      <c r="AC19" s="95" t="str">
        <f t="shared" si="4"/>
        <v>J</v>
      </c>
      <c r="AD19" s="95" t="str">
        <f t="shared" si="4"/>
        <v>V</v>
      </c>
      <c r="AE19" s="95" t="str">
        <f t="shared" si="4"/>
        <v>S</v>
      </c>
      <c r="AF19" s="95" t="str">
        <f t="shared" si="4"/>
        <v>D</v>
      </c>
      <c r="AG19" s="95" t="str">
        <f>VLOOKUP(MOD(AG$8+VLOOKUP($A19,$AM$10:$AO$21,3)+$B$5*365+INT($B$5/4)+IF(AND($A19&lt;3,$B$5/4=INT($B$5/4)),0,1),7),$AQ$10:$AR$16,2)</f>
        <v>L</v>
      </c>
      <c r="AH19" s="85"/>
      <c r="AI19" s="85"/>
      <c r="AJ19" s="85"/>
      <c r="AK19" s="85"/>
      <c r="AL19" s="85"/>
      <c r="AM19" s="92">
        <v>10</v>
      </c>
      <c r="AN19" s="92">
        <v>31</v>
      </c>
      <c r="AO19" s="92">
        <f t="shared" si="1"/>
        <v>273</v>
      </c>
      <c r="AP19" s="96"/>
      <c r="AQ19" s="93"/>
      <c r="AR19" s="93"/>
      <c r="AS19" s="94"/>
      <c r="AT19" s="94"/>
      <c r="AU19" s="94"/>
      <c r="AV19" s="94"/>
    </row>
    <row r="20" spans="1:48" ht="20.100000000000001" customHeight="1" x14ac:dyDescent="0.25">
      <c r="A20" s="89">
        <v>11</v>
      </c>
      <c r="B20" s="90" t="s">
        <v>10</v>
      </c>
      <c r="C20" s="91" t="str">
        <f t="shared" si="3"/>
        <v>M</v>
      </c>
      <c r="D20" s="91" t="str">
        <f t="shared" si="3"/>
        <v>X</v>
      </c>
      <c r="E20" s="91" t="str">
        <f t="shared" si="3"/>
        <v>J</v>
      </c>
      <c r="F20" s="91" t="str">
        <f t="shared" si="3"/>
        <v>V</v>
      </c>
      <c r="G20" s="91" t="str">
        <f t="shared" si="3"/>
        <v>S</v>
      </c>
      <c r="H20" s="91" t="str">
        <f t="shared" si="3"/>
        <v>D</v>
      </c>
      <c r="I20" s="91" t="str">
        <f t="shared" si="3"/>
        <v>L</v>
      </c>
      <c r="J20" s="91" t="str">
        <f t="shared" si="3"/>
        <v>M</v>
      </c>
      <c r="K20" s="91" t="str">
        <f t="shared" si="3"/>
        <v>X</v>
      </c>
      <c r="L20" s="91" t="str">
        <f t="shared" si="3"/>
        <v>J</v>
      </c>
      <c r="M20" s="91" t="str">
        <f t="shared" si="3"/>
        <v>V</v>
      </c>
      <c r="N20" s="91" t="str">
        <f t="shared" si="3"/>
        <v>S</v>
      </c>
      <c r="O20" s="91" t="str">
        <f t="shared" si="3"/>
        <v>D</v>
      </c>
      <c r="P20" s="91" t="str">
        <f t="shared" si="3"/>
        <v>L</v>
      </c>
      <c r="Q20" s="91" t="str">
        <f t="shared" si="3"/>
        <v>M</v>
      </c>
      <c r="R20" s="91" t="str">
        <f t="shared" si="3"/>
        <v>X</v>
      </c>
      <c r="S20" s="91" t="str">
        <f t="shared" si="4"/>
        <v>J</v>
      </c>
      <c r="T20" s="91" t="str">
        <f t="shared" si="4"/>
        <v>V</v>
      </c>
      <c r="U20" s="91" t="str">
        <f t="shared" si="4"/>
        <v>S</v>
      </c>
      <c r="V20" s="91" t="str">
        <f t="shared" si="4"/>
        <v>D</v>
      </c>
      <c r="W20" s="91" t="str">
        <f t="shared" si="4"/>
        <v>L</v>
      </c>
      <c r="X20" s="91" t="str">
        <f t="shared" si="4"/>
        <v>M</v>
      </c>
      <c r="Y20" s="91" t="str">
        <f t="shared" si="4"/>
        <v>X</v>
      </c>
      <c r="Z20" s="91" t="str">
        <f t="shared" si="4"/>
        <v>J</v>
      </c>
      <c r="AA20" s="91" t="str">
        <f t="shared" si="4"/>
        <v>V</v>
      </c>
      <c r="AB20" s="91" t="str">
        <f t="shared" si="4"/>
        <v>S</v>
      </c>
      <c r="AC20" s="91" t="str">
        <f t="shared" si="4"/>
        <v>D</v>
      </c>
      <c r="AD20" s="91" t="str">
        <f t="shared" si="4"/>
        <v>L</v>
      </c>
      <c r="AE20" s="91" t="str">
        <f t="shared" si="4"/>
        <v>M</v>
      </c>
      <c r="AF20" s="91" t="str">
        <f t="shared" si="4"/>
        <v>X</v>
      </c>
      <c r="AG20" s="91"/>
      <c r="AH20" s="85"/>
      <c r="AI20" s="85"/>
      <c r="AJ20" s="85"/>
      <c r="AK20" s="85"/>
      <c r="AL20" s="85"/>
      <c r="AM20" s="92">
        <v>11</v>
      </c>
      <c r="AN20" s="92">
        <v>30</v>
      </c>
      <c r="AO20" s="92">
        <f t="shared" si="1"/>
        <v>304</v>
      </c>
      <c r="AP20" s="96"/>
      <c r="AQ20" s="93"/>
      <c r="AR20" s="93"/>
      <c r="AS20" s="94"/>
      <c r="AT20" s="94"/>
      <c r="AU20" s="94"/>
      <c r="AV20" s="94"/>
    </row>
    <row r="21" spans="1:48" ht="20.100000000000001" customHeight="1" x14ac:dyDescent="0.25">
      <c r="A21" s="89">
        <v>12</v>
      </c>
      <c r="B21" s="90" t="s">
        <v>9</v>
      </c>
      <c r="C21" s="95" t="str">
        <f t="shared" si="3"/>
        <v>J</v>
      </c>
      <c r="D21" s="95" t="str">
        <f t="shared" si="3"/>
        <v>V</v>
      </c>
      <c r="E21" s="95" t="str">
        <f t="shared" si="3"/>
        <v>S</v>
      </c>
      <c r="F21" s="95" t="str">
        <f t="shared" si="3"/>
        <v>D</v>
      </c>
      <c r="G21" s="95" t="str">
        <f t="shared" si="3"/>
        <v>L</v>
      </c>
      <c r="H21" s="95" t="str">
        <f t="shared" si="3"/>
        <v>M</v>
      </c>
      <c r="I21" s="95" t="str">
        <f t="shared" si="3"/>
        <v>X</v>
      </c>
      <c r="J21" s="95" t="str">
        <f t="shared" si="3"/>
        <v>J</v>
      </c>
      <c r="K21" s="95" t="str">
        <f t="shared" si="3"/>
        <v>V</v>
      </c>
      <c r="L21" s="95" t="str">
        <f t="shared" si="3"/>
        <v>S</v>
      </c>
      <c r="M21" s="95" t="str">
        <f t="shared" si="3"/>
        <v>D</v>
      </c>
      <c r="N21" s="95" t="str">
        <f t="shared" si="3"/>
        <v>L</v>
      </c>
      <c r="O21" s="95" t="str">
        <f t="shared" si="3"/>
        <v>M</v>
      </c>
      <c r="P21" s="95" t="str">
        <f t="shared" si="3"/>
        <v>X</v>
      </c>
      <c r="Q21" s="95" t="str">
        <f t="shared" si="3"/>
        <v>J</v>
      </c>
      <c r="R21" s="95" t="str">
        <f t="shared" si="3"/>
        <v>V</v>
      </c>
      <c r="S21" s="95" t="str">
        <f t="shared" si="4"/>
        <v>S</v>
      </c>
      <c r="T21" s="95" t="str">
        <f t="shared" si="4"/>
        <v>D</v>
      </c>
      <c r="U21" s="95" t="str">
        <f t="shared" si="4"/>
        <v>L</v>
      </c>
      <c r="V21" s="95" t="str">
        <f t="shared" si="4"/>
        <v>M</v>
      </c>
      <c r="W21" s="95" t="str">
        <f t="shared" si="4"/>
        <v>X</v>
      </c>
      <c r="X21" s="95" t="str">
        <f t="shared" si="4"/>
        <v>J</v>
      </c>
      <c r="Y21" s="95" t="str">
        <f t="shared" si="4"/>
        <v>V</v>
      </c>
      <c r="Z21" s="95" t="str">
        <f t="shared" si="4"/>
        <v>S</v>
      </c>
      <c r="AA21" s="95" t="str">
        <f t="shared" si="4"/>
        <v>D</v>
      </c>
      <c r="AB21" s="95" t="str">
        <f t="shared" si="4"/>
        <v>L</v>
      </c>
      <c r="AC21" s="95" t="str">
        <f t="shared" si="4"/>
        <v>M</v>
      </c>
      <c r="AD21" s="95" t="str">
        <f t="shared" si="4"/>
        <v>X</v>
      </c>
      <c r="AE21" s="95" t="str">
        <f t="shared" si="4"/>
        <v>J</v>
      </c>
      <c r="AF21" s="95" t="str">
        <f t="shared" si="4"/>
        <v>V</v>
      </c>
      <c r="AG21" s="95" t="str">
        <f>VLOOKUP(MOD(AG$8+VLOOKUP($A21,$AM$10:$AO$21,3)+$B$5*365+INT($B$5/4)+IF(AND($A21&lt;3,$B$5/4=INT($B$5/4)),0,1),7),$AQ$10:$AR$16,2)</f>
        <v>S</v>
      </c>
      <c r="AH21" s="85"/>
      <c r="AI21" s="85"/>
      <c r="AJ21" s="85"/>
      <c r="AK21" s="85"/>
      <c r="AL21" s="85"/>
      <c r="AM21" s="92">
        <v>12</v>
      </c>
      <c r="AN21" s="92">
        <v>31</v>
      </c>
      <c r="AO21" s="92">
        <f t="shared" si="1"/>
        <v>334</v>
      </c>
      <c r="AP21" s="96"/>
      <c r="AQ21" s="93"/>
      <c r="AR21" s="93"/>
      <c r="AS21" s="94"/>
      <c r="AT21" s="94"/>
      <c r="AU21" s="94"/>
      <c r="AV21" s="94"/>
    </row>
    <row r="22" spans="1:48" x14ac:dyDescent="0.25">
      <c r="A22" s="97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85"/>
      <c r="S22" s="85"/>
      <c r="T22" s="85"/>
      <c r="U22" s="85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85"/>
      <c r="AI22" s="85"/>
      <c r="AJ22" s="85"/>
      <c r="AK22" s="85"/>
      <c r="AL22" s="85"/>
      <c r="AM22" s="93"/>
      <c r="AN22" s="93"/>
      <c r="AO22" s="93"/>
      <c r="AP22" s="93"/>
      <c r="AQ22" s="93"/>
      <c r="AR22" s="93"/>
      <c r="AS22" s="94"/>
      <c r="AT22" s="94"/>
      <c r="AU22" s="94"/>
      <c r="AV22" s="94"/>
    </row>
    <row r="23" spans="1:48" x14ac:dyDescent="0.25">
      <c r="A23" s="97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2"/>
      <c r="S23" s="102"/>
      <c r="T23" s="102"/>
      <c r="U23" s="102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</row>
    <row r="24" spans="1:48" x14ac:dyDescent="0.25">
      <c r="A24" s="85"/>
      <c r="B24" s="103" t="s">
        <v>48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85"/>
      <c r="AI24" s="85"/>
      <c r="AJ24" s="85"/>
      <c r="AK24" s="99"/>
      <c r="AL24" s="85"/>
      <c r="AM24" s="85"/>
      <c r="AN24" s="99"/>
      <c r="AO24" s="85"/>
      <c r="AP24" s="85"/>
      <c r="AQ24" s="85"/>
      <c r="AR24" s="85"/>
    </row>
    <row r="25" spans="1:48" x14ac:dyDescent="0.25">
      <c r="A25" s="85"/>
      <c r="B25" s="105" t="s">
        <v>49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99"/>
      <c r="AL25" s="85"/>
      <c r="AM25" s="85"/>
      <c r="AN25" s="99"/>
      <c r="AO25" s="85"/>
      <c r="AP25" s="85"/>
      <c r="AQ25" s="85"/>
      <c r="AR25" s="85"/>
    </row>
    <row r="26" spans="1:48" x14ac:dyDescent="0.25">
      <c r="A26" s="106"/>
      <c r="B26" s="105" t="s">
        <v>50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99"/>
      <c r="AL26" s="85"/>
      <c r="AM26" s="85"/>
      <c r="AN26" s="99"/>
      <c r="AO26" s="85"/>
      <c r="AP26" s="85"/>
      <c r="AQ26" s="85"/>
      <c r="AR26" s="85"/>
    </row>
    <row r="27" spans="1:48" x14ac:dyDescent="0.25">
      <c r="B27" s="105" t="s">
        <v>51</v>
      </c>
    </row>
    <row r="28" spans="1:48" x14ac:dyDescent="0.25">
      <c r="B28" s="105" t="s">
        <v>52</v>
      </c>
    </row>
    <row r="29" spans="1:48" x14ac:dyDescent="0.25">
      <c r="B29" s="105" t="s">
        <v>53</v>
      </c>
    </row>
    <row r="30" spans="1:48" x14ac:dyDescent="0.25">
      <c r="B30" s="105" t="s">
        <v>54</v>
      </c>
    </row>
    <row r="31" spans="1:48" x14ac:dyDescent="0.25">
      <c r="B31" s="105" t="s">
        <v>55</v>
      </c>
    </row>
    <row r="32" spans="1:48" x14ac:dyDescent="0.25">
      <c r="B32" s="103" t="s">
        <v>56</v>
      </c>
    </row>
    <row r="34" spans="2:21" x14ac:dyDescent="0.25">
      <c r="B34" s="129" t="s">
        <v>24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</row>
  </sheetData>
  <mergeCells count="1">
    <mergeCell ref="B34:U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67"/>
  <sheetViews>
    <sheetView zoomScale="115" zoomScaleNormal="115" workbookViewId="0">
      <selection activeCell="K40" sqref="K40"/>
    </sheetView>
  </sheetViews>
  <sheetFormatPr baseColWidth="10" defaultRowHeight="13.2" x14ac:dyDescent="0.25"/>
  <sheetData>
    <row r="1" spans="1:5" x14ac:dyDescent="0.25">
      <c r="B1" t="s">
        <v>58</v>
      </c>
      <c r="C1" t="s">
        <v>70</v>
      </c>
      <c r="D1" t="s">
        <v>59</v>
      </c>
      <c r="E1" t="s">
        <v>60</v>
      </c>
    </row>
    <row r="2" spans="1:5" x14ac:dyDescent="0.25">
      <c r="A2" s="108">
        <v>43831</v>
      </c>
      <c r="B2" s="109"/>
      <c r="C2" t="s">
        <v>71</v>
      </c>
      <c r="D2">
        <v>2</v>
      </c>
      <c r="E2" t="s">
        <v>71</v>
      </c>
    </row>
    <row r="3" spans="1:5" x14ac:dyDescent="0.25">
      <c r="A3" s="108">
        <v>43832</v>
      </c>
      <c r="B3" s="109"/>
      <c r="C3" t="s">
        <v>71</v>
      </c>
      <c r="D3">
        <v>2</v>
      </c>
      <c r="E3" t="s">
        <v>71</v>
      </c>
    </row>
    <row r="4" spans="1:5" x14ac:dyDescent="0.25">
      <c r="A4" s="108">
        <v>43833</v>
      </c>
      <c r="B4" s="109"/>
      <c r="C4">
        <v>16</v>
      </c>
      <c r="D4" t="s">
        <v>71</v>
      </c>
      <c r="E4" t="s">
        <v>71</v>
      </c>
    </row>
    <row r="5" spans="1:5" x14ac:dyDescent="0.25">
      <c r="A5" s="108">
        <v>43834</v>
      </c>
      <c r="B5" s="109"/>
      <c r="C5">
        <v>11</v>
      </c>
      <c r="D5" t="s">
        <v>71</v>
      </c>
      <c r="E5" t="s">
        <v>71</v>
      </c>
    </row>
    <row r="6" spans="1:5" x14ac:dyDescent="0.25">
      <c r="A6" s="108">
        <v>43835</v>
      </c>
      <c r="B6" s="109"/>
      <c r="C6">
        <v>5</v>
      </c>
      <c r="D6" t="s">
        <v>71</v>
      </c>
      <c r="E6" t="s">
        <v>71</v>
      </c>
    </row>
    <row r="7" spans="1:5" x14ac:dyDescent="0.25">
      <c r="A7" s="108">
        <v>43836</v>
      </c>
      <c r="B7" s="109"/>
      <c r="C7" t="s">
        <v>71</v>
      </c>
      <c r="D7">
        <v>0</v>
      </c>
      <c r="E7" t="s">
        <v>71</v>
      </c>
    </row>
    <row r="8" spans="1:5" x14ac:dyDescent="0.25">
      <c r="A8" s="108">
        <v>43837</v>
      </c>
      <c r="B8" s="109"/>
      <c r="C8" t="s">
        <v>71</v>
      </c>
      <c r="D8" t="s">
        <v>71</v>
      </c>
      <c r="E8">
        <v>21</v>
      </c>
    </row>
    <row r="9" spans="1:5" x14ac:dyDescent="0.25">
      <c r="A9" s="108">
        <v>43838</v>
      </c>
      <c r="B9" s="109"/>
      <c r="C9" t="s">
        <v>71</v>
      </c>
      <c r="D9">
        <v>26</v>
      </c>
      <c r="E9" t="s">
        <v>71</v>
      </c>
    </row>
    <row r="10" spans="1:5" x14ac:dyDescent="0.25">
      <c r="A10" s="108">
        <v>43839</v>
      </c>
      <c r="B10" s="109"/>
      <c r="C10" t="s">
        <v>71</v>
      </c>
      <c r="D10">
        <v>2</v>
      </c>
      <c r="E10" t="s">
        <v>71</v>
      </c>
    </row>
    <row r="11" spans="1:5" x14ac:dyDescent="0.25">
      <c r="A11" s="108">
        <v>43840</v>
      </c>
      <c r="B11" s="109"/>
      <c r="C11">
        <v>19</v>
      </c>
      <c r="D11" t="s">
        <v>71</v>
      </c>
      <c r="E11" t="s">
        <v>71</v>
      </c>
    </row>
    <row r="12" spans="1:5" x14ac:dyDescent="0.25">
      <c r="A12" s="108">
        <v>43841</v>
      </c>
      <c r="B12" s="109"/>
      <c r="C12">
        <v>27</v>
      </c>
      <c r="D12" t="s">
        <v>71</v>
      </c>
      <c r="E12" t="s">
        <v>71</v>
      </c>
    </row>
    <row r="13" spans="1:5" x14ac:dyDescent="0.25">
      <c r="A13" s="108">
        <v>43842</v>
      </c>
      <c r="B13" s="109"/>
      <c r="C13">
        <v>31</v>
      </c>
      <c r="D13" t="s">
        <v>71</v>
      </c>
      <c r="E13" t="s">
        <v>71</v>
      </c>
    </row>
    <row r="14" spans="1:5" x14ac:dyDescent="0.25">
      <c r="A14" s="108">
        <v>43843</v>
      </c>
      <c r="B14" s="109"/>
      <c r="C14">
        <v>54</v>
      </c>
      <c r="D14" t="s">
        <v>71</v>
      </c>
      <c r="E14" t="s">
        <v>71</v>
      </c>
    </row>
    <row r="15" spans="1:5" x14ac:dyDescent="0.25">
      <c r="A15" s="108">
        <v>43844</v>
      </c>
      <c r="B15" s="109"/>
      <c r="C15" t="s">
        <v>71</v>
      </c>
      <c r="D15" t="s">
        <v>71</v>
      </c>
      <c r="E15">
        <v>146</v>
      </c>
    </row>
    <row r="16" spans="1:5" x14ac:dyDescent="0.25">
      <c r="A16" s="108">
        <v>43845</v>
      </c>
      <c r="B16" s="109" t="s">
        <v>1</v>
      </c>
      <c r="D16">
        <v>52</v>
      </c>
      <c r="E16" t="s">
        <v>71</v>
      </c>
    </row>
    <row r="17" spans="1:5" x14ac:dyDescent="0.25">
      <c r="A17" s="108">
        <v>43846</v>
      </c>
      <c r="B17" s="109"/>
      <c r="C17" t="s">
        <v>71</v>
      </c>
      <c r="D17">
        <v>1</v>
      </c>
      <c r="E17" t="s">
        <v>71</v>
      </c>
    </row>
    <row r="18" spans="1:5" x14ac:dyDescent="0.25">
      <c r="A18" s="108">
        <v>43847</v>
      </c>
      <c r="B18" s="109"/>
      <c r="C18">
        <v>18</v>
      </c>
      <c r="D18" t="s">
        <v>71</v>
      </c>
      <c r="E18" t="s">
        <v>71</v>
      </c>
    </row>
    <row r="19" spans="1:5" x14ac:dyDescent="0.25">
      <c r="A19" s="108">
        <v>43848</v>
      </c>
      <c r="B19" s="109"/>
      <c r="C19">
        <v>26</v>
      </c>
      <c r="D19" t="s">
        <v>71</v>
      </c>
      <c r="E19" t="s">
        <v>71</v>
      </c>
    </row>
    <row r="20" spans="1:5" x14ac:dyDescent="0.25">
      <c r="A20" s="108">
        <v>43849</v>
      </c>
      <c r="B20" s="109"/>
      <c r="C20">
        <v>31</v>
      </c>
      <c r="D20" t="s">
        <v>71</v>
      </c>
      <c r="E20" t="s">
        <v>71</v>
      </c>
    </row>
    <row r="21" spans="1:5" x14ac:dyDescent="0.25">
      <c r="A21" s="108">
        <v>43850</v>
      </c>
      <c r="B21" s="109"/>
      <c r="C21">
        <v>54</v>
      </c>
      <c r="D21" t="s">
        <v>71</v>
      </c>
      <c r="E21" t="s">
        <v>71</v>
      </c>
    </row>
    <row r="22" spans="1:5" x14ac:dyDescent="0.25">
      <c r="A22" s="108">
        <v>43851</v>
      </c>
      <c r="B22" s="109"/>
      <c r="C22" t="s">
        <v>71</v>
      </c>
      <c r="D22" t="s">
        <v>71</v>
      </c>
      <c r="E22">
        <v>63</v>
      </c>
    </row>
    <row r="23" spans="1:5" x14ac:dyDescent="0.25">
      <c r="A23" s="108">
        <v>43852</v>
      </c>
      <c r="B23" s="109"/>
      <c r="C23" t="s">
        <v>71</v>
      </c>
      <c r="D23">
        <v>47</v>
      </c>
      <c r="E23" t="s">
        <v>71</v>
      </c>
    </row>
    <row r="24" spans="1:5" x14ac:dyDescent="0.25">
      <c r="A24" s="108">
        <v>43853</v>
      </c>
      <c r="B24" s="109"/>
      <c r="C24" t="s">
        <v>71</v>
      </c>
      <c r="D24">
        <v>2</v>
      </c>
      <c r="E24" t="s">
        <v>71</v>
      </c>
    </row>
    <row r="25" spans="1:5" x14ac:dyDescent="0.25">
      <c r="A25" s="108">
        <v>43854</v>
      </c>
      <c r="B25" s="109"/>
      <c r="C25">
        <v>26</v>
      </c>
      <c r="D25" t="s">
        <v>71</v>
      </c>
      <c r="E25" t="s">
        <v>71</v>
      </c>
    </row>
    <row r="26" spans="1:5" x14ac:dyDescent="0.25">
      <c r="A26" s="108">
        <v>43855</v>
      </c>
      <c r="B26" s="109"/>
      <c r="C26">
        <v>19</v>
      </c>
      <c r="D26" t="s">
        <v>71</v>
      </c>
      <c r="E26" t="s">
        <v>71</v>
      </c>
    </row>
    <row r="27" spans="1:5" x14ac:dyDescent="0.25">
      <c r="A27" s="108">
        <v>43856</v>
      </c>
      <c r="B27" s="109"/>
      <c r="C27">
        <v>23</v>
      </c>
      <c r="D27" t="s">
        <v>71</v>
      </c>
      <c r="E27" t="s">
        <v>71</v>
      </c>
    </row>
    <row r="28" spans="1:5" x14ac:dyDescent="0.25">
      <c r="A28" s="108">
        <v>43857</v>
      </c>
      <c r="B28" s="109"/>
      <c r="C28">
        <v>36</v>
      </c>
      <c r="D28" t="s">
        <v>71</v>
      </c>
      <c r="E28" t="s">
        <v>71</v>
      </c>
    </row>
    <row r="29" spans="1:5" x14ac:dyDescent="0.25">
      <c r="A29" s="108">
        <v>43858</v>
      </c>
      <c r="B29" s="109"/>
      <c r="C29" t="s">
        <v>71</v>
      </c>
      <c r="D29" t="s">
        <v>71</v>
      </c>
      <c r="E29">
        <v>78</v>
      </c>
    </row>
    <row r="30" spans="1:5" x14ac:dyDescent="0.25">
      <c r="A30" s="108">
        <v>43859</v>
      </c>
      <c r="B30" s="109"/>
      <c r="C30" t="s">
        <v>71</v>
      </c>
      <c r="D30">
        <v>22</v>
      </c>
      <c r="E30" t="s">
        <v>71</v>
      </c>
    </row>
    <row r="31" spans="1:5" x14ac:dyDescent="0.25">
      <c r="A31" s="108">
        <v>43860</v>
      </c>
      <c r="B31" s="109"/>
      <c r="C31" t="s">
        <v>71</v>
      </c>
      <c r="D31">
        <v>0</v>
      </c>
      <c r="E31" t="s">
        <v>71</v>
      </c>
    </row>
    <row r="32" spans="1:5" x14ac:dyDescent="0.25">
      <c r="A32" s="108">
        <v>43861</v>
      </c>
      <c r="B32" s="109"/>
      <c r="C32">
        <v>16</v>
      </c>
      <c r="D32" t="s">
        <v>71</v>
      </c>
      <c r="E32" t="s">
        <v>71</v>
      </c>
    </row>
    <row r="33" spans="1:5" x14ac:dyDescent="0.25">
      <c r="A33" s="108">
        <v>43862</v>
      </c>
      <c r="C33">
        <v>23</v>
      </c>
      <c r="D33" t="s">
        <v>71</v>
      </c>
      <c r="E33" t="s">
        <v>71</v>
      </c>
    </row>
    <row r="34" spans="1:5" x14ac:dyDescent="0.25">
      <c r="A34" s="108">
        <v>43863</v>
      </c>
      <c r="B34" s="110"/>
      <c r="C34">
        <v>26</v>
      </c>
      <c r="D34" t="s">
        <v>71</v>
      </c>
      <c r="E34" t="s">
        <v>71</v>
      </c>
    </row>
    <row r="35" spans="1:5" x14ac:dyDescent="0.25">
      <c r="A35" s="108">
        <v>43864</v>
      </c>
      <c r="B35" s="109"/>
      <c r="C35">
        <v>45</v>
      </c>
      <c r="D35" t="s">
        <v>71</v>
      </c>
      <c r="E35" t="s">
        <v>71</v>
      </c>
    </row>
    <row r="36" spans="1:5" x14ac:dyDescent="0.25">
      <c r="A36" s="108">
        <v>43865</v>
      </c>
      <c r="B36" s="111"/>
      <c r="C36" t="s">
        <v>71</v>
      </c>
      <c r="D36" t="s">
        <v>71</v>
      </c>
      <c r="E36">
        <v>76</v>
      </c>
    </row>
    <row r="37" spans="1:5" x14ac:dyDescent="0.25">
      <c r="A37" s="108">
        <v>43866</v>
      </c>
      <c r="B37" s="111"/>
      <c r="C37" t="s">
        <v>71</v>
      </c>
      <c r="D37">
        <v>50</v>
      </c>
      <c r="E37" t="s">
        <v>71</v>
      </c>
    </row>
    <row r="38" spans="1:5" x14ac:dyDescent="0.25">
      <c r="A38" s="108">
        <v>43867</v>
      </c>
      <c r="B38" s="109"/>
      <c r="C38" t="s">
        <v>71</v>
      </c>
      <c r="D38">
        <v>0</v>
      </c>
      <c r="E38" t="s">
        <v>71</v>
      </c>
    </row>
    <row r="39" spans="1:5" x14ac:dyDescent="0.25">
      <c r="A39" s="108">
        <v>43868</v>
      </c>
      <c r="B39" s="109"/>
      <c r="C39">
        <v>23</v>
      </c>
      <c r="D39" t="s">
        <v>71</v>
      </c>
      <c r="E39" t="s">
        <v>71</v>
      </c>
    </row>
    <row r="40" spans="1:5" x14ac:dyDescent="0.25">
      <c r="A40" s="108">
        <v>43869</v>
      </c>
      <c r="B40" s="109"/>
      <c r="C40">
        <v>22</v>
      </c>
      <c r="D40" t="s">
        <v>71</v>
      </c>
      <c r="E40" t="s">
        <v>71</v>
      </c>
    </row>
    <row r="41" spans="1:5" x14ac:dyDescent="0.25">
      <c r="A41" s="108">
        <v>43870</v>
      </c>
      <c r="B41" s="109"/>
      <c r="C41">
        <v>19</v>
      </c>
      <c r="D41" t="s">
        <v>71</v>
      </c>
      <c r="E41" t="s">
        <v>71</v>
      </c>
    </row>
    <row r="42" spans="1:5" x14ac:dyDescent="0.25">
      <c r="A42" s="108">
        <v>43871</v>
      </c>
      <c r="B42" s="109"/>
      <c r="C42">
        <v>39</v>
      </c>
      <c r="D42" t="s">
        <v>71</v>
      </c>
      <c r="E42" t="s">
        <v>71</v>
      </c>
    </row>
    <row r="43" spans="1:5" x14ac:dyDescent="0.25">
      <c r="A43" s="108">
        <v>43872</v>
      </c>
      <c r="B43" s="109"/>
      <c r="C43" t="s">
        <v>71</v>
      </c>
      <c r="D43" t="s">
        <v>71</v>
      </c>
      <c r="E43">
        <v>81</v>
      </c>
    </row>
    <row r="44" spans="1:5" x14ac:dyDescent="0.25">
      <c r="A44" s="108">
        <v>43873</v>
      </c>
      <c r="B44" s="109"/>
      <c r="C44" t="s">
        <v>71</v>
      </c>
      <c r="D44">
        <v>68</v>
      </c>
      <c r="E44" t="s">
        <v>71</v>
      </c>
    </row>
    <row r="45" spans="1:5" x14ac:dyDescent="0.25">
      <c r="A45" s="108">
        <v>43874</v>
      </c>
      <c r="B45" s="109"/>
      <c r="C45" t="s">
        <v>71</v>
      </c>
      <c r="D45">
        <v>1</v>
      </c>
      <c r="E45" t="s">
        <v>71</v>
      </c>
    </row>
    <row r="46" spans="1:5" x14ac:dyDescent="0.25">
      <c r="A46" s="108">
        <v>43875</v>
      </c>
      <c r="B46" s="109"/>
      <c r="C46">
        <v>42</v>
      </c>
      <c r="D46" t="s">
        <v>71</v>
      </c>
      <c r="E46" t="s">
        <v>71</v>
      </c>
    </row>
    <row r="47" spans="1:5" x14ac:dyDescent="0.25">
      <c r="A47" s="108">
        <v>43876</v>
      </c>
      <c r="B47" s="109" t="s">
        <v>18</v>
      </c>
      <c r="C47">
        <v>12</v>
      </c>
      <c r="D47" t="s">
        <v>71</v>
      </c>
      <c r="E47" t="s">
        <v>71</v>
      </c>
    </row>
    <row r="48" spans="1:5" x14ac:dyDescent="0.25">
      <c r="A48" s="108">
        <v>43877</v>
      </c>
      <c r="B48" s="109"/>
      <c r="C48">
        <v>15</v>
      </c>
      <c r="D48" t="s">
        <v>71</v>
      </c>
      <c r="E48" t="s">
        <v>71</v>
      </c>
    </row>
    <row r="49" spans="1:5" x14ac:dyDescent="0.25">
      <c r="A49" s="108">
        <v>43878</v>
      </c>
      <c r="B49" s="109"/>
      <c r="C49">
        <v>59</v>
      </c>
      <c r="D49" t="s">
        <v>71</v>
      </c>
      <c r="E49" t="s">
        <v>71</v>
      </c>
    </row>
    <row r="50" spans="1:5" x14ac:dyDescent="0.25">
      <c r="A50" s="108">
        <v>43879</v>
      </c>
      <c r="B50" s="109"/>
      <c r="C50" t="s">
        <v>71</v>
      </c>
      <c r="D50" t="s">
        <v>71</v>
      </c>
      <c r="E50">
        <v>125</v>
      </c>
    </row>
    <row r="51" spans="1:5" x14ac:dyDescent="0.25">
      <c r="A51" s="108">
        <v>43880</v>
      </c>
      <c r="B51" s="109"/>
      <c r="C51" t="s">
        <v>71</v>
      </c>
      <c r="D51">
        <v>62</v>
      </c>
      <c r="E51" t="s">
        <v>71</v>
      </c>
    </row>
    <row r="52" spans="1:5" x14ac:dyDescent="0.25">
      <c r="A52" s="108">
        <v>43881</v>
      </c>
      <c r="B52" s="109"/>
      <c r="C52" t="s">
        <v>71</v>
      </c>
      <c r="D52">
        <v>0</v>
      </c>
      <c r="E52" t="s">
        <v>71</v>
      </c>
    </row>
    <row r="53" spans="1:5" x14ac:dyDescent="0.25">
      <c r="A53" s="108">
        <v>43882</v>
      </c>
      <c r="B53" s="109"/>
      <c r="C53">
        <v>16</v>
      </c>
      <c r="D53" t="s">
        <v>71</v>
      </c>
      <c r="E53" t="s">
        <v>71</v>
      </c>
    </row>
    <row r="54" spans="1:5" x14ac:dyDescent="0.25">
      <c r="A54" s="108">
        <v>43883</v>
      </c>
      <c r="B54" s="109"/>
      <c r="C54">
        <v>63</v>
      </c>
      <c r="D54" t="s">
        <v>71</v>
      </c>
      <c r="E54" t="s">
        <v>71</v>
      </c>
    </row>
    <row r="55" spans="1:5" x14ac:dyDescent="0.25">
      <c r="A55" s="108">
        <v>43884</v>
      </c>
      <c r="B55" s="109"/>
      <c r="C55">
        <v>14</v>
      </c>
      <c r="D55" t="s">
        <v>71</v>
      </c>
      <c r="E55" t="s">
        <v>71</v>
      </c>
    </row>
    <row r="56" spans="1:5" x14ac:dyDescent="0.25">
      <c r="A56" s="108">
        <v>43885</v>
      </c>
      <c r="B56" s="109"/>
      <c r="C56">
        <v>45</v>
      </c>
      <c r="D56" t="s">
        <v>71</v>
      </c>
      <c r="E56" t="s">
        <v>71</v>
      </c>
    </row>
    <row r="57" spans="1:5" x14ac:dyDescent="0.25">
      <c r="A57" s="108">
        <v>43886</v>
      </c>
      <c r="B57" s="109"/>
      <c r="C57" t="s">
        <v>71</v>
      </c>
      <c r="D57" t="s">
        <v>71</v>
      </c>
      <c r="E57">
        <v>83</v>
      </c>
    </row>
    <row r="58" spans="1:5" x14ac:dyDescent="0.25">
      <c r="A58" s="108">
        <v>43887</v>
      </c>
      <c r="B58" s="109"/>
      <c r="C58" t="s">
        <v>71</v>
      </c>
      <c r="D58">
        <v>86</v>
      </c>
      <c r="E58" t="s">
        <v>71</v>
      </c>
    </row>
    <row r="59" spans="1:5" x14ac:dyDescent="0.25">
      <c r="A59" s="108">
        <v>43888</v>
      </c>
      <c r="B59" s="109"/>
      <c r="C59" t="s">
        <v>71</v>
      </c>
      <c r="D59">
        <v>0</v>
      </c>
      <c r="E59" t="s">
        <v>71</v>
      </c>
    </row>
    <row r="60" spans="1:5" x14ac:dyDescent="0.25">
      <c r="A60" s="108">
        <v>43889</v>
      </c>
      <c r="B60" s="109"/>
      <c r="C60">
        <v>22</v>
      </c>
      <c r="D60" t="s">
        <v>71</v>
      </c>
      <c r="E60" t="s">
        <v>71</v>
      </c>
    </row>
    <row r="61" spans="1:5" x14ac:dyDescent="0.25">
      <c r="A61" s="108">
        <v>43890</v>
      </c>
      <c r="B61" s="112"/>
      <c r="C61">
        <v>0</v>
      </c>
      <c r="D61" t="s">
        <v>71</v>
      </c>
      <c r="E61" t="s">
        <v>71</v>
      </c>
    </row>
    <row r="62" spans="1:5" x14ac:dyDescent="0.25">
      <c r="A62" s="108">
        <v>43891</v>
      </c>
      <c r="C62">
        <v>31</v>
      </c>
      <c r="D62" t="s">
        <v>71</v>
      </c>
      <c r="E62" t="s">
        <v>71</v>
      </c>
    </row>
    <row r="63" spans="1:5" x14ac:dyDescent="0.25">
      <c r="A63" s="108">
        <v>43892</v>
      </c>
      <c r="B63" s="109"/>
      <c r="C63">
        <v>16</v>
      </c>
      <c r="D63" t="s">
        <v>71</v>
      </c>
      <c r="E63" t="s">
        <v>71</v>
      </c>
    </row>
    <row r="64" spans="1:5" x14ac:dyDescent="0.25">
      <c r="A64" s="108">
        <v>43893</v>
      </c>
      <c r="B64" s="109"/>
      <c r="C64">
        <v>40</v>
      </c>
      <c r="D64" t="s">
        <v>71</v>
      </c>
      <c r="E64" t="s">
        <v>71</v>
      </c>
    </row>
    <row r="65" spans="1:5" x14ac:dyDescent="0.25">
      <c r="A65" s="108">
        <v>43894</v>
      </c>
      <c r="B65" s="109"/>
      <c r="C65" t="s">
        <v>71</v>
      </c>
      <c r="D65" t="s">
        <v>71</v>
      </c>
      <c r="E65">
        <v>114</v>
      </c>
    </row>
    <row r="66" spans="1:5" x14ac:dyDescent="0.25">
      <c r="A66" s="108">
        <v>43895</v>
      </c>
      <c r="B66" s="109"/>
      <c r="C66" t="s">
        <v>71</v>
      </c>
      <c r="D66">
        <v>109</v>
      </c>
      <c r="E66" t="s">
        <v>71</v>
      </c>
    </row>
    <row r="67" spans="1:5" x14ac:dyDescent="0.25">
      <c r="A67" s="108">
        <v>43896</v>
      </c>
      <c r="B67" s="109"/>
      <c r="C67" t="s">
        <v>71</v>
      </c>
      <c r="D67">
        <v>4</v>
      </c>
      <c r="E67" t="s">
        <v>71</v>
      </c>
    </row>
    <row r="68" spans="1:5" x14ac:dyDescent="0.25">
      <c r="A68" s="108">
        <v>43897</v>
      </c>
      <c r="B68" s="109"/>
      <c r="C68">
        <v>17</v>
      </c>
      <c r="D68" t="s">
        <v>71</v>
      </c>
      <c r="E68" t="s">
        <v>71</v>
      </c>
    </row>
    <row r="69" spans="1:5" x14ac:dyDescent="0.25">
      <c r="A69" s="108">
        <v>43898</v>
      </c>
      <c r="B69" s="109"/>
      <c r="C69">
        <v>25</v>
      </c>
      <c r="D69" t="s">
        <v>71</v>
      </c>
      <c r="E69" t="s">
        <v>71</v>
      </c>
    </row>
    <row r="70" spans="1:5" x14ac:dyDescent="0.25">
      <c r="A70" s="108">
        <v>43899</v>
      </c>
      <c r="B70" s="109"/>
      <c r="C70">
        <v>17</v>
      </c>
      <c r="D70" t="s">
        <v>71</v>
      </c>
      <c r="E70" t="s">
        <v>71</v>
      </c>
    </row>
    <row r="71" spans="1:5" x14ac:dyDescent="0.25">
      <c r="A71" s="108">
        <v>43900</v>
      </c>
      <c r="B71" s="110"/>
      <c r="C71">
        <v>34</v>
      </c>
      <c r="D71" t="s">
        <v>71</v>
      </c>
      <c r="E71" t="s">
        <v>71</v>
      </c>
    </row>
    <row r="72" spans="1:5" x14ac:dyDescent="0.25">
      <c r="A72" s="108">
        <v>43901</v>
      </c>
      <c r="B72" s="110"/>
      <c r="C72" t="s">
        <v>71</v>
      </c>
      <c r="D72" t="s">
        <v>71</v>
      </c>
      <c r="E72">
        <v>104</v>
      </c>
    </row>
    <row r="73" spans="1:5" x14ac:dyDescent="0.25">
      <c r="A73" s="108">
        <v>43902</v>
      </c>
      <c r="B73" s="111"/>
      <c r="C73" t="s">
        <v>71</v>
      </c>
      <c r="D73">
        <v>133</v>
      </c>
      <c r="E73" t="s">
        <v>71</v>
      </c>
    </row>
    <row r="74" spans="1:5" x14ac:dyDescent="0.25">
      <c r="A74" s="108">
        <v>43903</v>
      </c>
      <c r="B74" s="111"/>
      <c r="C74" t="s">
        <v>71</v>
      </c>
      <c r="D74">
        <v>2</v>
      </c>
      <c r="E74" t="s">
        <v>71</v>
      </c>
    </row>
    <row r="75" spans="1:5" x14ac:dyDescent="0.25">
      <c r="A75" s="108">
        <v>43904</v>
      </c>
      <c r="B75" s="111"/>
      <c r="C75">
        <v>20</v>
      </c>
      <c r="D75" t="s">
        <v>71</v>
      </c>
      <c r="E75" t="s">
        <v>71</v>
      </c>
    </row>
    <row r="76" spans="1:5" x14ac:dyDescent="0.25">
      <c r="A76" s="108">
        <v>43905</v>
      </c>
      <c r="B76" s="112" t="s">
        <v>17</v>
      </c>
      <c r="C76">
        <v>20</v>
      </c>
      <c r="D76" t="s">
        <v>71</v>
      </c>
      <c r="E76" t="s">
        <v>71</v>
      </c>
    </row>
    <row r="77" spans="1:5" x14ac:dyDescent="0.25">
      <c r="A77" s="108">
        <v>43906</v>
      </c>
      <c r="B77" s="109"/>
      <c r="C77">
        <v>14</v>
      </c>
      <c r="D77" t="s">
        <v>71</v>
      </c>
      <c r="E77" t="s">
        <v>71</v>
      </c>
    </row>
    <row r="78" spans="1:5" x14ac:dyDescent="0.25">
      <c r="A78" s="108">
        <v>43907</v>
      </c>
      <c r="B78" s="109"/>
      <c r="C78">
        <v>58</v>
      </c>
      <c r="D78" t="s">
        <v>71</v>
      </c>
      <c r="E78" t="s">
        <v>71</v>
      </c>
    </row>
    <row r="79" spans="1:5" x14ac:dyDescent="0.25">
      <c r="A79" s="108">
        <v>43908</v>
      </c>
      <c r="B79" s="109"/>
      <c r="C79" t="s">
        <v>71</v>
      </c>
      <c r="D79" t="s">
        <v>71</v>
      </c>
      <c r="E79">
        <v>142</v>
      </c>
    </row>
    <row r="80" spans="1:5" x14ac:dyDescent="0.25">
      <c r="A80" s="108">
        <v>43909</v>
      </c>
      <c r="B80" s="109"/>
      <c r="C80" t="s">
        <v>71</v>
      </c>
      <c r="D80">
        <v>91</v>
      </c>
      <c r="E80" t="s">
        <v>71</v>
      </c>
    </row>
    <row r="81" spans="1:5" x14ac:dyDescent="0.25">
      <c r="A81" s="108">
        <v>43910</v>
      </c>
      <c r="B81" s="109"/>
      <c r="C81" t="s">
        <v>71</v>
      </c>
      <c r="D81">
        <v>1</v>
      </c>
      <c r="E81" t="s">
        <v>71</v>
      </c>
    </row>
    <row r="82" spans="1:5" x14ac:dyDescent="0.25">
      <c r="A82" s="108">
        <v>43911</v>
      </c>
      <c r="B82" s="109"/>
      <c r="C82">
        <v>27</v>
      </c>
      <c r="D82" t="s">
        <v>71</v>
      </c>
      <c r="E82" t="s">
        <v>71</v>
      </c>
    </row>
    <row r="83" spans="1:5" x14ac:dyDescent="0.25">
      <c r="A83" s="108">
        <v>43912</v>
      </c>
      <c r="B83" s="109"/>
      <c r="C83">
        <v>16</v>
      </c>
      <c r="D83" t="s">
        <v>71</v>
      </c>
      <c r="E83" t="s">
        <v>71</v>
      </c>
    </row>
    <row r="84" spans="1:5" x14ac:dyDescent="0.25">
      <c r="A84" s="108">
        <v>43913</v>
      </c>
      <c r="B84" s="109"/>
      <c r="C84">
        <v>20</v>
      </c>
      <c r="D84" t="s">
        <v>71</v>
      </c>
      <c r="E84" t="s">
        <v>71</v>
      </c>
    </row>
    <row r="85" spans="1:5" x14ac:dyDescent="0.25">
      <c r="A85" s="108">
        <v>43914</v>
      </c>
      <c r="B85" s="109"/>
      <c r="C85">
        <v>47</v>
      </c>
      <c r="D85" t="s">
        <v>71</v>
      </c>
      <c r="E85" t="s">
        <v>71</v>
      </c>
    </row>
    <row r="86" spans="1:5" x14ac:dyDescent="0.25">
      <c r="A86" s="108">
        <v>43915</v>
      </c>
      <c r="B86" s="109"/>
      <c r="C86" t="s">
        <v>71</v>
      </c>
      <c r="D86" t="s">
        <v>71</v>
      </c>
      <c r="E86">
        <v>167</v>
      </c>
    </row>
    <row r="87" spans="1:5" x14ac:dyDescent="0.25">
      <c r="A87" s="108">
        <v>43916</v>
      </c>
      <c r="B87" s="109"/>
      <c r="C87" t="s">
        <v>71</v>
      </c>
      <c r="D87">
        <v>164</v>
      </c>
      <c r="E87" t="s">
        <v>71</v>
      </c>
    </row>
    <row r="88" spans="1:5" x14ac:dyDescent="0.25">
      <c r="A88" s="108">
        <v>43917</v>
      </c>
      <c r="B88" s="109"/>
      <c r="C88" t="s">
        <v>71</v>
      </c>
      <c r="D88">
        <v>7</v>
      </c>
      <c r="E88" t="s">
        <v>71</v>
      </c>
    </row>
    <row r="89" spans="1:5" x14ac:dyDescent="0.25">
      <c r="A89" s="108">
        <v>43918</v>
      </c>
      <c r="B89" s="109"/>
      <c r="C89">
        <v>26</v>
      </c>
      <c r="D89" t="s">
        <v>71</v>
      </c>
      <c r="E89" t="s">
        <v>71</v>
      </c>
    </row>
    <row r="90" spans="1:5" x14ac:dyDescent="0.25">
      <c r="A90" s="108">
        <v>43919</v>
      </c>
      <c r="B90" s="109"/>
      <c r="C90">
        <v>25</v>
      </c>
      <c r="D90" t="s">
        <v>71</v>
      </c>
      <c r="E90" t="s">
        <v>71</v>
      </c>
    </row>
    <row r="91" spans="1:5" x14ac:dyDescent="0.25">
      <c r="A91" s="108">
        <v>43920</v>
      </c>
      <c r="B91" s="109"/>
      <c r="C91">
        <v>37</v>
      </c>
      <c r="D91" t="s">
        <v>71</v>
      </c>
      <c r="E91" t="s">
        <v>71</v>
      </c>
    </row>
    <row r="92" spans="1:5" x14ac:dyDescent="0.25">
      <c r="A92" s="108">
        <v>43921</v>
      </c>
      <c r="B92" s="109"/>
      <c r="C92">
        <v>42</v>
      </c>
      <c r="D92" t="s">
        <v>71</v>
      </c>
      <c r="E92" t="s">
        <v>71</v>
      </c>
    </row>
    <row r="93" spans="1:5" x14ac:dyDescent="0.25">
      <c r="A93" s="108">
        <v>43922</v>
      </c>
      <c r="C93" t="s">
        <v>71</v>
      </c>
      <c r="D93" t="s">
        <v>71</v>
      </c>
      <c r="E93">
        <v>144</v>
      </c>
    </row>
    <row r="94" spans="1:5" x14ac:dyDescent="0.25">
      <c r="A94" s="108">
        <v>43923</v>
      </c>
      <c r="B94" s="109"/>
      <c r="C94" t="s">
        <v>71</v>
      </c>
      <c r="D94">
        <v>141</v>
      </c>
      <c r="E94" t="s">
        <v>71</v>
      </c>
    </row>
    <row r="95" spans="1:5" x14ac:dyDescent="0.25">
      <c r="A95" s="108">
        <v>43924</v>
      </c>
      <c r="B95" s="109"/>
      <c r="C95" t="s">
        <v>71</v>
      </c>
      <c r="D95">
        <v>3</v>
      </c>
      <c r="E95" t="s">
        <v>71</v>
      </c>
    </row>
    <row r="96" spans="1:5" x14ac:dyDescent="0.25">
      <c r="A96" s="108">
        <v>43925</v>
      </c>
      <c r="B96" s="109"/>
      <c r="C96">
        <v>28</v>
      </c>
      <c r="D96" t="s">
        <v>71</v>
      </c>
      <c r="E96" t="s">
        <v>71</v>
      </c>
    </row>
    <row r="97" spans="1:5" x14ac:dyDescent="0.25">
      <c r="A97" s="108">
        <v>43926</v>
      </c>
      <c r="B97" s="109"/>
      <c r="C97">
        <v>27</v>
      </c>
      <c r="D97" t="s">
        <v>71</v>
      </c>
      <c r="E97" t="s">
        <v>71</v>
      </c>
    </row>
    <row r="98" spans="1:5" x14ac:dyDescent="0.25">
      <c r="A98" s="108">
        <v>43927</v>
      </c>
      <c r="B98" s="109"/>
      <c r="C98">
        <v>40</v>
      </c>
      <c r="D98" t="s">
        <v>71</v>
      </c>
      <c r="E98" t="s">
        <v>71</v>
      </c>
    </row>
    <row r="99" spans="1:5" x14ac:dyDescent="0.25">
      <c r="A99" s="108">
        <v>43928</v>
      </c>
      <c r="B99" s="109"/>
      <c r="C99">
        <v>63</v>
      </c>
      <c r="D99" t="s">
        <v>71</v>
      </c>
      <c r="E99" t="s">
        <v>71</v>
      </c>
    </row>
    <row r="100" spans="1:5" x14ac:dyDescent="0.25">
      <c r="A100" s="108">
        <v>43929</v>
      </c>
      <c r="B100" s="109"/>
      <c r="C100" t="s">
        <v>71</v>
      </c>
      <c r="D100" t="s">
        <v>71</v>
      </c>
      <c r="E100">
        <v>120</v>
      </c>
    </row>
    <row r="101" spans="1:5" x14ac:dyDescent="0.25">
      <c r="A101" s="108">
        <v>43930</v>
      </c>
      <c r="B101" s="109"/>
      <c r="C101" t="s">
        <v>71</v>
      </c>
      <c r="D101">
        <v>127</v>
      </c>
      <c r="E101" t="s">
        <v>71</v>
      </c>
    </row>
    <row r="102" spans="1:5" x14ac:dyDescent="0.25">
      <c r="A102" s="108">
        <v>43931</v>
      </c>
      <c r="B102" s="109"/>
      <c r="C102" t="s">
        <v>71</v>
      </c>
      <c r="D102">
        <v>1</v>
      </c>
      <c r="E102" t="s">
        <v>71</v>
      </c>
    </row>
    <row r="103" spans="1:5" x14ac:dyDescent="0.25">
      <c r="A103" s="108">
        <v>43932</v>
      </c>
      <c r="B103" s="109"/>
      <c r="C103">
        <v>21</v>
      </c>
      <c r="D103" t="s">
        <v>71</v>
      </c>
      <c r="E103" t="s">
        <v>71</v>
      </c>
    </row>
    <row r="104" spans="1:5" x14ac:dyDescent="0.25">
      <c r="A104" s="108">
        <v>43933</v>
      </c>
      <c r="B104" s="109"/>
      <c r="C104">
        <v>12</v>
      </c>
      <c r="D104" t="s">
        <v>71</v>
      </c>
      <c r="E104" t="s">
        <v>71</v>
      </c>
    </row>
    <row r="105" spans="1:5" x14ac:dyDescent="0.25">
      <c r="A105" s="108">
        <v>43934</v>
      </c>
      <c r="B105" s="109"/>
      <c r="C105">
        <v>14</v>
      </c>
      <c r="D105" t="s">
        <v>71</v>
      </c>
      <c r="E105" t="s">
        <v>71</v>
      </c>
    </row>
    <row r="106" spans="1:5" x14ac:dyDescent="0.25">
      <c r="A106" s="108">
        <v>43935</v>
      </c>
      <c r="B106" s="109"/>
      <c r="C106" t="s">
        <v>71</v>
      </c>
      <c r="D106">
        <v>4</v>
      </c>
      <c r="E106" t="s">
        <v>71</v>
      </c>
    </row>
    <row r="107" spans="1:5" x14ac:dyDescent="0.25">
      <c r="A107" s="108">
        <v>43936</v>
      </c>
      <c r="B107" s="112" t="s">
        <v>16</v>
      </c>
      <c r="C107" t="s">
        <v>71</v>
      </c>
      <c r="D107">
        <v>3</v>
      </c>
      <c r="E107" t="s">
        <v>71</v>
      </c>
    </row>
    <row r="108" spans="1:5" x14ac:dyDescent="0.25">
      <c r="A108" s="108">
        <v>43937</v>
      </c>
      <c r="B108" s="110"/>
      <c r="C108" t="s">
        <v>71</v>
      </c>
      <c r="D108">
        <v>18</v>
      </c>
      <c r="E108" t="s">
        <v>71</v>
      </c>
    </row>
    <row r="109" spans="1:5" x14ac:dyDescent="0.25">
      <c r="A109" s="108">
        <v>43938</v>
      </c>
      <c r="B109" s="110"/>
      <c r="C109" t="s">
        <v>71</v>
      </c>
      <c r="D109">
        <v>0</v>
      </c>
      <c r="E109" t="s">
        <v>71</v>
      </c>
    </row>
    <row r="110" spans="1:5" x14ac:dyDescent="0.25">
      <c r="A110" s="108">
        <v>43939</v>
      </c>
      <c r="B110" s="110"/>
      <c r="C110">
        <v>22</v>
      </c>
      <c r="D110" t="s">
        <v>71</v>
      </c>
      <c r="E110" t="s">
        <v>71</v>
      </c>
    </row>
    <row r="111" spans="1:5" x14ac:dyDescent="0.25">
      <c r="A111" s="108">
        <v>43940</v>
      </c>
      <c r="B111" s="109"/>
      <c r="C111">
        <v>34</v>
      </c>
      <c r="D111" t="s">
        <v>71</v>
      </c>
      <c r="E111" t="s">
        <v>71</v>
      </c>
    </row>
    <row r="112" spans="1:5" x14ac:dyDescent="0.25">
      <c r="A112" s="108">
        <v>43941</v>
      </c>
      <c r="B112" s="109"/>
      <c r="C112">
        <v>31</v>
      </c>
      <c r="D112" t="s">
        <v>71</v>
      </c>
      <c r="E112" t="s">
        <v>71</v>
      </c>
    </row>
    <row r="113" spans="1:5" x14ac:dyDescent="0.25">
      <c r="A113" s="108">
        <v>43942</v>
      </c>
      <c r="B113" s="109"/>
      <c r="C113">
        <v>60</v>
      </c>
      <c r="D113" t="s">
        <v>71</v>
      </c>
      <c r="E113" t="s">
        <v>71</v>
      </c>
    </row>
    <row r="114" spans="1:5" x14ac:dyDescent="0.25">
      <c r="A114" s="108">
        <v>43943</v>
      </c>
      <c r="B114" s="109"/>
      <c r="C114" t="s">
        <v>71</v>
      </c>
      <c r="D114" t="s">
        <v>71</v>
      </c>
      <c r="E114">
        <v>216</v>
      </c>
    </row>
    <row r="115" spans="1:5" x14ac:dyDescent="0.25">
      <c r="A115" s="108">
        <v>43944</v>
      </c>
      <c r="B115" s="109"/>
      <c r="C115" t="s">
        <v>71</v>
      </c>
      <c r="D115">
        <v>223</v>
      </c>
      <c r="E115" t="s">
        <v>71</v>
      </c>
    </row>
    <row r="116" spans="1:5" x14ac:dyDescent="0.25">
      <c r="A116" s="108">
        <v>43945</v>
      </c>
      <c r="B116" s="109"/>
      <c r="C116" t="s">
        <v>71</v>
      </c>
      <c r="D116">
        <v>6</v>
      </c>
      <c r="E116" t="s">
        <v>71</v>
      </c>
    </row>
    <row r="117" spans="1:5" x14ac:dyDescent="0.25">
      <c r="A117" s="108">
        <v>43946</v>
      </c>
      <c r="B117" s="109"/>
      <c r="C117">
        <v>26</v>
      </c>
      <c r="D117" t="s">
        <v>71</v>
      </c>
      <c r="E117" t="s">
        <v>71</v>
      </c>
    </row>
    <row r="118" spans="1:5" x14ac:dyDescent="0.25">
      <c r="A118" s="108">
        <v>43947</v>
      </c>
      <c r="B118" s="109"/>
      <c r="C118">
        <v>28</v>
      </c>
      <c r="D118" t="s">
        <v>71</v>
      </c>
      <c r="E118" t="s">
        <v>71</v>
      </c>
    </row>
    <row r="119" spans="1:5" x14ac:dyDescent="0.25">
      <c r="A119" s="108">
        <v>43948</v>
      </c>
      <c r="B119" s="109"/>
      <c r="C119">
        <v>34</v>
      </c>
      <c r="D119" t="s">
        <v>71</v>
      </c>
      <c r="E119" t="s">
        <v>71</v>
      </c>
    </row>
    <row r="120" spans="1:5" x14ac:dyDescent="0.25">
      <c r="A120" s="108">
        <v>43949</v>
      </c>
      <c r="B120" s="109"/>
      <c r="C120">
        <v>47</v>
      </c>
      <c r="D120" t="s">
        <v>71</v>
      </c>
      <c r="E120" t="s">
        <v>71</v>
      </c>
    </row>
    <row r="121" spans="1:5" x14ac:dyDescent="0.25">
      <c r="A121" s="108">
        <v>43950</v>
      </c>
      <c r="B121" s="109"/>
      <c r="C121" t="s">
        <v>71</v>
      </c>
      <c r="D121" t="s">
        <v>71</v>
      </c>
      <c r="E121">
        <v>132</v>
      </c>
    </row>
    <row r="122" spans="1:5" x14ac:dyDescent="0.25">
      <c r="A122" s="108">
        <v>43951</v>
      </c>
      <c r="B122" s="109"/>
      <c r="C122" t="s">
        <v>71</v>
      </c>
      <c r="D122">
        <v>181</v>
      </c>
      <c r="E122" t="s">
        <v>71</v>
      </c>
    </row>
    <row r="123" spans="1:5" x14ac:dyDescent="0.25">
      <c r="A123" s="108">
        <v>43952</v>
      </c>
      <c r="C123" t="s">
        <v>71</v>
      </c>
      <c r="D123">
        <v>34</v>
      </c>
      <c r="E123" t="s">
        <v>71</v>
      </c>
    </row>
    <row r="124" spans="1:5" x14ac:dyDescent="0.25">
      <c r="A124" s="108">
        <v>43953</v>
      </c>
      <c r="B124" s="109"/>
      <c r="C124" t="s">
        <v>71</v>
      </c>
      <c r="D124">
        <v>4</v>
      </c>
      <c r="E124" t="s">
        <v>71</v>
      </c>
    </row>
    <row r="125" spans="1:5" x14ac:dyDescent="0.25">
      <c r="A125" s="108">
        <v>43954</v>
      </c>
      <c r="B125" s="109"/>
      <c r="C125">
        <v>27</v>
      </c>
      <c r="D125" t="s">
        <v>71</v>
      </c>
      <c r="E125" t="s">
        <v>71</v>
      </c>
    </row>
    <row r="126" spans="1:5" x14ac:dyDescent="0.25">
      <c r="A126" s="108">
        <v>43955</v>
      </c>
      <c r="B126" s="109"/>
      <c r="C126">
        <v>24</v>
      </c>
      <c r="D126" t="s">
        <v>71</v>
      </c>
      <c r="E126" t="s">
        <v>71</v>
      </c>
    </row>
    <row r="127" spans="1:5" x14ac:dyDescent="0.25">
      <c r="A127" s="108">
        <v>43956</v>
      </c>
      <c r="B127" s="109"/>
      <c r="C127">
        <v>75</v>
      </c>
      <c r="D127" t="s">
        <v>71</v>
      </c>
      <c r="E127" t="s">
        <v>71</v>
      </c>
    </row>
    <row r="128" spans="1:5" x14ac:dyDescent="0.25">
      <c r="A128" s="108">
        <v>43957</v>
      </c>
      <c r="B128" s="109"/>
      <c r="C128" t="s">
        <v>71</v>
      </c>
      <c r="D128" t="s">
        <v>71</v>
      </c>
      <c r="E128">
        <v>189</v>
      </c>
    </row>
    <row r="129" spans="1:5" x14ac:dyDescent="0.25">
      <c r="A129" s="108">
        <v>43958</v>
      </c>
      <c r="B129" s="109"/>
      <c r="C129" t="s">
        <v>71</v>
      </c>
      <c r="D129">
        <v>241</v>
      </c>
      <c r="E129" t="s">
        <v>71</v>
      </c>
    </row>
    <row r="130" spans="1:5" x14ac:dyDescent="0.25">
      <c r="A130" s="108">
        <v>43959</v>
      </c>
      <c r="B130" s="109"/>
      <c r="C130" t="s">
        <v>71</v>
      </c>
      <c r="D130">
        <v>3</v>
      </c>
      <c r="E130" t="s">
        <v>71</v>
      </c>
    </row>
    <row r="131" spans="1:5" x14ac:dyDescent="0.25">
      <c r="A131" s="108">
        <v>43960</v>
      </c>
      <c r="B131" s="109"/>
      <c r="C131">
        <v>23</v>
      </c>
      <c r="D131" t="s">
        <v>71</v>
      </c>
      <c r="E131" t="s">
        <v>71</v>
      </c>
    </row>
    <row r="132" spans="1:5" x14ac:dyDescent="0.25">
      <c r="A132" s="108">
        <v>43961</v>
      </c>
      <c r="B132" s="109"/>
      <c r="C132">
        <v>39</v>
      </c>
      <c r="D132" t="s">
        <v>71</v>
      </c>
      <c r="E132" t="s">
        <v>71</v>
      </c>
    </row>
    <row r="133" spans="1:5" x14ac:dyDescent="0.25">
      <c r="A133" s="108">
        <v>43962</v>
      </c>
      <c r="B133" s="109"/>
      <c r="C133">
        <v>29</v>
      </c>
      <c r="D133" t="s">
        <v>71</v>
      </c>
      <c r="E133" t="s">
        <v>71</v>
      </c>
    </row>
    <row r="134" spans="1:5" x14ac:dyDescent="0.25">
      <c r="A134" s="108">
        <v>43963</v>
      </c>
      <c r="B134" s="109"/>
      <c r="C134">
        <v>78</v>
      </c>
      <c r="D134" t="s">
        <v>71</v>
      </c>
      <c r="E134" t="s">
        <v>71</v>
      </c>
    </row>
    <row r="135" spans="1:5" x14ac:dyDescent="0.25">
      <c r="A135" s="108">
        <v>43964</v>
      </c>
      <c r="B135" s="109"/>
      <c r="C135" t="s">
        <v>71</v>
      </c>
      <c r="D135" t="s">
        <v>71</v>
      </c>
      <c r="E135">
        <v>151</v>
      </c>
    </row>
    <row r="136" spans="1:5" x14ac:dyDescent="0.25">
      <c r="A136" s="108">
        <v>43965</v>
      </c>
      <c r="B136" s="109"/>
      <c r="C136" t="s">
        <v>71</v>
      </c>
      <c r="D136">
        <v>223</v>
      </c>
      <c r="E136" t="s">
        <v>71</v>
      </c>
    </row>
    <row r="137" spans="1:5" x14ac:dyDescent="0.25">
      <c r="A137" s="108">
        <v>43966</v>
      </c>
      <c r="B137" s="109" t="s">
        <v>15</v>
      </c>
      <c r="C137" t="s">
        <v>71</v>
      </c>
      <c r="D137">
        <v>13</v>
      </c>
      <c r="E137" t="s">
        <v>71</v>
      </c>
    </row>
    <row r="138" spans="1:5" x14ac:dyDescent="0.25">
      <c r="A138" s="108">
        <v>43967</v>
      </c>
      <c r="B138" s="109"/>
      <c r="C138">
        <v>12</v>
      </c>
      <c r="D138" t="s">
        <v>71</v>
      </c>
      <c r="E138" t="s">
        <v>71</v>
      </c>
    </row>
    <row r="139" spans="1:5" x14ac:dyDescent="0.25">
      <c r="A139" s="108">
        <v>43968</v>
      </c>
      <c r="B139" s="109"/>
      <c r="C139">
        <v>31</v>
      </c>
      <c r="D139" t="s">
        <v>71</v>
      </c>
      <c r="E139" t="s">
        <v>71</v>
      </c>
    </row>
    <row r="140" spans="1:5" x14ac:dyDescent="0.25">
      <c r="A140" s="108">
        <v>43969</v>
      </c>
      <c r="B140" s="109"/>
      <c r="C140">
        <v>36</v>
      </c>
      <c r="D140" t="s">
        <v>71</v>
      </c>
      <c r="E140" t="s">
        <v>71</v>
      </c>
    </row>
    <row r="141" spans="1:5" x14ac:dyDescent="0.25">
      <c r="A141" s="108">
        <v>43970</v>
      </c>
      <c r="B141" s="109"/>
      <c r="C141">
        <v>83</v>
      </c>
      <c r="D141" t="s">
        <v>71</v>
      </c>
      <c r="E141" t="s">
        <v>71</v>
      </c>
    </row>
    <row r="142" spans="1:5" x14ac:dyDescent="0.25">
      <c r="A142" s="108">
        <v>43971</v>
      </c>
      <c r="B142" s="109"/>
      <c r="C142" t="s">
        <v>71</v>
      </c>
      <c r="D142" t="s">
        <v>71</v>
      </c>
      <c r="E142">
        <v>243</v>
      </c>
    </row>
    <row r="143" spans="1:5" x14ac:dyDescent="0.25">
      <c r="A143" s="108">
        <v>43972</v>
      </c>
      <c r="B143" s="109"/>
      <c r="C143" t="s">
        <v>71</v>
      </c>
      <c r="D143">
        <v>297</v>
      </c>
      <c r="E143" t="s">
        <v>71</v>
      </c>
    </row>
    <row r="144" spans="1:5" x14ac:dyDescent="0.25">
      <c r="A144" s="108">
        <v>43973</v>
      </c>
      <c r="B144" s="109"/>
      <c r="C144" t="s">
        <v>71</v>
      </c>
      <c r="D144">
        <v>10</v>
      </c>
      <c r="E144" t="s">
        <v>71</v>
      </c>
    </row>
    <row r="145" spans="1:5" x14ac:dyDescent="0.25">
      <c r="A145" s="108">
        <v>43974</v>
      </c>
      <c r="B145" s="109"/>
      <c r="C145">
        <v>37</v>
      </c>
      <c r="D145" t="s">
        <v>71</v>
      </c>
      <c r="E145" t="s">
        <v>71</v>
      </c>
    </row>
    <row r="146" spans="1:5" x14ac:dyDescent="0.25">
      <c r="A146" s="108">
        <v>43975</v>
      </c>
      <c r="B146" s="109"/>
      <c r="C146">
        <v>40</v>
      </c>
      <c r="D146" t="s">
        <v>71</v>
      </c>
      <c r="E146" t="s">
        <v>71</v>
      </c>
    </row>
    <row r="147" spans="1:5" x14ac:dyDescent="0.25">
      <c r="A147" s="108">
        <v>43976</v>
      </c>
      <c r="B147" s="109"/>
      <c r="C147">
        <v>31</v>
      </c>
      <c r="D147" t="s">
        <v>71</v>
      </c>
      <c r="E147" t="s">
        <v>71</v>
      </c>
    </row>
    <row r="148" spans="1:5" x14ac:dyDescent="0.25">
      <c r="A148" s="108">
        <v>43977</v>
      </c>
      <c r="B148" s="109"/>
      <c r="C148">
        <v>79</v>
      </c>
      <c r="D148" t="s">
        <v>71</v>
      </c>
      <c r="E148" t="s">
        <v>71</v>
      </c>
    </row>
    <row r="149" spans="1:5" x14ac:dyDescent="0.25">
      <c r="A149" s="108">
        <v>43978</v>
      </c>
      <c r="B149" s="109"/>
      <c r="C149" t="s">
        <v>71</v>
      </c>
      <c r="D149" t="s">
        <v>71</v>
      </c>
      <c r="E149">
        <v>229</v>
      </c>
    </row>
    <row r="150" spans="1:5" x14ac:dyDescent="0.25">
      <c r="A150" s="108">
        <v>43979</v>
      </c>
      <c r="B150" s="109"/>
      <c r="C150" t="s">
        <v>71</v>
      </c>
      <c r="D150">
        <v>259</v>
      </c>
      <c r="E150" t="s">
        <v>71</v>
      </c>
    </row>
    <row r="151" spans="1:5" x14ac:dyDescent="0.25">
      <c r="A151" s="108">
        <v>43980</v>
      </c>
      <c r="B151" s="109"/>
      <c r="C151" t="s">
        <v>71</v>
      </c>
      <c r="D151">
        <v>11</v>
      </c>
      <c r="E151" t="s">
        <v>71</v>
      </c>
    </row>
    <row r="152" spans="1:5" x14ac:dyDescent="0.25">
      <c r="A152" s="108">
        <v>43981</v>
      </c>
      <c r="B152" s="109"/>
      <c r="C152">
        <v>35</v>
      </c>
      <c r="D152" t="s">
        <v>71</v>
      </c>
      <c r="E152" t="s">
        <v>71</v>
      </c>
    </row>
    <row r="153" spans="1:5" x14ac:dyDescent="0.25">
      <c r="A153" s="108">
        <v>43982</v>
      </c>
      <c r="B153" s="109"/>
      <c r="C153">
        <v>25</v>
      </c>
      <c r="D153" t="s">
        <v>71</v>
      </c>
      <c r="E153" t="s">
        <v>71</v>
      </c>
    </row>
    <row r="154" spans="1:5" x14ac:dyDescent="0.25">
      <c r="A154" s="108">
        <v>43983</v>
      </c>
      <c r="C154">
        <v>53</v>
      </c>
      <c r="D154" t="s">
        <v>71</v>
      </c>
      <c r="E154" t="s">
        <v>71</v>
      </c>
    </row>
    <row r="155" spans="1:5" x14ac:dyDescent="0.25">
      <c r="A155" s="108">
        <v>43984</v>
      </c>
      <c r="B155" s="109"/>
      <c r="C155">
        <v>87</v>
      </c>
      <c r="D155" t="s">
        <v>71</v>
      </c>
      <c r="E155" t="s">
        <v>71</v>
      </c>
    </row>
    <row r="156" spans="1:5" x14ac:dyDescent="0.25">
      <c r="A156" s="108">
        <v>43985</v>
      </c>
      <c r="B156" s="109"/>
      <c r="C156" t="s">
        <v>71</v>
      </c>
      <c r="D156" t="s">
        <v>71</v>
      </c>
      <c r="E156">
        <v>237</v>
      </c>
    </row>
    <row r="157" spans="1:5" x14ac:dyDescent="0.25">
      <c r="A157" s="108">
        <v>43986</v>
      </c>
      <c r="B157" s="109"/>
      <c r="C157" t="s">
        <v>71</v>
      </c>
      <c r="D157">
        <v>340</v>
      </c>
      <c r="E157" t="s">
        <v>71</v>
      </c>
    </row>
    <row r="158" spans="1:5" x14ac:dyDescent="0.25">
      <c r="A158" s="108">
        <v>43987</v>
      </c>
      <c r="B158" s="109"/>
      <c r="C158" t="s">
        <v>71</v>
      </c>
      <c r="D158">
        <v>4</v>
      </c>
      <c r="E158" t="s">
        <v>71</v>
      </c>
    </row>
    <row r="159" spans="1:5" x14ac:dyDescent="0.25">
      <c r="A159" s="108">
        <v>43988</v>
      </c>
      <c r="B159" s="109"/>
      <c r="C159">
        <v>45</v>
      </c>
      <c r="D159" t="s">
        <v>71</v>
      </c>
      <c r="E159" t="s">
        <v>71</v>
      </c>
    </row>
    <row r="160" spans="1:5" x14ac:dyDescent="0.25">
      <c r="A160" s="108">
        <v>43989</v>
      </c>
      <c r="B160" s="109"/>
      <c r="C160">
        <v>37</v>
      </c>
      <c r="D160" t="s">
        <v>71</v>
      </c>
      <c r="E160" t="s">
        <v>71</v>
      </c>
    </row>
    <row r="161" spans="1:5" x14ac:dyDescent="0.25">
      <c r="A161" s="108">
        <v>43990</v>
      </c>
      <c r="B161" s="109"/>
      <c r="C161">
        <v>44</v>
      </c>
      <c r="D161" t="s">
        <v>71</v>
      </c>
      <c r="E161" t="s">
        <v>71</v>
      </c>
    </row>
    <row r="162" spans="1:5" x14ac:dyDescent="0.25">
      <c r="A162" s="108">
        <v>43991</v>
      </c>
      <c r="B162" s="109"/>
      <c r="C162">
        <v>96</v>
      </c>
      <c r="D162" t="s">
        <v>71</v>
      </c>
      <c r="E162" t="s">
        <v>71</v>
      </c>
    </row>
    <row r="163" spans="1:5" x14ac:dyDescent="0.25">
      <c r="A163" s="108">
        <v>43992</v>
      </c>
      <c r="B163" s="109"/>
      <c r="C163" t="s">
        <v>71</v>
      </c>
      <c r="D163" t="s">
        <v>71</v>
      </c>
      <c r="E163">
        <v>270</v>
      </c>
    </row>
    <row r="164" spans="1:5" x14ac:dyDescent="0.25">
      <c r="A164" s="108">
        <v>43993</v>
      </c>
      <c r="B164" s="109"/>
      <c r="C164" t="s">
        <v>71</v>
      </c>
      <c r="D164">
        <v>347</v>
      </c>
      <c r="E164" t="s">
        <v>71</v>
      </c>
    </row>
    <row r="165" spans="1:5" x14ac:dyDescent="0.25">
      <c r="A165" s="108">
        <v>43994</v>
      </c>
      <c r="B165" s="109"/>
      <c r="C165" t="s">
        <v>71</v>
      </c>
      <c r="D165">
        <v>10</v>
      </c>
      <c r="E165" t="s">
        <v>71</v>
      </c>
    </row>
    <row r="166" spans="1:5" x14ac:dyDescent="0.25">
      <c r="A166" s="108">
        <v>43995</v>
      </c>
      <c r="B166" s="109"/>
      <c r="C166">
        <v>36</v>
      </c>
      <c r="D166" t="s">
        <v>71</v>
      </c>
      <c r="E166" t="s">
        <v>71</v>
      </c>
    </row>
    <row r="167" spans="1:5" x14ac:dyDescent="0.25">
      <c r="A167" s="108">
        <v>43996</v>
      </c>
      <c r="B167" s="109"/>
      <c r="C167">
        <v>29</v>
      </c>
      <c r="D167" t="s">
        <v>71</v>
      </c>
      <c r="E167" t="s">
        <v>71</v>
      </c>
    </row>
    <row r="168" spans="1:5" x14ac:dyDescent="0.25">
      <c r="A168" s="108">
        <v>43997</v>
      </c>
      <c r="B168" s="109" t="s">
        <v>14</v>
      </c>
      <c r="C168">
        <v>54</v>
      </c>
      <c r="D168" t="s">
        <v>71</v>
      </c>
      <c r="E168" t="s">
        <v>71</v>
      </c>
    </row>
    <row r="169" spans="1:5" x14ac:dyDescent="0.25">
      <c r="A169" s="108">
        <v>43998</v>
      </c>
      <c r="B169" s="109"/>
      <c r="C169">
        <v>92</v>
      </c>
      <c r="D169" t="s">
        <v>71</v>
      </c>
      <c r="E169" t="s">
        <v>71</v>
      </c>
    </row>
    <row r="170" spans="1:5" x14ac:dyDescent="0.25">
      <c r="A170" s="108">
        <v>43999</v>
      </c>
      <c r="B170" s="109"/>
      <c r="C170" t="s">
        <v>71</v>
      </c>
      <c r="D170" t="s">
        <v>71</v>
      </c>
      <c r="E170">
        <v>340</v>
      </c>
    </row>
    <row r="171" spans="1:5" x14ac:dyDescent="0.25">
      <c r="A171" s="108">
        <v>44000</v>
      </c>
      <c r="B171" s="109"/>
      <c r="C171" t="s">
        <v>71</v>
      </c>
      <c r="D171">
        <v>367</v>
      </c>
      <c r="E171" t="s">
        <v>71</v>
      </c>
    </row>
    <row r="172" spans="1:5" x14ac:dyDescent="0.25">
      <c r="A172" s="108">
        <v>44001</v>
      </c>
      <c r="B172" s="109"/>
      <c r="C172" t="s">
        <v>71</v>
      </c>
      <c r="D172">
        <v>9</v>
      </c>
      <c r="E172" t="s">
        <v>71</v>
      </c>
    </row>
    <row r="173" spans="1:5" x14ac:dyDescent="0.25">
      <c r="A173" s="108">
        <v>44002</v>
      </c>
      <c r="B173" s="109"/>
      <c r="C173">
        <v>55</v>
      </c>
      <c r="D173" t="s">
        <v>71</v>
      </c>
      <c r="E173" t="s">
        <v>71</v>
      </c>
    </row>
    <row r="174" spans="1:5" x14ac:dyDescent="0.25">
      <c r="A174" s="108">
        <v>44003</v>
      </c>
      <c r="B174" s="109"/>
      <c r="C174">
        <v>39</v>
      </c>
      <c r="D174" t="s">
        <v>71</v>
      </c>
      <c r="E174" t="s">
        <v>71</v>
      </c>
    </row>
    <row r="175" spans="1:5" x14ac:dyDescent="0.25">
      <c r="A175" s="108">
        <v>44004</v>
      </c>
      <c r="B175" s="109"/>
      <c r="C175">
        <v>39</v>
      </c>
      <c r="D175" t="s">
        <v>71</v>
      </c>
      <c r="E175" t="s">
        <v>71</v>
      </c>
    </row>
    <row r="176" spans="1:5" x14ac:dyDescent="0.25">
      <c r="A176" s="108">
        <v>44005</v>
      </c>
      <c r="B176" s="109"/>
      <c r="C176">
        <v>74</v>
      </c>
      <c r="D176" t="s">
        <v>71</v>
      </c>
      <c r="E176" t="s">
        <v>71</v>
      </c>
    </row>
    <row r="177" spans="1:5" x14ac:dyDescent="0.25">
      <c r="A177" s="108">
        <v>44006</v>
      </c>
      <c r="B177" s="109"/>
      <c r="C177" t="s">
        <v>71</v>
      </c>
      <c r="D177" t="s">
        <v>71</v>
      </c>
      <c r="E177">
        <v>353</v>
      </c>
    </row>
    <row r="178" spans="1:5" x14ac:dyDescent="0.25">
      <c r="A178" s="108">
        <v>44007</v>
      </c>
      <c r="B178" s="109"/>
      <c r="C178" t="s">
        <v>71</v>
      </c>
      <c r="D178">
        <v>383</v>
      </c>
      <c r="E178" t="s">
        <v>71</v>
      </c>
    </row>
    <row r="179" spans="1:5" x14ac:dyDescent="0.25">
      <c r="A179" s="108">
        <v>44008</v>
      </c>
      <c r="B179" s="109"/>
      <c r="C179" t="s">
        <v>71</v>
      </c>
      <c r="D179">
        <v>15</v>
      </c>
      <c r="E179" t="s">
        <v>71</v>
      </c>
    </row>
    <row r="180" spans="1:5" x14ac:dyDescent="0.25">
      <c r="A180" s="108">
        <v>44009</v>
      </c>
      <c r="B180" s="109"/>
      <c r="C180">
        <v>54</v>
      </c>
      <c r="D180" t="s">
        <v>71</v>
      </c>
      <c r="E180" t="s">
        <v>71</v>
      </c>
    </row>
    <row r="181" spans="1:5" x14ac:dyDescent="0.25">
      <c r="A181" s="108">
        <v>44010</v>
      </c>
      <c r="B181" s="109"/>
      <c r="C181">
        <v>32</v>
      </c>
      <c r="D181" t="s">
        <v>71</v>
      </c>
      <c r="E181" t="s">
        <v>71</v>
      </c>
    </row>
    <row r="182" spans="1:5" x14ac:dyDescent="0.25">
      <c r="A182" s="108">
        <v>44011</v>
      </c>
      <c r="B182" s="109"/>
      <c r="C182">
        <v>42</v>
      </c>
      <c r="D182" t="s">
        <v>71</v>
      </c>
      <c r="E182" t="s">
        <v>71</v>
      </c>
    </row>
    <row r="183" spans="1:5" x14ac:dyDescent="0.25">
      <c r="A183" s="108">
        <v>44012</v>
      </c>
      <c r="B183" s="109"/>
      <c r="C183">
        <v>78</v>
      </c>
      <c r="D183" t="s">
        <v>71</v>
      </c>
      <c r="E183" t="s">
        <v>71</v>
      </c>
    </row>
    <row r="184" spans="1:5" x14ac:dyDescent="0.25">
      <c r="A184" s="108">
        <v>44013</v>
      </c>
      <c r="C184" t="s">
        <v>71</v>
      </c>
      <c r="D184" t="s">
        <v>71</v>
      </c>
      <c r="E184">
        <v>306</v>
      </c>
    </row>
    <row r="185" spans="1:5" x14ac:dyDescent="0.25">
      <c r="A185" s="108">
        <v>44014</v>
      </c>
      <c r="B185" s="109"/>
      <c r="C185" t="s">
        <v>71</v>
      </c>
      <c r="D185">
        <v>377</v>
      </c>
      <c r="E185" t="s">
        <v>71</v>
      </c>
    </row>
    <row r="186" spans="1:5" x14ac:dyDescent="0.25">
      <c r="A186" s="108">
        <v>44015</v>
      </c>
      <c r="B186" s="109"/>
      <c r="C186" t="s">
        <v>71</v>
      </c>
      <c r="D186">
        <v>6</v>
      </c>
      <c r="E186" t="s">
        <v>71</v>
      </c>
    </row>
    <row r="187" spans="1:5" x14ac:dyDescent="0.25">
      <c r="A187" s="108">
        <v>44016</v>
      </c>
      <c r="B187" s="109"/>
      <c r="C187">
        <v>29</v>
      </c>
      <c r="D187" t="s">
        <v>71</v>
      </c>
      <c r="E187" t="s">
        <v>71</v>
      </c>
    </row>
    <row r="188" spans="1:5" x14ac:dyDescent="0.25">
      <c r="A188" s="108">
        <v>44017</v>
      </c>
      <c r="B188" s="109"/>
      <c r="C188">
        <v>33</v>
      </c>
      <c r="D188" t="s">
        <v>71</v>
      </c>
      <c r="E188" t="s">
        <v>71</v>
      </c>
    </row>
    <row r="189" spans="1:5" x14ac:dyDescent="0.25">
      <c r="A189" s="108">
        <v>44018</v>
      </c>
      <c r="B189" s="109"/>
      <c r="C189">
        <v>48</v>
      </c>
      <c r="D189" t="s">
        <v>71</v>
      </c>
      <c r="E189" t="s">
        <v>71</v>
      </c>
    </row>
    <row r="190" spans="1:5" x14ac:dyDescent="0.25">
      <c r="A190" s="108">
        <v>44019</v>
      </c>
      <c r="B190" s="109"/>
      <c r="C190">
        <v>116</v>
      </c>
      <c r="D190" t="s">
        <v>71</v>
      </c>
      <c r="E190" t="s">
        <v>71</v>
      </c>
    </row>
    <row r="191" spans="1:5" x14ac:dyDescent="0.25">
      <c r="A191" s="108">
        <v>44020</v>
      </c>
      <c r="B191" s="109"/>
      <c r="C191" t="s">
        <v>71</v>
      </c>
      <c r="D191" t="s">
        <v>71</v>
      </c>
      <c r="E191">
        <v>260</v>
      </c>
    </row>
    <row r="192" spans="1:5" x14ac:dyDescent="0.25">
      <c r="A192" s="108">
        <v>44021</v>
      </c>
      <c r="B192" s="109"/>
      <c r="C192" t="s">
        <v>71</v>
      </c>
      <c r="D192">
        <v>310</v>
      </c>
      <c r="E192" t="s">
        <v>71</v>
      </c>
    </row>
    <row r="193" spans="1:5" x14ac:dyDescent="0.25">
      <c r="A193" s="108">
        <v>44022</v>
      </c>
      <c r="B193" s="109"/>
      <c r="C193" t="s">
        <v>71</v>
      </c>
      <c r="D193">
        <v>5</v>
      </c>
      <c r="E193" t="s">
        <v>71</v>
      </c>
    </row>
    <row r="194" spans="1:5" x14ac:dyDescent="0.25">
      <c r="A194" s="108">
        <v>44023</v>
      </c>
      <c r="B194" s="109"/>
      <c r="C194">
        <v>33</v>
      </c>
      <c r="D194" t="s">
        <v>71</v>
      </c>
      <c r="E194" t="s">
        <v>71</v>
      </c>
    </row>
    <row r="195" spans="1:5" x14ac:dyDescent="0.25">
      <c r="A195" s="108">
        <v>44024</v>
      </c>
      <c r="B195" s="109"/>
      <c r="C195">
        <v>36</v>
      </c>
      <c r="D195" t="s">
        <v>71</v>
      </c>
      <c r="E195" t="s">
        <v>71</v>
      </c>
    </row>
    <row r="196" spans="1:5" x14ac:dyDescent="0.25">
      <c r="A196" s="108">
        <v>44025</v>
      </c>
      <c r="B196" s="109"/>
      <c r="C196">
        <v>38</v>
      </c>
      <c r="D196" t="s">
        <v>71</v>
      </c>
      <c r="E196" t="s">
        <v>71</v>
      </c>
    </row>
    <row r="197" spans="1:5" x14ac:dyDescent="0.25">
      <c r="A197" s="108">
        <v>44026</v>
      </c>
      <c r="B197" s="109"/>
      <c r="C197">
        <v>91</v>
      </c>
      <c r="D197" t="s">
        <v>71</v>
      </c>
      <c r="E197" t="s">
        <v>71</v>
      </c>
    </row>
    <row r="198" spans="1:5" x14ac:dyDescent="0.25">
      <c r="A198" s="108">
        <v>44027</v>
      </c>
      <c r="B198" s="109" t="s">
        <v>62</v>
      </c>
      <c r="C198" t="s">
        <v>71</v>
      </c>
      <c r="D198" t="s">
        <v>71</v>
      </c>
      <c r="E198">
        <v>268</v>
      </c>
    </row>
    <row r="199" spans="1:5" x14ac:dyDescent="0.25">
      <c r="A199" s="108">
        <v>44028</v>
      </c>
      <c r="B199" s="109"/>
      <c r="C199" t="s">
        <v>71</v>
      </c>
      <c r="D199">
        <v>327</v>
      </c>
      <c r="E199" t="s">
        <v>71</v>
      </c>
    </row>
    <row r="200" spans="1:5" x14ac:dyDescent="0.25">
      <c r="A200" s="108">
        <v>44029</v>
      </c>
      <c r="B200" s="109"/>
      <c r="C200" t="s">
        <v>71</v>
      </c>
      <c r="D200">
        <v>8</v>
      </c>
      <c r="E200" t="s">
        <v>71</v>
      </c>
    </row>
    <row r="201" spans="1:5" x14ac:dyDescent="0.25">
      <c r="A201" s="108">
        <v>44030</v>
      </c>
      <c r="B201" s="109"/>
      <c r="C201">
        <v>44</v>
      </c>
      <c r="D201" t="s">
        <v>71</v>
      </c>
      <c r="E201" t="s">
        <v>71</v>
      </c>
    </row>
    <row r="202" spans="1:5" x14ac:dyDescent="0.25">
      <c r="A202" s="108">
        <v>44031</v>
      </c>
      <c r="B202" s="109"/>
      <c r="C202">
        <v>44</v>
      </c>
      <c r="D202" t="s">
        <v>71</v>
      </c>
      <c r="E202" t="s">
        <v>71</v>
      </c>
    </row>
    <row r="203" spans="1:5" x14ac:dyDescent="0.25">
      <c r="A203" s="108">
        <v>44032</v>
      </c>
      <c r="B203" s="109"/>
      <c r="C203">
        <v>46</v>
      </c>
      <c r="D203" t="s">
        <v>71</v>
      </c>
      <c r="E203" t="s">
        <v>71</v>
      </c>
    </row>
    <row r="204" spans="1:5" x14ac:dyDescent="0.25">
      <c r="A204" s="108">
        <v>44033</v>
      </c>
      <c r="B204" s="109"/>
      <c r="C204">
        <v>73</v>
      </c>
      <c r="D204" t="s">
        <v>71</v>
      </c>
      <c r="E204" t="s">
        <v>71</v>
      </c>
    </row>
    <row r="205" spans="1:5" x14ac:dyDescent="0.25">
      <c r="A205" s="108">
        <v>44034</v>
      </c>
      <c r="B205" s="109"/>
      <c r="C205" t="s">
        <v>71</v>
      </c>
      <c r="D205" t="s">
        <v>71</v>
      </c>
      <c r="E205">
        <v>228</v>
      </c>
    </row>
    <row r="206" spans="1:5" x14ac:dyDescent="0.25">
      <c r="A206" s="108">
        <v>44035</v>
      </c>
      <c r="B206" s="109"/>
      <c r="C206" t="s">
        <v>71</v>
      </c>
      <c r="D206">
        <v>215</v>
      </c>
      <c r="E206" t="s">
        <v>71</v>
      </c>
    </row>
    <row r="207" spans="1:5" x14ac:dyDescent="0.25">
      <c r="A207" s="108">
        <v>44036</v>
      </c>
      <c r="B207" s="109"/>
      <c r="C207" t="s">
        <v>71</v>
      </c>
      <c r="D207">
        <v>22</v>
      </c>
      <c r="E207" t="s">
        <v>71</v>
      </c>
    </row>
    <row r="208" spans="1:5" x14ac:dyDescent="0.25">
      <c r="A208" s="108">
        <v>44037</v>
      </c>
      <c r="B208" s="109"/>
      <c r="C208" t="s">
        <v>71</v>
      </c>
      <c r="D208">
        <v>5</v>
      </c>
      <c r="E208" t="s">
        <v>71</v>
      </c>
    </row>
    <row r="209" spans="1:5" x14ac:dyDescent="0.25">
      <c r="A209" s="108">
        <v>44038</v>
      </c>
      <c r="B209" s="109"/>
      <c r="C209">
        <v>59</v>
      </c>
      <c r="D209" t="s">
        <v>71</v>
      </c>
      <c r="E209" t="s">
        <v>71</v>
      </c>
    </row>
    <row r="210" spans="1:5" x14ac:dyDescent="0.25">
      <c r="A210" s="108">
        <v>44039</v>
      </c>
      <c r="B210" s="109"/>
      <c r="C210">
        <v>51</v>
      </c>
      <c r="D210" t="s">
        <v>71</v>
      </c>
      <c r="E210" t="s">
        <v>71</v>
      </c>
    </row>
    <row r="211" spans="1:5" x14ac:dyDescent="0.25">
      <c r="A211" s="108">
        <v>44040</v>
      </c>
      <c r="B211" s="109"/>
      <c r="C211">
        <v>56</v>
      </c>
      <c r="D211" t="s">
        <v>71</v>
      </c>
      <c r="E211" t="s">
        <v>71</v>
      </c>
    </row>
    <row r="212" spans="1:5" x14ac:dyDescent="0.25">
      <c r="A212" s="108">
        <v>44041</v>
      </c>
      <c r="B212" s="109"/>
      <c r="C212" t="s">
        <v>71</v>
      </c>
      <c r="D212" t="s">
        <v>71</v>
      </c>
      <c r="E212">
        <v>200</v>
      </c>
    </row>
    <row r="213" spans="1:5" x14ac:dyDescent="0.25">
      <c r="A213" s="108">
        <v>44042</v>
      </c>
      <c r="B213" s="109"/>
      <c r="C213" t="s">
        <v>71</v>
      </c>
      <c r="D213">
        <v>222</v>
      </c>
      <c r="E213" t="s">
        <v>71</v>
      </c>
    </row>
    <row r="214" spans="1:5" x14ac:dyDescent="0.25">
      <c r="A214" s="108">
        <v>44043</v>
      </c>
      <c r="B214" s="109"/>
      <c r="C214" t="s">
        <v>71</v>
      </c>
      <c r="D214">
        <v>4</v>
      </c>
      <c r="E214" t="s">
        <v>71</v>
      </c>
    </row>
    <row r="215" spans="1:5" x14ac:dyDescent="0.25">
      <c r="A215" s="108">
        <v>44044</v>
      </c>
      <c r="C215">
        <v>30</v>
      </c>
      <c r="D215" t="s">
        <v>71</v>
      </c>
      <c r="E215" t="s">
        <v>71</v>
      </c>
    </row>
    <row r="216" spans="1:5" x14ac:dyDescent="0.25">
      <c r="A216" s="108">
        <v>44045</v>
      </c>
      <c r="B216" s="109"/>
      <c r="C216">
        <v>19</v>
      </c>
      <c r="D216" t="s">
        <v>71</v>
      </c>
      <c r="E216" t="s">
        <v>71</v>
      </c>
    </row>
    <row r="217" spans="1:5" x14ac:dyDescent="0.25">
      <c r="A217" s="108">
        <v>44046</v>
      </c>
      <c r="B217" s="109"/>
      <c r="C217">
        <v>13</v>
      </c>
      <c r="D217" t="s">
        <v>71</v>
      </c>
      <c r="E217" t="s">
        <v>71</v>
      </c>
    </row>
    <row r="218" spans="1:5" x14ac:dyDescent="0.25">
      <c r="A218" s="108">
        <v>44047</v>
      </c>
      <c r="B218" s="109"/>
      <c r="C218">
        <v>15</v>
      </c>
      <c r="D218" t="s">
        <v>71</v>
      </c>
      <c r="E218" t="s">
        <v>71</v>
      </c>
    </row>
    <row r="219" spans="1:5" x14ac:dyDescent="0.25">
      <c r="A219" s="108">
        <v>44048</v>
      </c>
      <c r="B219" s="109"/>
      <c r="C219" t="s">
        <v>71</v>
      </c>
      <c r="D219" t="s">
        <v>71</v>
      </c>
      <c r="E219">
        <v>95</v>
      </c>
    </row>
    <row r="220" spans="1:5" x14ac:dyDescent="0.25">
      <c r="A220" s="108">
        <v>44049</v>
      </c>
      <c r="B220" s="109"/>
      <c r="C220" t="s">
        <v>71</v>
      </c>
      <c r="D220">
        <v>134</v>
      </c>
      <c r="E220" t="s">
        <v>71</v>
      </c>
    </row>
    <row r="221" spans="1:5" x14ac:dyDescent="0.25">
      <c r="A221" s="108">
        <v>44050</v>
      </c>
      <c r="B221" s="109"/>
      <c r="C221" t="s">
        <v>71</v>
      </c>
      <c r="D221">
        <v>5</v>
      </c>
      <c r="E221" t="s">
        <v>71</v>
      </c>
    </row>
    <row r="222" spans="1:5" x14ac:dyDescent="0.25">
      <c r="A222" s="108">
        <v>44051</v>
      </c>
      <c r="B222" s="109"/>
      <c r="C222">
        <v>17</v>
      </c>
      <c r="D222" t="s">
        <v>71</v>
      </c>
      <c r="E222" t="s">
        <v>71</v>
      </c>
    </row>
    <row r="223" spans="1:5" x14ac:dyDescent="0.25">
      <c r="A223" s="108">
        <v>44052</v>
      </c>
      <c r="B223" s="109"/>
      <c r="C223">
        <v>15</v>
      </c>
      <c r="D223" t="s">
        <v>71</v>
      </c>
      <c r="E223" t="s">
        <v>71</v>
      </c>
    </row>
    <row r="224" spans="1:5" x14ac:dyDescent="0.25">
      <c r="A224" s="108">
        <v>44053</v>
      </c>
      <c r="B224" s="109"/>
      <c r="C224">
        <v>16</v>
      </c>
      <c r="D224" t="s">
        <v>71</v>
      </c>
      <c r="E224" t="s">
        <v>71</v>
      </c>
    </row>
    <row r="225" spans="1:5" x14ac:dyDescent="0.25">
      <c r="A225" s="108">
        <v>44054</v>
      </c>
      <c r="B225" s="109"/>
      <c r="C225">
        <v>17</v>
      </c>
      <c r="D225" t="s">
        <v>71</v>
      </c>
      <c r="E225" t="s">
        <v>71</v>
      </c>
    </row>
    <row r="226" spans="1:5" x14ac:dyDescent="0.25">
      <c r="A226" s="108">
        <v>44055</v>
      </c>
      <c r="B226" s="109"/>
      <c r="C226" t="s">
        <v>71</v>
      </c>
      <c r="D226" t="s">
        <v>71</v>
      </c>
      <c r="E226">
        <v>80</v>
      </c>
    </row>
    <row r="227" spans="1:5" x14ac:dyDescent="0.25">
      <c r="A227" s="108">
        <v>44056</v>
      </c>
      <c r="B227" s="109"/>
      <c r="C227" t="s">
        <v>71</v>
      </c>
      <c r="D227">
        <v>98</v>
      </c>
      <c r="E227" t="s">
        <v>71</v>
      </c>
    </row>
    <row r="228" spans="1:5" x14ac:dyDescent="0.25">
      <c r="A228" s="108">
        <v>44057</v>
      </c>
      <c r="B228" s="109"/>
      <c r="C228" t="s">
        <v>71</v>
      </c>
      <c r="D228">
        <v>33</v>
      </c>
      <c r="E228" t="s">
        <v>71</v>
      </c>
    </row>
    <row r="229" spans="1:5" x14ac:dyDescent="0.25">
      <c r="A229" s="108">
        <v>44058</v>
      </c>
      <c r="B229" s="109" t="s">
        <v>12</v>
      </c>
      <c r="C229" t="s">
        <v>71</v>
      </c>
      <c r="D229">
        <v>4</v>
      </c>
      <c r="E229" t="s">
        <v>71</v>
      </c>
    </row>
    <row r="230" spans="1:5" x14ac:dyDescent="0.25">
      <c r="A230" s="108">
        <v>44059</v>
      </c>
      <c r="B230" s="109"/>
      <c r="C230">
        <v>17</v>
      </c>
      <c r="D230" t="s">
        <v>71</v>
      </c>
      <c r="E230" t="s">
        <v>71</v>
      </c>
    </row>
    <row r="231" spans="1:5" x14ac:dyDescent="0.25">
      <c r="A231" s="108">
        <v>44060</v>
      </c>
      <c r="B231" s="109"/>
      <c r="C231">
        <v>13</v>
      </c>
      <c r="D231" t="s">
        <v>71</v>
      </c>
      <c r="E231" t="s">
        <v>71</v>
      </c>
    </row>
    <row r="232" spans="1:5" x14ac:dyDescent="0.25">
      <c r="A232" s="108">
        <v>44061</v>
      </c>
      <c r="B232" s="109"/>
      <c r="C232">
        <v>13</v>
      </c>
      <c r="D232" t="s">
        <v>71</v>
      </c>
      <c r="E232" t="s">
        <v>71</v>
      </c>
    </row>
    <row r="233" spans="1:5" x14ac:dyDescent="0.25">
      <c r="A233" s="108">
        <v>44062</v>
      </c>
      <c r="B233" s="109"/>
      <c r="C233" t="s">
        <v>71</v>
      </c>
      <c r="D233" t="s">
        <v>71</v>
      </c>
      <c r="E233">
        <v>71</v>
      </c>
    </row>
    <row r="234" spans="1:5" x14ac:dyDescent="0.25">
      <c r="A234" s="108">
        <v>44063</v>
      </c>
      <c r="B234" s="109"/>
      <c r="C234" t="s">
        <v>71</v>
      </c>
      <c r="D234">
        <v>152</v>
      </c>
      <c r="E234" t="s">
        <v>71</v>
      </c>
    </row>
    <row r="235" spans="1:5" x14ac:dyDescent="0.25">
      <c r="A235" s="108">
        <v>44064</v>
      </c>
      <c r="B235" s="109"/>
      <c r="C235" t="s">
        <v>71</v>
      </c>
      <c r="D235">
        <v>3</v>
      </c>
      <c r="E235" t="s">
        <v>71</v>
      </c>
    </row>
    <row r="236" spans="1:5" x14ac:dyDescent="0.25">
      <c r="A236" s="108">
        <v>44065</v>
      </c>
      <c r="B236" s="109"/>
      <c r="C236">
        <v>15</v>
      </c>
      <c r="D236" t="s">
        <v>71</v>
      </c>
      <c r="E236" t="s">
        <v>71</v>
      </c>
    </row>
    <row r="237" spans="1:5" x14ac:dyDescent="0.25">
      <c r="A237" s="108">
        <v>44066</v>
      </c>
      <c r="B237" s="109"/>
      <c r="C237">
        <v>16</v>
      </c>
      <c r="D237" t="s">
        <v>71</v>
      </c>
      <c r="E237" t="s">
        <v>71</v>
      </c>
    </row>
    <row r="238" spans="1:5" x14ac:dyDescent="0.25">
      <c r="A238" s="108">
        <v>44067</v>
      </c>
      <c r="B238" s="109"/>
      <c r="C238">
        <v>7</v>
      </c>
      <c r="D238" t="s">
        <v>71</v>
      </c>
      <c r="E238" t="s">
        <v>71</v>
      </c>
    </row>
    <row r="239" spans="1:5" x14ac:dyDescent="0.25">
      <c r="A239" s="108">
        <v>44068</v>
      </c>
      <c r="B239" s="109"/>
      <c r="C239">
        <v>25</v>
      </c>
      <c r="D239" t="s">
        <v>71</v>
      </c>
      <c r="E239" t="s">
        <v>71</v>
      </c>
    </row>
    <row r="240" spans="1:5" x14ac:dyDescent="0.25">
      <c r="A240" s="108">
        <v>44069</v>
      </c>
      <c r="B240" s="109"/>
      <c r="C240" t="s">
        <v>71</v>
      </c>
      <c r="D240" t="s">
        <v>71</v>
      </c>
      <c r="E240">
        <v>119</v>
      </c>
    </row>
    <row r="241" spans="1:5" x14ac:dyDescent="0.25">
      <c r="A241" s="108">
        <v>44070</v>
      </c>
      <c r="B241" s="109"/>
      <c r="C241" t="s">
        <v>71</v>
      </c>
      <c r="D241">
        <v>190</v>
      </c>
      <c r="E241" t="s">
        <v>71</v>
      </c>
    </row>
    <row r="242" spans="1:5" x14ac:dyDescent="0.25">
      <c r="A242" s="108">
        <v>44071</v>
      </c>
      <c r="B242" s="109"/>
      <c r="C242" t="s">
        <v>71</v>
      </c>
      <c r="D242">
        <v>9</v>
      </c>
      <c r="E242" t="s">
        <v>71</v>
      </c>
    </row>
    <row r="243" spans="1:5" x14ac:dyDescent="0.25">
      <c r="A243" s="108">
        <v>44072</v>
      </c>
      <c r="B243" s="109"/>
      <c r="C243">
        <v>18</v>
      </c>
      <c r="D243" t="s">
        <v>71</v>
      </c>
      <c r="E243" t="s">
        <v>71</v>
      </c>
    </row>
    <row r="244" spans="1:5" x14ac:dyDescent="0.25">
      <c r="A244" s="108">
        <v>44073</v>
      </c>
      <c r="B244" s="109"/>
      <c r="C244">
        <v>13</v>
      </c>
      <c r="D244" t="s">
        <v>71</v>
      </c>
      <c r="E244" t="s">
        <v>71</v>
      </c>
    </row>
    <row r="245" spans="1:5" x14ac:dyDescent="0.25">
      <c r="A245" s="108">
        <v>44074</v>
      </c>
      <c r="B245" s="109"/>
      <c r="C245">
        <v>13</v>
      </c>
      <c r="D245" t="s">
        <v>71</v>
      </c>
      <c r="E245" t="s">
        <v>71</v>
      </c>
    </row>
    <row r="246" spans="1:5" x14ac:dyDescent="0.25">
      <c r="A246" s="108">
        <v>44075</v>
      </c>
      <c r="C246">
        <v>50</v>
      </c>
      <c r="D246" t="s">
        <v>71</v>
      </c>
      <c r="E246" t="s">
        <v>71</v>
      </c>
    </row>
    <row r="247" spans="1:5" x14ac:dyDescent="0.25">
      <c r="A247" s="108">
        <v>44076</v>
      </c>
      <c r="B247" s="109"/>
      <c r="C247" t="s">
        <v>71</v>
      </c>
      <c r="D247" t="s">
        <v>71</v>
      </c>
      <c r="E247">
        <v>303</v>
      </c>
    </row>
    <row r="248" spans="1:5" x14ac:dyDescent="0.25">
      <c r="A248" s="108">
        <v>44077</v>
      </c>
      <c r="B248" s="109"/>
      <c r="C248" t="s">
        <v>71</v>
      </c>
      <c r="D248">
        <v>435</v>
      </c>
      <c r="E248" t="s">
        <v>71</v>
      </c>
    </row>
    <row r="249" spans="1:5" x14ac:dyDescent="0.25">
      <c r="A249" s="108">
        <v>44078</v>
      </c>
      <c r="B249" s="109"/>
      <c r="C249" t="s">
        <v>71</v>
      </c>
      <c r="D249">
        <v>9</v>
      </c>
      <c r="E249" t="s">
        <v>71</v>
      </c>
    </row>
    <row r="250" spans="1:5" x14ac:dyDescent="0.25">
      <c r="A250" s="108">
        <v>44079</v>
      </c>
      <c r="B250" s="109"/>
      <c r="C250">
        <v>34</v>
      </c>
      <c r="D250" t="s">
        <v>71</v>
      </c>
      <c r="E250" t="s">
        <v>71</v>
      </c>
    </row>
    <row r="251" spans="1:5" x14ac:dyDescent="0.25">
      <c r="A251" s="108">
        <v>44080</v>
      </c>
      <c r="B251" s="109"/>
      <c r="C251">
        <v>35</v>
      </c>
      <c r="D251" t="s">
        <v>71</v>
      </c>
      <c r="E251" t="s">
        <v>71</v>
      </c>
    </row>
    <row r="252" spans="1:5" x14ac:dyDescent="0.25">
      <c r="A252" s="108">
        <v>44081</v>
      </c>
      <c r="B252" s="109"/>
      <c r="C252">
        <v>50</v>
      </c>
      <c r="D252" t="s">
        <v>71</v>
      </c>
      <c r="E252" t="s">
        <v>71</v>
      </c>
    </row>
    <row r="253" spans="1:5" x14ac:dyDescent="0.25">
      <c r="A253" s="108">
        <v>44082</v>
      </c>
      <c r="B253" s="109"/>
      <c r="C253">
        <v>91</v>
      </c>
      <c r="D253" t="s">
        <v>71</v>
      </c>
      <c r="E253" t="s">
        <v>71</v>
      </c>
    </row>
    <row r="254" spans="1:5" x14ac:dyDescent="0.25">
      <c r="A254" s="108">
        <v>44083</v>
      </c>
      <c r="B254" s="109"/>
      <c r="C254" t="s">
        <v>71</v>
      </c>
      <c r="D254" t="s">
        <v>71</v>
      </c>
      <c r="E254">
        <v>244</v>
      </c>
    </row>
    <row r="255" spans="1:5" x14ac:dyDescent="0.25">
      <c r="A255" s="108">
        <v>44084</v>
      </c>
      <c r="B255" s="109"/>
      <c r="C255" t="s">
        <v>71</v>
      </c>
      <c r="D255">
        <v>376</v>
      </c>
      <c r="E255" t="s">
        <v>71</v>
      </c>
    </row>
    <row r="256" spans="1:5" x14ac:dyDescent="0.25">
      <c r="A256" s="108">
        <v>44085</v>
      </c>
      <c r="B256" s="109"/>
      <c r="C256" t="s">
        <v>71</v>
      </c>
      <c r="D256">
        <v>10</v>
      </c>
      <c r="E256" t="s">
        <v>71</v>
      </c>
    </row>
    <row r="257" spans="1:5" x14ac:dyDescent="0.25">
      <c r="A257" s="108">
        <v>44086</v>
      </c>
      <c r="B257" s="109"/>
      <c r="C257">
        <v>44</v>
      </c>
      <c r="D257" t="s">
        <v>71</v>
      </c>
      <c r="E257" t="s">
        <v>71</v>
      </c>
    </row>
    <row r="258" spans="1:5" x14ac:dyDescent="0.25">
      <c r="A258" s="108">
        <v>44087</v>
      </c>
      <c r="B258" s="109"/>
      <c r="C258">
        <v>21</v>
      </c>
      <c r="D258" t="s">
        <v>71</v>
      </c>
      <c r="E258" t="s">
        <v>71</v>
      </c>
    </row>
    <row r="259" spans="1:5" x14ac:dyDescent="0.25">
      <c r="A259" s="108">
        <v>44088</v>
      </c>
      <c r="B259" s="109"/>
      <c r="C259">
        <v>36</v>
      </c>
      <c r="D259" t="s">
        <v>71</v>
      </c>
      <c r="E259" t="s">
        <v>71</v>
      </c>
    </row>
    <row r="260" spans="1:5" x14ac:dyDescent="0.25">
      <c r="A260" s="108">
        <v>44089</v>
      </c>
      <c r="B260" s="109" t="s">
        <v>0</v>
      </c>
      <c r="C260">
        <v>100</v>
      </c>
      <c r="D260" t="s">
        <v>71</v>
      </c>
      <c r="E260" t="s">
        <v>71</v>
      </c>
    </row>
    <row r="261" spans="1:5" x14ac:dyDescent="0.25">
      <c r="A261" s="108">
        <v>44090</v>
      </c>
      <c r="B261" s="109"/>
      <c r="C261" t="s">
        <v>71</v>
      </c>
      <c r="D261" t="s">
        <v>71</v>
      </c>
      <c r="E261">
        <v>310</v>
      </c>
    </row>
    <row r="262" spans="1:5" x14ac:dyDescent="0.25">
      <c r="A262" s="108">
        <v>44091</v>
      </c>
      <c r="B262" s="109"/>
      <c r="C262" t="s">
        <v>71</v>
      </c>
      <c r="D262">
        <v>419</v>
      </c>
      <c r="E262" t="s">
        <v>71</v>
      </c>
    </row>
    <row r="263" spans="1:5" x14ac:dyDescent="0.25">
      <c r="A263" s="108">
        <v>44092</v>
      </c>
      <c r="B263" s="109"/>
      <c r="C263" t="s">
        <v>71</v>
      </c>
      <c r="D263">
        <v>12</v>
      </c>
      <c r="E263" t="s">
        <v>71</v>
      </c>
    </row>
    <row r="264" spans="1:5" x14ac:dyDescent="0.25">
      <c r="A264" s="108">
        <v>44093</v>
      </c>
      <c r="B264" s="109"/>
      <c r="C264">
        <v>46</v>
      </c>
      <c r="D264" t="s">
        <v>71</v>
      </c>
      <c r="E264" t="s">
        <v>71</v>
      </c>
    </row>
    <row r="265" spans="1:5" x14ac:dyDescent="0.25">
      <c r="A265" s="108">
        <v>44094</v>
      </c>
      <c r="B265" s="109"/>
      <c r="C265">
        <v>34</v>
      </c>
      <c r="D265" t="s">
        <v>71</v>
      </c>
      <c r="E265" t="s">
        <v>71</v>
      </c>
    </row>
    <row r="266" spans="1:5" x14ac:dyDescent="0.25">
      <c r="A266" s="108">
        <v>44095</v>
      </c>
      <c r="B266" s="109"/>
      <c r="C266">
        <v>30</v>
      </c>
      <c r="D266" t="s">
        <v>71</v>
      </c>
      <c r="E266" t="s">
        <v>71</v>
      </c>
    </row>
    <row r="267" spans="1:5" x14ac:dyDescent="0.25">
      <c r="A267" s="108">
        <v>44096</v>
      </c>
      <c r="B267" s="109"/>
      <c r="C267">
        <v>68</v>
      </c>
      <c r="D267" t="s">
        <v>71</v>
      </c>
      <c r="E267" t="s">
        <v>71</v>
      </c>
    </row>
    <row r="268" spans="1:5" x14ac:dyDescent="0.25">
      <c r="A268" s="108">
        <v>44097</v>
      </c>
      <c r="B268" s="109"/>
      <c r="C268" t="s">
        <v>71</v>
      </c>
      <c r="D268" t="s">
        <v>71</v>
      </c>
      <c r="E268">
        <v>273</v>
      </c>
    </row>
    <row r="269" spans="1:5" x14ac:dyDescent="0.25">
      <c r="A269" s="108">
        <v>44098</v>
      </c>
      <c r="B269" s="109"/>
      <c r="C269" t="s">
        <v>71</v>
      </c>
      <c r="D269">
        <v>364</v>
      </c>
      <c r="E269" t="s">
        <v>71</v>
      </c>
    </row>
    <row r="270" spans="1:5" x14ac:dyDescent="0.25">
      <c r="A270" s="108">
        <v>44099</v>
      </c>
      <c r="B270" s="109"/>
      <c r="C270" t="s">
        <v>71</v>
      </c>
      <c r="D270">
        <v>7</v>
      </c>
      <c r="E270" t="s">
        <v>71</v>
      </c>
    </row>
    <row r="271" spans="1:5" x14ac:dyDescent="0.25">
      <c r="A271" s="108">
        <v>44100</v>
      </c>
      <c r="B271" s="109"/>
      <c r="C271">
        <v>38</v>
      </c>
      <c r="D271" t="s">
        <v>71</v>
      </c>
      <c r="E271" t="s">
        <v>71</v>
      </c>
    </row>
    <row r="272" spans="1:5" x14ac:dyDescent="0.25">
      <c r="A272" s="108">
        <v>44101</v>
      </c>
      <c r="B272" s="109"/>
      <c r="C272">
        <v>41</v>
      </c>
      <c r="D272" t="s">
        <v>71</v>
      </c>
      <c r="E272" t="s">
        <v>71</v>
      </c>
    </row>
    <row r="273" spans="1:5" x14ac:dyDescent="0.25">
      <c r="A273" s="108">
        <v>44102</v>
      </c>
      <c r="B273" s="109"/>
      <c r="C273">
        <v>32</v>
      </c>
      <c r="D273" t="s">
        <v>71</v>
      </c>
      <c r="E273" t="s">
        <v>71</v>
      </c>
    </row>
    <row r="274" spans="1:5" x14ac:dyDescent="0.25">
      <c r="A274" s="108">
        <v>44103</v>
      </c>
      <c r="B274" s="109"/>
      <c r="C274">
        <v>68</v>
      </c>
      <c r="D274" t="s">
        <v>71</v>
      </c>
      <c r="E274" t="s">
        <v>71</v>
      </c>
    </row>
    <row r="275" spans="1:5" x14ac:dyDescent="0.25">
      <c r="A275" s="108">
        <v>44104</v>
      </c>
      <c r="B275" s="109"/>
      <c r="C275" t="s">
        <v>71</v>
      </c>
      <c r="D275" t="s">
        <v>71</v>
      </c>
      <c r="E275">
        <v>201</v>
      </c>
    </row>
    <row r="276" spans="1:5" x14ac:dyDescent="0.25">
      <c r="A276" s="108">
        <v>44105</v>
      </c>
      <c r="C276" t="s">
        <v>71</v>
      </c>
      <c r="D276">
        <v>338</v>
      </c>
      <c r="E276" t="s">
        <v>71</v>
      </c>
    </row>
    <row r="277" spans="1:5" x14ac:dyDescent="0.25">
      <c r="A277" s="108">
        <v>44106</v>
      </c>
      <c r="B277" s="109"/>
      <c r="C277" t="s">
        <v>71</v>
      </c>
      <c r="D277">
        <v>6</v>
      </c>
      <c r="E277" t="s">
        <v>71</v>
      </c>
    </row>
    <row r="278" spans="1:5" x14ac:dyDescent="0.25">
      <c r="A278" s="108">
        <v>44107</v>
      </c>
      <c r="B278" s="109"/>
      <c r="C278">
        <v>44</v>
      </c>
      <c r="D278" t="s">
        <v>71</v>
      </c>
      <c r="E278" t="s">
        <v>71</v>
      </c>
    </row>
    <row r="279" spans="1:5" x14ac:dyDescent="0.25">
      <c r="A279" s="108">
        <v>44108</v>
      </c>
      <c r="B279" s="109"/>
      <c r="C279">
        <v>29</v>
      </c>
      <c r="D279" t="s">
        <v>71</v>
      </c>
      <c r="E279" t="s">
        <v>71</v>
      </c>
    </row>
    <row r="280" spans="1:5" x14ac:dyDescent="0.25">
      <c r="A280" s="108">
        <v>44109</v>
      </c>
      <c r="B280" s="109"/>
      <c r="C280">
        <v>44</v>
      </c>
      <c r="D280" t="s">
        <v>71</v>
      </c>
      <c r="E280" t="s">
        <v>71</v>
      </c>
    </row>
    <row r="281" spans="1:5" x14ac:dyDescent="0.25">
      <c r="A281" s="108">
        <v>44110</v>
      </c>
      <c r="B281" s="109"/>
      <c r="C281">
        <v>89</v>
      </c>
      <c r="D281" t="s">
        <v>71</v>
      </c>
      <c r="E281" t="s">
        <v>71</v>
      </c>
    </row>
    <row r="282" spans="1:5" x14ac:dyDescent="0.25">
      <c r="A282" s="108">
        <v>44111</v>
      </c>
      <c r="B282" s="109"/>
      <c r="C282" t="s">
        <v>71</v>
      </c>
      <c r="D282" t="s">
        <v>71</v>
      </c>
      <c r="E282">
        <v>276</v>
      </c>
    </row>
    <row r="283" spans="1:5" x14ac:dyDescent="0.25">
      <c r="A283" s="108">
        <v>44112</v>
      </c>
      <c r="B283" s="109"/>
      <c r="C283" t="s">
        <v>71</v>
      </c>
      <c r="D283">
        <v>315</v>
      </c>
      <c r="E283" t="s">
        <v>71</v>
      </c>
    </row>
    <row r="284" spans="1:5" x14ac:dyDescent="0.25">
      <c r="A284" s="108">
        <v>44113</v>
      </c>
      <c r="B284" s="109"/>
      <c r="C284" t="s">
        <v>71</v>
      </c>
      <c r="D284">
        <v>9</v>
      </c>
      <c r="E284" t="s">
        <v>71</v>
      </c>
    </row>
    <row r="285" spans="1:5" x14ac:dyDescent="0.25">
      <c r="A285" s="108">
        <v>44114</v>
      </c>
      <c r="B285" s="109"/>
      <c r="C285">
        <v>47</v>
      </c>
      <c r="D285" t="s">
        <v>71</v>
      </c>
      <c r="E285" t="s">
        <v>71</v>
      </c>
    </row>
    <row r="286" spans="1:5" x14ac:dyDescent="0.25">
      <c r="A286" s="108">
        <v>44115</v>
      </c>
      <c r="B286" s="109"/>
      <c r="C286">
        <v>36</v>
      </c>
      <c r="D286" t="s">
        <v>71</v>
      </c>
      <c r="E286" t="s">
        <v>71</v>
      </c>
    </row>
    <row r="287" spans="1:5" x14ac:dyDescent="0.25">
      <c r="A287" s="108">
        <v>44116</v>
      </c>
      <c r="B287" s="109"/>
      <c r="C287" t="s">
        <v>71</v>
      </c>
      <c r="D287">
        <v>7</v>
      </c>
      <c r="E287" t="s">
        <v>71</v>
      </c>
    </row>
    <row r="288" spans="1:5" x14ac:dyDescent="0.25">
      <c r="A288" s="108">
        <v>44117</v>
      </c>
      <c r="B288" s="109"/>
      <c r="C288">
        <v>68</v>
      </c>
      <c r="D288" t="s">
        <v>71</v>
      </c>
      <c r="E288" t="s">
        <v>71</v>
      </c>
    </row>
    <row r="289" spans="1:5" x14ac:dyDescent="0.25">
      <c r="A289" s="108">
        <v>44118</v>
      </c>
      <c r="B289" s="109"/>
      <c r="C289" t="s">
        <v>71</v>
      </c>
      <c r="D289" t="s">
        <v>71</v>
      </c>
      <c r="E289">
        <v>195</v>
      </c>
    </row>
    <row r="290" spans="1:5" x14ac:dyDescent="0.25">
      <c r="A290" s="108">
        <v>44119</v>
      </c>
      <c r="B290" s="109" t="s">
        <v>11</v>
      </c>
      <c r="C290" t="s">
        <v>71</v>
      </c>
      <c r="D290">
        <v>287</v>
      </c>
      <c r="E290" t="s">
        <v>71</v>
      </c>
    </row>
    <row r="291" spans="1:5" x14ac:dyDescent="0.25">
      <c r="A291" s="108">
        <v>44120</v>
      </c>
      <c r="B291" s="109"/>
      <c r="C291" t="s">
        <v>71</v>
      </c>
      <c r="D291">
        <v>3</v>
      </c>
      <c r="E291" t="s">
        <v>71</v>
      </c>
    </row>
    <row r="292" spans="1:5" x14ac:dyDescent="0.25">
      <c r="A292" s="108">
        <v>44121</v>
      </c>
      <c r="B292" s="109"/>
      <c r="C292">
        <v>54</v>
      </c>
      <c r="D292" t="s">
        <v>71</v>
      </c>
      <c r="E292" t="s">
        <v>71</v>
      </c>
    </row>
    <row r="293" spans="1:5" x14ac:dyDescent="0.25">
      <c r="A293" s="108">
        <v>44122</v>
      </c>
      <c r="B293" s="109"/>
      <c r="C293">
        <v>30</v>
      </c>
      <c r="D293" t="s">
        <v>71</v>
      </c>
      <c r="E293" t="s">
        <v>71</v>
      </c>
    </row>
    <row r="294" spans="1:5" x14ac:dyDescent="0.25">
      <c r="A294" s="108">
        <v>44123</v>
      </c>
      <c r="B294" s="109"/>
      <c r="C294">
        <v>26</v>
      </c>
      <c r="D294" t="s">
        <v>71</v>
      </c>
      <c r="E294" t="s">
        <v>71</v>
      </c>
    </row>
    <row r="295" spans="1:5" x14ac:dyDescent="0.25">
      <c r="A295" s="108">
        <v>44124</v>
      </c>
      <c r="B295" s="109"/>
      <c r="C295">
        <v>85</v>
      </c>
      <c r="D295" t="s">
        <v>71</v>
      </c>
      <c r="E295" t="s">
        <v>71</v>
      </c>
    </row>
    <row r="296" spans="1:5" x14ac:dyDescent="0.25">
      <c r="A296" s="108">
        <v>44125</v>
      </c>
      <c r="B296" s="109"/>
      <c r="C296" t="s">
        <v>71</v>
      </c>
      <c r="D296" t="s">
        <v>71</v>
      </c>
      <c r="E296">
        <v>226</v>
      </c>
    </row>
    <row r="297" spans="1:5" x14ac:dyDescent="0.25">
      <c r="A297" s="108">
        <v>44126</v>
      </c>
      <c r="B297" s="109"/>
      <c r="C297" t="s">
        <v>71</v>
      </c>
      <c r="D297">
        <v>249</v>
      </c>
      <c r="E297" t="s">
        <v>71</v>
      </c>
    </row>
    <row r="298" spans="1:5" x14ac:dyDescent="0.25">
      <c r="A298" s="108">
        <v>44127</v>
      </c>
      <c r="B298" s="109"/>
      <c r="C298" t="s">
        <v>71</v>
      </c>
      <c r="D298">
        <v>4</v>
      </c>
      <c r="E298" t="s">
        <v>71</v>
      </c>
    </row>
    <row r="299" spans="1:5" x14ac:dyDescent="0.25">
      <c r="A299" s="108">
        <v>44128</v>
      </c>
      <c r="B299" s="109"/>
      <c r="C299">
        <v>24</v>
      </c>
      <c r="D299" t="s">
        <v>71</v>
      </c>
      <c r="E299" t="s">
        <v>71</v>
      </c>
    </row>
    <row r="300" spans="1:5" x14ac:dyDescent="0.25">
      <c r="A300" s="108">
        <v>44129</v>
      </c>
      <c r="B300" s="109"/>
      <c r="C300">
        <v>28</v>
      </c>
      <c r="D300" t="s">
        <v>71</v>
      </c>
      <c r="E300" t="s">
        <v>71</v>
      </c>
    </row>
    <row r="301" spans="1:5" x14ac:dyDescent="0.25">
      <c r="A301" s="108">
        <v>44130</v>
      </c>
      <c r="B301" s="109"/>
      <c r="C301">
        <v>34</v>
      </c>
      <c r="D301" t="s">
        <v>71</v>
      </c>
      <c r="E301" t="s">
        <v>71</v>
      </c>
    </row>
    <row r="302" spans="1:5" x14ac:dyDescent="0.25">
      <c r="A302" s="108">
        <v>44131</v>
      </c>
      <c r="B302" s="109"/>
      <c r="C302">
        <v>62</v>
      </c>
      <c r="D302" t="s">
        <v>71</v>
      </c>
      <c r="E302" t="s">
        <v>71</v>
      </c>
    </row>
    <row r="303" spans="1:5" x14ac:dyDescent="0.25">
      <c r="A303" s="108">
        <v>44132</v>
      </c>
      <c r="B303" s="109"/>
      <c r="C303" t="s">
        <v>71</v>
      </c>
      <c r="D303" t="s">
        <v>71</v>
      </c>
      <c r="E303">
        <v>128</v>
      </c>
    </row>
    <row r="304" spans="1:5" x14ac:dyDescent="0.25">
      <c r="A304" s="108">
        <v>44133</v>
      </c>
      <c r="B304" s="109"/>
      <c r="C304" t="s">
        <v>71</v>
      </c>
      <c r="D304">
        <v>170</v>
      </c>
      <c r="E304" t="s">
        <v>71</v>
      </c>
    </row>
    <row r="305" spans="1:5" x14ac:dyDescent="0.25">
      <c r="A305" s="108">
        <v>44134</v>
      </c>
      <c r="B305" s="109"/>
      <c r="C305" t="s">
        <v>71</v>
      </c>
      <c r="D305">
        <v>7</v>
      </c>
      <c r="E305" t="s">
        <v>71</v>
      </c>
    </row>
    <row r="306" spans="1:5" x14ac:dyDescent="0.25">
      <c r="A306" s="108">
        <v>44135</v>
      </c>
      <c r="B306" s="109"/>
      <c r="C306">
        <v>16</v>
      </c>
      <c r="D306" t="s">
        <v>71</v>
      </c>
      <c r="E306" t="s">
        <v>71</v>
      </c>
    </row>
    <row r="307" spans="1:5" x14ac:dyDescent="0.25">
      <c r="A307" s="108">
        <v>44136</v>
      </c>
      <c r="C307" t="s">
        <v>71</v>
      </c>
      <c r="D307">
        <v>0</v>
      </c>
      <c r="E307" t="s">
        <v>71</v>
      </c>
    </row>
    <row r="308" spans="1:5" x14ac:dyDescent="0.25">
      <c r="A308" s="108">
        <v>44137</v>
      </c>
      <c r="B308" s="112"/>
      <c r="C308">
        <v>45</v>
      </c>
      <c r="D308" t="s">
        <v>71</v>
      </c>
      <c r="E308" t="s">
        <v>71</v>
      </c>
    </row>
    <row r="309" spans="1:5" x14ac:dyDescent="0.25">
      <c r="A309" s="108">
        <v>44138</v>
      </c>
      <c r="B309" s="109"/>
      <c r="C309">
        <v>57</v>
      </c>
      <c r="D309" t="s">
        <v>71</v>
      </c>
      <c r="E309" t="s">
        <v>71</v>
      </c>
    </row>
    <row r="310" spans="1:5" x14ac:dyDescent="0.25">
      <c r="A310" s="108">
        <v>44139</v>
      </c>
      <c r="B310" s="112"/>
      <c r="C310" t="s">
        <v>71</v>
      </c>
      <c r="D310" t="s">
        <v>71</v>
      </c>
      <c r="E310">
        <v>134</v>
      </c>
    </row>
    <row r="311" spans="1:5" x14ac:dyDescent="0.25">
      <c r="A311" s="108">
        <v>44140</v>
      </c>
      <c r="B311" s="109"/>
      <c r="C311" t="s">
        <v>71</v>
      </c>
      <c r="D311">
        <v>157</v>
      </c>
      <c r="E311" t="s">
        <v>71</v>
      </c>
    </row>
    <row r="312" spans="1:5" x14ac:dyDescent="0.25">
      <c r="A312" s="108">
        <v>44141</v>
      </c>
      <c r="B312" s="109"/>
      <c r="C312" t="s">
        <v>71</v>
      </c>
      <c r="D312">
        <v>3</v>
      </c>
      <c r="E312" t="s">
        <v>71</v>
      </c>
    </row>
    <row r="313" spans="1:5" x14ac:dyDescent="0.25">
      <c r="A313" s="108">
        <v>44142</v>
      </c>
      <c r="B313" s="109"/>
      <c r="C313">
        <v>31</v>
      </c>
      <c r="D313" t="s">
        <v>71</v>
      </c>
      <c r="E313" t="s">
        <v>71</v>
      </c>
    </row>
    <row r="314" spans="1:5" x14ac:dyDescent="0.25">
      <c r="A314" s="108">
        <v>44143</v>
      </c>
      <c r="B314" s="109"/>
      <c r="C314">
        <v>29</v>
      </c>
      <c r="D314" t="s">
        <v>71</v>
      </c>
      <c r="E314" t="s">
        <v>71</v>
      </c>
    </row>
    <row r="315" spans="1:5" x14ac:dyDescent="0.25">
      <c r="A315" s="108">
        <v>44144</v>
      </c>
      <c r="B315" s="109"/>
      <c r="C315" t="s">
        <v>71</v>
      </c>
      <c r="D315">
        <v>14</v>
      </c>
      <c r="E315" t="s">
        <v>71</v>
      </c>
    </row>
    <row r="316" spans="1:5" x14ac:dyDescent="0.25">
      <c r="A316" s="108">
        <v>44145</v>
      </c>
      <c r="B316" s="109"/>
      <c r="C316">
        <v>56</v>
      </c>
      <c r="D316" t="s">
        <v>71</v>
      </c>
      <c r="E316" t="s">
        <v>71</v>
      </c>
    </row>
    <row r="317" spans="1:5" x14ac:dyDescent="0.25">
      <c r="A317" s="108">
        <v>44146</v>
      </c>
      <c r="B317" s="109"/>
      <c r="C317" t="s">
        <v>71</v>
      </c>
      <c r="D317" t="s">
        <v>71</v>
      </c>
      <c r="E317">
        <v>170</v>
      </c>
    </row>
    <row r="318" spans="1:5" x14ac:dyDescent="0.25">
      <c r="A318" s="108">
        <v>44147</v>
      </c>
      <c r="B318" s="109"/>
      <c r="C318" t="s">
        <v>71</v>
      </c>
      <c r="D318">
        <v>134</v>
      </c>
      <c r="E318" t="s">
        <v>71</v>
      </c>
    </row>
    <row r="319" spans="1:5" x14ac:dyDescent="0.25">
      <c r="A319" s="108">
        <v>44148</v>
      </c>
      <c r="B319" s="109"/>
      <c r="C319" t="s">
        <v>71</v>
      </c>
      <c r="D319">
        <v>1</v>
      </c>
      <c r="E319" t="s">
        <v>71</v>
      </c>
    </row>
    <row r="320" spans="1:5" x14ac:dyDescent="0.25">
      <c r="A320" s="108">
        <v>44149</v>
      </c>
      <c r="B320" s="109"/>
      <c r="C320">
        <v>28</v>
      </c>
      <c r="D320" t="s">
        <v>71</v>
      </c>
      <c r="E320" t="s">
        <v>71</v>
      </c>
    </row>
    <row r="321" spans="1:5" x14ac:dyDescent="0.25">
      <c r="A321" s="108">
        <v>44150</v>
      </c>
      <c r="B321" s="109" t="s">
        <v>10</v>
      </c>
      <c r="C321">
        <v>34</v>
      </c>
      <c r="D321" t="s">
        <v>71</v>
      </c>
      <c r="E321" t="s">
        <v>71</v>
      </c>
    </row>
    <row r="322" spans="1:5" x14ac:dyDescent="0.25">
      <c r="A322" s="108">
        <v>44151</v>
      </c>
      <c r="B322" s="110"/>
      <c r="C322">
        <v>31</v>
      </c>
      <c r="D322" t="s">
        <v>71</v>
      </c>
      <c r="E322" t="s">
        <v>71</v>
      </c>
    </row>
    <row r="323" spans="1:5" x14ac:dyDescent="0.25">
      <c r="A323" s="108">
        <v>44152</v>
      </c>
      <c r="B323" s="110"/>
      <c r="C323">
        <v>68</v>
      </c>
      <c r="D323" t="s">
        <v>71</v>
      </c>
      <c r="E323" t="s">
        <v>71</v>
      </c>
    </row>
    <row r="324" spans="1:5" x14ac:dyDescent="0.25">
      <c r="A324" s="108">
        <v>44153</v>
      </c>
      <c r="B324" s="110"/>
      <c r="C324" t="s">
        <v>71</v>
      </c>
      <c r="D324" t="s">
        <v>71</v>
      </c>
      <c r="E324">
        <v>143</v>
      </c>
    </row>
    <row r="325" spans="1:5" x14ac:dyDescent="0.25">
      <c r="A325" s="108">
        <v>44154</v>
      </c>
      <c r="B325" s="113"/>
      <c r="C325" t="s">
        <v>71</v>
      </c>
      <c r="D325">
        <v>144</v>
      </c>
      <c r="E325" t="s">
        <v>71</v>
      </c>
    </row>
    <row r="326" spans="1:5" x14ac:dyDescent="0.25">
      <c r="A326" s="108">
        <v>44155</v>
      </c>
      <c r="B326" s="109"/>
      <c r="C326" t="s">
        <v>71</v>
      </c>
      <c r="D326">
        <v>4</v>
      </c>
      <c r="E326" t="s">
        <v>71</v>
      </c>
    </row>
    <row r="327" spans="1:5" x14ac:dyDescent="0.25">
      <c r="A327" s="108">
        <v>44156</v>
      </c>
      <c r="B327" s="109"/>
      <c r="C327">
        <v>29</v>
      </c>
      <c r="D327" t="s">
        <v>71</v>
      </c>
      <c r="E327" t="s">
        <v>71</v>
      </c>
    </row>
    <row r="328" spans="1:5" x14ac:dyDescent="0.25">
      <c r="A328" s="108">
        <v>44157</v>
      </c>
      <c r="B328" s="109"/>
      <c r="C328">
        <v>37</v>
      </c>
      <c r="D328" t="s">
        <v>71</v>
      </c>
      <c r="E328" t="s">
        <v>71</v>
      </c>
    </row>
    <row r="329" spans="1:5" x14ac:dyDescent="0.25">
      <c r="A329" s="108">
        <v>44158</v>
      </c>
      <c r="B329" s="109"/>
      <c r="C329">
        <v>28</v>
      </c>
      <c r="D329" t="s">
        <v>71</v>
      </c>
      <c r="E329" t="s">
        <v>71</v>
      </c>
    </row>
    <row r="330" spans="1:5" x14ac:dyDescent="0.25">
      <c r="A330" s="108">
        <v>44159</v>
      </c>
      <c r="B330" s="109"/>
      <c r="C330">
        <v>39</v>
      </c>
      <c r="D330" t="s">
        <v>71</v>
      </c>
      <c r="E330" t="s">
        <v>71</v>
      </c>
    </row>
    <row r="331" spans="1:5" x14ac:dyDescent="0.25">
      <c r="A331" s="108">
        <v>44160</v>
      </c>
      <c r="B331" s="109"/>
      <c r="C331" t="s">
        <v>71</v>
      </c>
      <c r="D331" t="s">
        <v>71</v>
      </c>
      <c r="E331">
        <v>120</v>
      </c>
    </row>
    <row r="332" spans="1:5" x14ac:dyDescent="0.25">
      <c r="A332" s="108">
        <v>44161</v>
      </c>
      <c r="B332" s="109"/>
      <c r="C332" t="s">
        <v>71</v>
      </c>
      <c r="D332">
        <v>90</v>
      </c>
      <c r="E332" t="s">
        <v>71</v>
      </c>
    </row>
    <row r="333" spans="1:5" x14ac:dyDescent="0.25">
      <c r="A333" s="108">
        <v>44162</v>
      </c>
      <c r="B333" s="109"/>
      <c r="C333" t="s">
        <v>71</v>
      </c>
      <c r="D333">
        <v>1</v>
      </c>
      <c r="E333" t="s">
        <v>71</v>
      </c>
    </row>
    <row r="334" spans="1:5" x14ac:dyDescent="0.25">
      <c r="A334" s="108">
        <v>44163</v>
      </c>
      <c r="B334" s="109"/>
      <c r="C334">
        <v>31</v>
      </c>
      <c r="D334" t="s">
        <v>71</v>
      </c>
      <c r="E334" t="s">
        <v>71</v>
      </c>
    </row>
    <row r="335" spans="1:5" x14ac:dyDescent="0.25">
      <c r="A335" s="108">
        <v>44164</v>
      </c>
      <c r="B335" s="109"/>
      <c r="C335">
        <v>35</v>
      </c>
      <c r="D335" t="s">
        <v>71</v>
      </c>
      <c r="E335" t="s">
        <v>71</v>
      </c>
    </row>
    <row r="336" spans="1:5" x14ac:dyDescent="0.25">
      <c r="A336" s="108">
        <v>44165</v>
      </c>
      <c r="B336" s="109"/>
      <c r="C336">
        <v>23</v>
      </c>
      <c r="D336" t="s">
        <v>71</v>
      </c>
      <c r="E336" t="s">
        <v>71</v>
      </c>
    </row>
    <row r="337" spans="1:5" x14ac:dyDescent="0.25">
      <c r="A337" s="108">
        <v>44166</v>
      </c>
      <c r="C337">
        <v>50</v>
      </c>
      <c r="D337" t="s">
        <v>71</v>
      </c>
      <c r="E337" t="s">
        <v>71</v>
      </c>
    </row>
    <row r="338" spans="1:5" x14ac:dyDescent="0.25">
      <c r="A338" s="108">
        <v>44167</v>
      </c>
      <c r="B338" s="112"/>
      <c r="C338" t="s">
        <v>71</v>
      </c>
      <c r="D338" t="s">
        <v>71</v>
      </c>
      <c r="E338">
        <v>152</v>
      </c>
    </row>
    <row r="339" spans="1:5" x14ac:dyDescent="0.25">
      <c r="A339" s="108">
        <v>44168</v>
      </c>
      <c r="B339" s="112"/>
      <c r="C339" t="s">
        <v>71</v>
      </c>
      <c r="D339">
        <v>120</v>
      </c>
      <c r="E339" t="s">
        <v>71</v>
      </c>
    </row>
    <row r="340" spans="1:5" x14ac:dyDescent="0.25">
      <c r="A340" s="108">
        <v>44169</v>
      </c>
      <c r="B340" s="109"/>
      <c r="C340" t="s">
        <v>71</v>
      </c>
      <c r="D340">
        <v>3</v>
      </c>
      <c r="E340" t="s">
        <v>71</v>
      </c>
    </row>
    <row r="341" spans="1:5" x14ac:dyDescent="0.25">
      <c r="A341" s="108">
        <v>44170</v>
      </c>
      <c r="B341" s="112"/>
      <c r="C341">
        <v>13</v>
      </c>
      <c r="D341" t="s">
        <v>71</v>
      </c>
      <c r="E341" t="s">
        <v>71</v>
      </c>
    </row>
    <row r="342" spans="1:5" x14ac:dyDescent="0.25">
      <c r="A342" s="108">
        <v>44171</v>
      </c>
      <c r="B342" s="109"/>
      <c r="C342" t="s">
        <v>71</v>
      </c>
      <c r="D342">
        <v>2</v>
      </c>
      <c r="E342" t="s">
        <v>71</v>
      </c>
    </row>
    <row r="343" spans="1:5" x14ac:dyDescent="0.25">
      <c r="A343" s="108">
        <v>44172</v>
      </c>
      <c r="B343" s="109"/>
      <c r="C343">
        <v>16</v>
      </c>
      <c r="D343" t="s">
        <v>71</v>
      </c>
      <c r="E343" t="s">
        <v>71</v>
      </c>
    </row>
    <row r="344" spans="1:5" x14ac:dyDescent="0.25">
      <c r="A344" s="108">
        <v>44173</v>
      </c>
      <c r="B344" s="109"/>
      <c r="C344" t="s">
        <v>71</v>
      </c>
      <c r="D344">
        <v>12</v>
      </c>
      <c r="E344" t="s">
        <v>71</v>
      </c>
    </row>
    <row r="345" spans="1:5" x14ac:dyDescent="0.25">
      <c r="A345" s="108">
        <v>44174</v>
      </c>
      <c r="B345" s="109"/>
      <c r="C345" t="s">
        <v>71</v>
      </c>
      <c r="D345" t="s">
        <v>71</v>
      </c>
      <c r="E345">
        <v>65</v>
      </c>
    </row>
    <row r="346" spans="1:5" x14ac:dyDescent="0.25">
      <c r="A346" s="108">
        <v>44175</v>
      </c>
      <c r="B346" s="109"/>
      <c r="C346" t="s">
        <v>71</v>
      </c>
      <c r="D346">
        <v>73</v>
      </c>
      <c r="E346" t="s">
        <v>71</v>
      </c>
    </row>
    <row r="347" spans="1:5" x14ac:dyDescent="0.25">
      <c r="A347" s="108">
        <v>44176</v>
      </c>
      <c r="B347" s="109"/>
      <c r="C347" t="s">
        <v>71</v>
      </c>
      <c r="D347">
        <v>3</v>
      </c>
      <c r="E347" t="s">
        <v>71</v>
      </c>
    </row>
    <row r="348" spans="1:5" x14ac:dyDescent="0.25">
      <c r="A348" s="108">
        <v>44177</v>
      </c>
      <c r="B348" s="109"/>
      <c r="C348">
        <v>36</v>
      </c>
      <c r="D348" t="s">
        <v>71</v>
      </c>
      <c r="E348" t="s">
        <v>71</v>
      </c>
    </row>
    <row r="349" spans="1:5" x14ac:dyDescent="0.25">
      <c r="A349" s="108">
        <v>44178</v>
      </c>
      <c r="B349" s="109"/>
      <c r="C349">
        <v>21</v>
      </c>
      <c r="D349" t="s">
        <v>71</v>
      </c>
      <c r="E349" t="s">
        <v>71</v>
      </c>
    </row>
    <row r="350" spans="1:5" x14ac:dyDescent="0.25">
      <c r="A350" s="108">
        <v>44179</v>
      </c>
      <c r="B350" s="109"/>
      <c r="C350">
        <v>34</v>
      </c>
      <c r="D350" t="s">
        <v>71</v>
      </c>
      <c r="E350" t="s">
        <v>71</v>
      </c>
    </row>
    <row r="351" spans="1:5" x14ac:dyDescent="0.25">
      <c r="A351" s="108">
        <v>44180</v>
      </c>
      <c r="B351" s="109" t="s">
        <v>9</v>
      </c>
      <c r="C351">
        <v>76</v>
      </c>
      <c r="D351" t="s">
        <v>71</v>
      </c>
      <c r="E351" t="s">
        <v>71</v>
      </c>
    </row>
    <row r="352" spans="1:5" x14ac:dyDescent="0.25">
      <c r="A352" s="108">
        <v>44181</v>
      </c>
      <c r="B352" s="109"/>
      <c r="C352" t="s">
        <v>71</v>
      </c>
      <c r="D352" t="s">
        <v>71</v>
      </c>
      <c r="E352">
        <v>171</v>
      </c>
    </row>
    <row r="353" spans="1:5" x14ac:dyDescent="0.25">
      <c r="A353" s="108">
        <v>44182</v>
      </c>
      <c r="B353" s="109"/>
      <c r="C353" t="s">
        <v>71</v>
      </c>
      <c r="D353">
        <v>132</v>
      </c>
      <c r="E353" t="s">
        <v>71</v>
      </c>
    </row>
    <row r="354" spans="1:5" x14ac:dyDescent="0.25">
      <c r="A354" s="108">
        <v>44183</v>
      </c>
      <c r="B354" s="109"/>
      <c r="C354" t="s">
        <v>71</v>
      </c>
      <c r="D354">
        <v>1</v>
      </c>
      <c r="E354" t="s">
        <v>71</v>
      </c>
    </row>
    <row r="355" spans="1:5" x14ac:dyDescent="0.25">
      <c r="A355" s="108">
        <v>44184</v>
      </c>
      <c r="B355" s="109"/>
      <c r="C355">
        <v>42</v>
      </c>
      <c r="D355" t="s">
        <v>71</v>
      </c>
      <c r="E355" t="s">
        <v>71</v>
      </c>
    </row>
    <row r="356" spans="1:5" x14ac:dyDescent="0.25">
      <c r="A356" s="108">
        <v>44185</v>
      </c>
      <c r="B356" s="109"/>
      <c r="C356">
        <v>31</v>
      </c>
      <c r="D356" t="s">
        <v>71</v>
      </c>
      <c r="E356" t="s">
        <v>71</v>
      </c>
    </row>
    <row r="357" spans="1:5" x14ac:dyDescent="0.25">
      <c r="A357" s="108">
        <v>44186</v>
      </c>
      <c r="B357" s="109"/>
      <c r="C357">
        <v>32</v>
      </c>
      <c r="D357" t="s">
        <v>71</v>
      </c>
      <c r="E357" t="s">
        <v>71</v>
      </c>
    </row>
    <row r="358" spans="1:5" x14ac:dyDescent="0.25">
      <c r="A358" s="108">
        <v>44187</v>
      </c>
      <c r="B358" s="109"/>
      <c r="C358">
        <v>69</v>
      </c>
      <c r="D358" t="s">
        <v>71</v>
      </c>
      <c r="E358" t="s">
        <v>71</v>
      </c>
    </row>
    <row r="359" spans="1:5" x14ac:dyDescent="0.25">
      <c r="A359" s="108">
        <v>44188</v>
      </c>
      <c r="B359" s="110"/>
      <c r="C359" t="s">
        <v>71</v>
      </c>
      <c r="D359" t="s">
        <v>71</v>
      </c>
      <c r="E359">
        <v>53</v>
      </c>
    </row>
    <row r="360" spans="1:5" x14ac:dyDescent="0.25">
      <c r="A360" s="108">
        <v>44189</v>
      </c>
      <c r="B360" s="110"/>
      <c r="C360" t="s">
        <v>71</v>
      </c>
      <c r="D360">
        <v>2</v>
      </c>
      <c r="E360" t="s">
        <v>71</v>
      </c>
    </row>
    <row r="361" spans="1:5" x14ac:dyDescent="0.25">
      <c r="A361" s="108">
        <v>44190</v>
      </c>
      <c r="B361" s="113"/>
      <c r="C361" t="s">
        <v>71</v>
      </c>
      <c r="D361">
        <v>0</v>
      </c>
      <c r="E361" t="s">
        <v>71</v>
      </c>
    </row>
    <row r="362" spans="1:5" x14ac:dyDescent="0.25">
      <c r="A362" s="108">
        <v>44191</v>
      </c>
      <c r="B362" s="109"/>
      <c r="C362" t="s">
        <v>71</v>
      </c>
      <c r="D362">
        <v>1</v>
      </c>
      <c r="E362" t="s">
        <v>71</v>
      </c>
    </row>
    <row r="363" spans="1:5" x14ac:dyDescent="0.25">
      <c r="A363" s="108">
        <v>44192</v>
      </c>
      <c r="B363" s="109"/>
      <c r="C363">
        <v>22</v>
      </c>
      <c r="D363" t="s">
        <v>71</v>
      </c>
      <c r="E363" t="s">
        <v>71</v>
      </c>
    </row>
    <row r="364" spans="1:5" x14ac:dyDescent="0.25">
      <c r="A364" s="108">
        <v>44193</v>
      </c>
      <c r="B364" s="109"/>
      <c r="C364">
        <v>25</v>
      </c>
      <c r="D364" t="s">
        <v>71</v>
      </c>
      <c r="E364" t="s">
        <v>71</v>
      </c>
    </row>
    <row r="365" spans="1:5" x14ac:dyDescent="0.25">
      <c r="A365" s="108">
        <v>44194</v>
      </c>
      <c r="B365" s="109"/>
      <c r="C365">
        <v>25</v>
      </c>
      <c r="D365" t="s">
        <v>71</v>
      </c>
      <c r="E365" t="s">
        <v>71</v>
      </c>
    </row>
    <row r="366" spans="1:5" x14ac:dyDescent="0.25">
      <c r="A366" s="108">
        <v>44195</v>
      </c>
      <c r="B366" s="109"/>
      <c r="C366" t="s">
        <v>71</v>
      </c>
      <c r="D366" t="s">
        <v>71</v>
      </c>
      <c r="E366">
        <v>34</v>
      </c>
    </row>
    <row r="367" spans="1:5" x14ac:dyDescent="0.25">
      <c r="A367" s="108">
        <v>44196</v>
      </c>
      <c r="B367" s="109"/>
      <c r="C367" t="s">
        <v>71</v>
      </c>
      <c r="D367">
        <v>2</v>
      </c>
      <c r="E367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49"/>
  <sheetViews>
    <sheetView topLeftCell="F1" zoomScale="115" zoomScaleNormal="115" workbookViewId="0">
      <selection activeCell="B37" sqref="B37"/>
    </sheetView>
  </sheetViews>
  <sheetFormatPr baseColWidth="10" defaultColWidth="11.44140625" defaultRowHeight="13.2" x14ac:dyDescent="0.25"/>
  <cols>
    <col min="1" max="1" width="21.44140625" bestFit="1" customWidth="1"/>
    <col min="2" max="2" width="12.21875" bestFit="1" customWidth="1"/>
    <col min="9" max="9" width="2.77734375" customWidth="1"/>
    <col min="10" max="10" width="21.44140625" bestFit="1" customWidth="1"/>
  </cols>
  <sheetData>
    <row r="2" spans="1:8" x14ac:dyDescent="0.25">
      <c r="A2" s="36" t="s">
        <v>63</v>
      </c>
      <c r="B2" s="114" t="s">
        <v>26</v>
      </c>
      <c r="C2" s="114" t="s">
        <v>27</v>
      </c>
      <c r="D2" s="114" t="s">
        <v>28</v>
      </c>
      <c r="E2" s="114" t="s">
        <v>29</v>
      </c>
      <c r="F2" s="114" t="s">
        <v>30</v>
      </c>
      <c r="G2" s="114" t="s">
        <v>31</v>
      </c>
      <c r="H2" s="114" t="s">
        <v>32</v>
      </c>
    </row>
    <row r="3" spans="1:8" x14ac:dyDescent="0.25">
      <c r="A3" s="36" t="s">
        <v>64</v>
      </c>
      <c r="B3" s="115">
        <v>1439</v>
      </c>
      <c r="C3" s="115">
        <v>1437</v>
      </c>
      <c r="D3" s="115">
        <v>1491</v>
      </c>
      <c r="E3" s="115">
        <v>3008</v>
      </c>
      <c r="F3" s="115">
        <v>8652</v>
      </c>
      <c r="G3" s="115">
        <v>9891</v>
      </c>
      <c r="H3" s="115">
        <v>319</v>
      </c>
    </row>
    <row r="4" spans="1:8" x14ac:dyDescent="0.25">
      <c r="A4" s="36" t="s">
        <v>1</v>
      </c>
      <c r="B4" s="115">
        <v>95</v>
      </c>
      <c r="C4" s="115">
        <v>83</v>
      </c>
      <c r="D4" s="115">
        <v>90</v>
      </c>
      <c r="E4" s="115">
        <v>144</v>
      </c>
      <c r="F4" s="115">
        <v>308</v>
      </c>
      <c r="G4" s="115">
        <v>149</v>
      </c>
      <c r="H4" s="115">
        <v>7</v>
      </c>
    </row>
    <row r="5" spans="1:8" x14ac:dyDescent="0.25">
      <c r="A5" s="36" t="s">
        <v>18</v>
      </c>
      <c r="B5" s="115">
        <v>103</v>
      </c>
      <c r="C5" s="115">
        <v>120</v>
      </c>
      <c r="D5" s="115">
        <v>74</v>
      </c>
      <c r="E5" s="115">
        <v>188</v>
      </c>
      <c r="F5" s="115">
        <v>365</v>
      </c>
      <c r="G5" s="115">
        <v>266</v>
      </c>
      <c r="H5" s="115">
        <v>1</v>
      </c>
    </row>
    <row r="6" spans="1:8" x14ac:dyDescent="0.25">
      <c r="A6" s="36" t="s">
        <v>17</v>
      </c>
      <c r="B6" s="115">
        <v>90</v>
      </c>
      <c r="C6" s="115">
        <v>117</v>
      </c>
      <c r="D6" s="115">
        <v>104</v>
      </c>
      <c r="E6" s="115">
        <v>221</v>
      </c>
      <c r="F6" s="115">
        <v>527</v>
      </c>
      <c r="G6" s="115">
        <v>497</v>
      </c>
      <c r="H6" s="115">
        <v>14</v>
      </c>
    </row>
    <row r="7" spans="1:8" x14ac:dyDescent="0.25">
      <c r="A7" s="36" t="s">
        <v>16</v>
      </c>
      <c r="B7" s="115">
        <v>97</v>
      </c>
      <c r="C7" s="115">
        <v>101</v>
      </c>
      <c r="D7" s="115">
        <v>119</v>
      </c>
      <c r="E7" s="115">
        <v>174</v>
      </c>
      <c r="F7" s="115">
        <v>615</v>
      </c>
      <c r="G7" s="115">
        <v>690</v>
      </c>
      <c r="H7" s="115">
        <v>10</v>
      </c>
    </row>
    <row r="8" spans="1:8" x14ac:dyDescent="0.25">
      <c r="A8" s="36" t="s">
        <v>15</v>
      </c>
      <c r="B8" s="115">
        <v>111</v>
      </c>
      <c r="C8" s="115">
        <v>162</v>
      </c>
      <c r="D8" s="115">
        <v>120</v>
      </c>
      <c r="E8" s="115">
        <v>315</v>
      </c>
      <c r="F8" s="115">
        <v>812</v>
      </c>
      <c r="G8" s="115">
        <v>1020</v>
      </c>
      <c r="H8" s="115">
        <v>71</v>
      </c>
    </row>
    <row r="9" spans="1:8" x14ac:dyDescent="0.25">
      <c r="A9" s="36" t="s">
        <v>14</v>
      </c>
      <c r="B9" s="115">
        <v>190</v>
      </c>
      <c r="C9" s="115">
        <v>137</v>
      </c>
      <c r="D9" s="115">
        <v>232</v>
      </c>
      <c r="E9" s="115">
        <v>427</v>
      </c>
      <c r="F9" s="115">
        <v>1200</v>
      </c>
      <c r="G9" s="115">
        <v>1437</v>
      </c>
      <c r="H9" s="115">
        <v>38</v>
      </c>
    </row>
    <row r="10" spans="1:8" x14ac:dyDescent="0.25">
      <c r="A10" s="36" t="s">
        <v>13</v>
      </c>
      <c r="B10" s="115">
        <v>111</v>
      </c>
      <c r="C10" s="115">
        <v>172</v>
      </c>
      <c r="D10" s="115">
        <v>183</v>
      </c>
      <c r="E10" s="115">
        <v>336</v>
      </c>
      <c r="F10" s="115">
        <v>1262</v>
      </c>
      <c r="G10" s="115">
        <v>1451</v>
      </c>
      <c r="H10" s="115">
        <v>45</v>
      </c>
    </row>
    <row r="11" spans="1:8" x14ac:dyDescent="0.25">
      <c r="A11" s="36" t="s">
        <v>12</v>
      </c>
      <c r="B11" s="115">
        <v>84</v>
      </c>
      <c r="C11" s="115">
        <v>80</v>
      </c>
      <c r="D11" s="115">
        <v>62</v>
      </c>
      <c r="E11" s="115">
        <v>70</v>
      </c>
      <c r="F11" s="115">
        <v>365</v>
      </c>
      <c r="G11" s="115">
        <v>574</v>
      </c>
      <c r="H11" s="115">
        <v>50</v>
      </c>
    </row>
    <row r="12" spans="1:8" x14ac:dyDescent="0.25">
      <c r="A12" s="36" t="s">
        <v>0</v>
      </c>
      <c r="B12" s="115">
        <v>162</v>
      </c>
      <c r="C12" s="115">
        <v>131</v>
      </c>
      <c r="D12" s="115">
        <v>148</v>
      </c>
      <c r="E12" s="115">
        <v>377</v>
      </c>
      <c r="F12" s="115">
        <v>1331</v>
      </c>
      <c r="G12" s="115">
        <v>1594</v>
      </c>
      <c r="H12" s="115">
        <v>38</v>
      </c>
    </row>
    <row r="13" spans="1:8" x14ac:dyDescent="0.25">
      <c r="A13" s="36" t="s">
        <v>11</v>
      </c>
      <c r="B13" s="115">
        <v>185</v>
      </c>
      <c r="C13" s="115">
        <v>123</v>
      </c>
      <c r="D13" s="115">
        <v>111</v>
      </c>
      <c r="E13" s="115">
        <v>304</v>
      </c>
      <c r="F13" s="115">
        <v>825</v>
      </c>
      <c r="G13" s="115">
        <v>1359</v>
      </c>
      <c r="H13" s="115">
        <v>29</v>
      </c>
    </row>
    <row r="14" spans="1:8" x14ac:dyDescent="0.25">
      <c r="A14" s="36" t="s">
        <v>10</v>
      </c>
      <c r="B14" s="115">
        <v>119</v>
      </c>
      <c r="C14" s="115">
        <v>135</v>
      </c>
      <c r="D14" s="115">
        <v>141</v>
      </c>
      <c r="E14" s="115">
        <v>220</v>
      </c>
      <c r="F14" s="115">
        <v>567</v>
      </c>
      <c r="G14" s="115">
        <v>525</v>
      </c>
      <c r="H14" s="115">
        <v>9</v>
      </c>
    </row>
    <row r="15" spans="1:8" x14ac:dyDescent="0.25">
      <c r="A15" s="36" t="s">
        <v>9</v>
      </c>
      <c r="B15" s="115">
        <v>92</v>
      </c>
      <c r="C15" s="115">
        <v>76</v>
      </c>
      <c r="D15" s="115">
        <v>107</v>
      </c>
      <c r="E15" s="115">
        <v>232</v>
      </c>
      <c r="F15" s="115">
        <v>475</v>
      </c>
      <c r="G15" s="115">
        <v>329</v>
      </c>
      <c r="H15" s="115">
        <v>7</v>
      </c>
    </row>
    <row r="17" spans="1:8" x14ac:dyDescent="0.25">
      <c r="A17" s="36" t="s">
        <v>63</v>
      </c>
      <c r="B17" s="114" t="s">
        <v>26</v>
      </c>
      <c r="C17" s="114" t="s">
        <v>27</v>
      </c>
      <c r="D17" s="114" t="s">
        <v>28</v>
      </c>
      <c r="E17" s="114" t="s">
        <v>29</v>
      </c>
      <c r="F17" s="114" t="s">
        <v>30</v>
      </c>
      <c r="G17" s="114" t="s">
        <v>31</v>
      </c>
      <c r="H17" s="114" t="s">
        <v>32</v>
      </c>
    </row>
    <row r="18" spans="1:8" x14ac:dyDescent="0.25">
      <c r="A18" s="36" t="s">
        <v>65</v>
      </c>
      <c r="B18" s="116">
        <v>27.673076923076923</v>
      </c>
      <c r="C18" s="116">
        <v>27.634615384615383</v>
      </c>
      <c r="D18" s="116">
        <v>28.673076923076923</v>
      </c>
      <c r="E18" s="116">
        <v>57.846153846153847</v>
      </c>
      <c r="F18" s="116">
        <v>166.38461538461539</v>
      </c>
      <c r="G18" s="116">
        <v>186.62264150943398</v>
      </c>
      <c r="H18" s="116">
        <v>6.134615384615385</v>
      </c>
    </row>
    <row r="19" spans="1:8" x14ac:dyDescent="0.25">
      <c r="A19" s="36" t="s">
        <v>1</v>
      </c>
      <c r="B19" s="116">
        <v>19</v>
      </c>
      <c r="C19" s="116">
        <v>20.75</v>
      </c>
      <c r="D19" s="116">
        <v>22.5</v>
      </c>
      <c r="E19" s="116">
        <v>36</v>
      </c>
      <c r="F19" s="116">
        <v>77</v>
      </c>
      <c r="G19" s="116">
        <v>29.8</v>
      </c>
      <c r="H19" s="116">
        <v>1.4</v>
      </c>
    </row>
    <row r="20" spans="1:8" x14ac:dyDescent="0.25">
      <c r="A20" s="36" t="s">
        <v>18</v>
      </c>
      <c r="B20" s="116">
        <v>25.75</v>
      </c>
      <c r="C20" s="116">
        <v>30</v>
      </c>
      <c r="D20" s="116">
        <v>18.5</v>
      </c>
      <c r="E20" s="116">
        <v>47</v>
      </c>
      <c r="F20" s="116">
        <v>91.25</v>
      </c>
      <c r="G20" s="116">
        <v>66.5</v>
      </c>
      <c r="H20" s="116">
        <v>0.25</v>
      </c>
    </row>
    <row r="21" spans="1:8" x14ac:dyDescent="0.25">
      <c r="A21" s="36" t="s">
        <v>17</v>
      </c>
      <c r="B21" s="116">
        <v>22.5</v>
      </c>
      <c r="C21" s="116">
        <v>23.4</v>
      </c>
      <c r="D21" s="116">
        <v>20.8</v>
      </c>
      <c r="E21" s="116">
        <v>44.2</v>
      </c>
      <c r="F21" s="116">
        <v>131.75</v>
      </c>
      <c r="G21" s="116">
        <v>124.25</v>
      </c>
      <c r="H21" s="116">
        <v>3.5</v>
      </c>
    </row>
    <row r="22" spans="1:8" x14ac:dyDescent="0.25">
      <c r="A22" s="36" t="s">
        <v>16</v>
      </c>
      <c r="B22" s="116">
        <v>24.25</v>
      </c>
      <c r="C22" s="116">
        <v>25.25</v>
      </c>
      <c r="D22" s="116">
        <v>29.75</v>
      </c>
      <c r="E22" s="116">
        <v>43.5</v>
      </c>
      <c r="F22" s="116">
        <v>123</v>
      </c>
      <c r="G22" s="116">
        <v>138</v>
      </c>
      <c r="H22" s="116">
        <v>2.5</v>
      </c>
    </row>
    <row r="23" spans="1:8" x14ac:dyDescent="0.25">
      <c r="A23" s="36" t="s">
        <v>15</v>
      </c>
      <c r="B23" s="116">
        <v>22.2</v>
      </c>
      <c r="C23" s="116">
        <v>32.4</v>
      </c>
      <c r="D23" s="116">
        <v>30</v>
      </c>
      <c r="E23" s="116">
        <v>78.75</v>
      </c>
      <c r="F23" s="116">
        <v>203</v>
      </c>
      <c r="G23" s="116">
        <v>255</v>
      </c>
      <c r="H23" s="116">
        <v>14.2</v>
      </c>
    </row>
    <row r="24" spans="1:8" x14ac:dyDescent="0.25">
      <c r="A24" s="36" t="s">
        <v>14</v>
      </c>
      <c r="B24" s="116">
        <v>47.5</v>
      </c>
      <c r="C24" s="116">
        <v>34.25</v>
      </c>
      <c r="D24" s="116">
        <v>46.4</v>
      </c>
      <c r="E24" s="116">
        <v>85.4</v>
      </c>
      <c r="F24" s="116">
        <v>300</v>
      </c>
      <c r="G24" s="116">
        <v>359.25</v>
      </c>
      <c r="H24" s="116">
        <v>9.5</v>
      </c>
    </row>
    <row r="25" spans="1:8" x14ac:dyDescent="0.25">
      <c r="A25" s="36" t="s">
        <v>13</v>
      </c>
      <c r="B25" s="116">
        <v>27.75</v>
      </c>
      <c r="C25" s="116">
        <v>43</v>
      </c>
      <c r="D25" s="116">
        <v>45.75</v>
      </c>
      <c r="E25" s="116">
        <v>84</v>
      </c>
      <c r="F25" s="116">
        <v>252.4</v>
      </c>
      <c r="G25" s="116">
        <v>290.2</v>
      </c>
      <c r="H25" s="116">
        <v>9</v>
      </c>
    </row>
    <row r="26" spans="1:8" x14ac:dyDescent="0.25">
      <c r="A26" s="36" t="s">
        <v>12</v>
      </c>
      <c r="B26" s="116">
        <v>16.8</v>
      </c>
      <c r="C26" s="116">
        <v>16</v>
      </c>
      <c r="D26" s="116">
        <v>12.4</v>
      </c>
      <c r="E26" s="116">
        <v>17.5</v>
      </c>
      <c r="F26" s="116">
        <v>91.25</v>
      </c>
      <c r="G26" s="116">
        <v>143.5</v>
      </c>
      <c r="H26" s="116">
        <v>12.5</v>
      </c>
    </row>
    <row r="27" spans="1:8" x14ac:dyDescent="0.25">
      <c r="A27" s="36" t="s">
        <v>0</v>
      </c>
      <c r="B27" s="116">
        <v>40.5</v>
      </c>
      <c r="C27" s="116">
        <v>32.75</v>
      </c>
      <c r="D27" s="116">
        <v>37</v>
      </c>
      <c r="E27" s="116">
        <v>75.400000000000006</v>
      </c>
      <c r="F27" s="116">
        <v>266.2</v>
      </c>
      <c r="G27" s="116">
        <v>398.5</v>
      </c>
      <c r="H27" s="116">
        <v>9.5</v>
      </c>
    </row>
    <row r="28" spans="1:8" x14ac:dyDescent="0.25">
      <c r="A28" s="36" t="s">
        <v>11</v>
      </c>
      <c r="B28" s="116">
        <v>37</v>
      </c>
      <c r="C28" s="116">
        <v>30.75</v>
      </c>
      <c r="D28" s="116">
        <v>27.75</v>
      </c>
      <c r="E28" s="116">
        <v>76</v>
      </c>
      <c r="F28" s="116">
        <v>206.25</v>
      </c>
      <c r="G28" s="116">
        <v>271.8</v>
      </c>
      <c r="H28" s="116">
        <v>5.8</v>
      </c>
    </row>
    <row r="29" spans="1:8" x14ac:dyDescent="0.25">
      <c r="A29" s="36" t="s">
        <v>10</v>
      </c>
      <c r="B29" s="116">
        <v>29.75</v>
      </c>
      <c r="C29" s="116">
        <v>27</v>
      </c>
      <c r="D29" s="116">
        <v>28.2</v>
      </c>
      <c r="E29" s="116">
        <v>55</v>
      </c>
      <c r="F29" s="116">
        <v>141.75</v>
      </c>
      <c r="G29" s="116">
        <v>131.25</v>
      </c>
      <c r="H29" s="116">
        <v>2.25</v>
      </c>
    </row>
    <row r="30" spans="1:8" x14ac:dyDescent="0.25">
      <c r="A30" s="36" t="s">
        <v>9</v>
      </c>
      <c r="B30" s="116">
        <v>23</v>
      </c>
      <c r="C30" s="116">
        <v>19</v>
      </c>
      <c r="D30" s="116">
        <v>26.75</v>
      </c>
      <c r="E30" s="116">
        <v>46.4</v>
      </c>
      <c r="F30" s="116">
        <v>95</v>
      </c>
      <c r="G30" s="116">
        <v>65.8</v>
      </c>
      <c r="H30" s="116">
        <v>1.75</v>
      </c>
    </row>
    <row r="32" spans="1:8" x14ac:dyDescent="0.25">
      <c r="A32" s="117" t="s">
        <v>66</v>
      </c>
    </row>
    <row r="34" spans="1:8" x14ac:dyDescent="0.25">
      <c r="A34" s="118" t="s">
        <v>67</v>
      </c>
      <c r="B34" s="118">
        <v>2022</v>
      </c>
    </row>
    <row r="35" spans="1:8" x14ac:dyDescent="0.25">
      <c r="A35" s="36" t="s">
        <v>63</v>
      </c>
      <c r="B35" s="119" t="s">
        <v>39</v>
      </c>
      <c r="C35" s="119" t="s">
        <v>40</v>
      </c>
      <c r="D35" s="119" t="s">
        <v>34</v>
      </c>
      <c r="E35" s="119" t="s">
        <v>35</v>
      </c>
      <c r="F35" s="119" t="s">
        <v>36</v>
      </c>
      <c r="G35" s="119" t="s">
        <v>37</v>
      </c>
      <c r="H35" s="119" t="s">
        <v>38</v>
      </c>
    </row>
    <row r="36" spans="1:8" x14ac:dyDescent="0.25">
      <c r="A36" s="120"/>
      <c r="B36" s="121"/>
      <c r="C36" s="121"/>
      <c r="D36" s="121"/>
      <c r="E36" s="121"/>
      <c r="F36" s="121"/>
      <c r="G36" s="121"/>
      <c r="H36" s="121"/>
    </row>
    <row r="37" spans="1:8" x14ac:dyDescent="0.25">
      <c r="A37" s="36" t="s">
        <v>1</v>
      </c>
      <c r="B37" s="122" t="e">
        <f>COUNTIF('[1]Correspondencia día_mes_año'!$B10:$AG10,'[1]Numero medio'!B$35)</f>
        <v>#VALUE!</v>
      </c>
      <c r="C37" s="122" t="e">
        <f>COUNTIF('[1]Correspondencia día_mes_año'!$B10:$AG10,'[1]Numero medio'!C$35)</f>
        <v>#VALUE!</v>
      </c>
      <c r="D37" s="122" t="e">
        <f>COUNTIF('[1]Correspondencia día_mes_año'!$B10:$AG10,'[1]Numero medio'!D$35)</f>
        <v>#VALUE!</v>
      </c>
      <c r="E37" s="122" t="e">
        <f>COUNTIF('[1]Correspondencia día_mes_año'!$B10:$AG10,'[1]Numero medio'!E$35)</f>
        <v>#VALUE!</v>
      </c>
      <c r="F37" s="122" t="e">
        <f>COUNTIF('[1]Correspondencia día_mes_año'!$B10:$AG10,'[1]Numero medio'!F$35)</f>
        <v>#VALUE!</v>
      </c>
      <c r="G37" s="122" t="e">
        <f>COUNTIF('[1]Correspondencia día_mes_año'!$B10:$AG10,'[1]Numero medio'!G$35)</f>
        <v>#VALUE!</v>
      </c>
      <c r="H37" s="122" t="e">
        <f>COUNTIF('[1]Correspondencia día_mes_año'!$B10:$AG10,'[1]Numero medio'!H$35)</f>
        <v>#VALUE!</v>
      </c>
    </row>
    <row r="38" spans="1:8" x14ac:dyDescent="0.25">
      <c r="A38" s="36" t="s">
        <v>18</v>
      </c>
      <c r="B38" s="122" t="e">
        <f>COUNTIF('[1]Correspondencia día_mes_año'!$B11:$AG11,'[1]Numero medio'!B$35)</f>
        <v>#VALUE!</v>
      </c>
      <c r="C38" s="122" t="e">
        <f>COUNTIF('[1]Correspondencia día_mes_año'!$B11:$AG11,'[1]Numero medio'!C$35)</f>
        <v>#VALUE!</v>
      </c>
      <c r="D38" s="122" t="e">
        <f>COUNTIF('[1]Correspondencia día_mes_año'!$B11:$AG11,'[1]Numero medio'!D$35)</f>
        <v>#VALUE!</v>
      </c>
      <c r="E38" s="122" t="e">
        <f>COUNTIF('[1]Correspondencia día_mes_año'!$B11:$AG11,'[1]Numero medio'!E$35)</f>
        <v>#VALUE!</v>
      </c>
      <c r="F38" s="122" t="e">
        <f>COUNTIF('[1]Correspondencia día_mes_año'!$B11:$AG11,'[1]Numero medio'!F$35)</f>
        <v>#VALUE!</v>
      </c>
      <c r="G38" s="122" t="e">
        <f>COUNTIF('[1]Correspondencia día_mes_año'!$B11:$AG11,'[1]Numero medio'!G$35)</f>
        <v>#VALUE!</v>
      </c>
      <c r="H38" s="122" t="e">
        <f>COUNTIF('[1]Correspondencia día_mes_año'!$B11:$AG11,'[1]Numero medio'!H$35)</f>
        <v>#VALUE!</v>
      </c>
    </row>
    <row r="39" spans="1:8" x14ac:dyDescent="0.25">
      <c r="A39" s="36" t="s">
        <v>17</v>
      </c>
      <c r="B39" s="122" t="e">
        <f>COUNTIF('[1]Correspondencia día_mes_año'!$B12:$AG12,'[1]Numero medio'!B$35)</f>
        <v>#VALUE!</v>
      </c>
      <c r="C39" s="122" t="e">
        <f>COUNTIF('[1]Correspondencia día_mes_año'!$B12:$AG12,'[1]Numero medio'!C$35)</f>
        <v>#VALUE!</v>
      </c>
      <c r="D39" s="122" t="e">
        <f>COUNTIF('[1]Correspondencia día_mes_año'!$B12:$AG12,'[1]Numero medio'!D$35)</f>
        <v>#VALUE!</v>
      </c>
      <c r="E39" s="122" t="e">
        <f>COUNTIF('[1]Correspondencia día_mes_año'!$B12:$AG12,'[1]Numero medio'!E$35)</f>
        <v>#VALUE!</v>
      </c>
      <c r="F39" s="122" t="e">
        <f>COUNTIF('[1]Correspondencia día_mes_año'!$B12:$AG12,'[1]Numero medio'!F$35)</f>
        <v>#VALUE!</v>
      </c>
      <c r="G39" s="122" t="e">
        <f>COUNTIF('[1]Correspondencia día_mes_año'!$B12:$AG12,'[1]Numero medio'!G$35)</f>
        <v>#VALUE!</v>
      </c>
      <c r="H39" s="122" t="e">
        <f>COUNTIF('[1]Correspondencia día_mes_año'!$B12:$AG12,'[1]Numero medio'!H$35)</f>
        <v>#VALUE!</v>
      </c>
    </row>
    <row r="40" spans="1:8" x14ac:dyDescent="0.25">
      <c r="A40" s="36" t="s">
        <v>16</v>
      </c>
      <c r="B40" s="122" t="e">
        <f>COUNTIF('[1]Correspondencia día_mes_año'!$B13:$AG13,'[1]Numero medio'!B$35)</f>
        <v>#VALUE!</v>
      </c>
      <c r="C40" s="122" t="e">
        <f>COUNTIF('[1]Correspondencia día_mes_año'!$B13:$AG13,'[1]Numero medio'!C$35)</f>
        <v>#VALUE!</v>
      </c>
      <c r="D40" s="122" t="e">
        <f>COUNTIF('[1]Correspondencia día_mes_año'!$B13:$AG13,'[1]Numero medio'!D$35)</f>
        <v>#VALUE!</v>
      </c>
      <c r="E40" s="122" t="e">
        <f>COUNTIF('[1]Correspondencia día_mes_año'!$B13:$AG13,'[1]Numero medio'!E$35)</f>
        <v>#VALUE!</v>
      </c>
      <c r="F40" s="122" t="e">
        <f>COUNTIF('[1]Correspondencia día_mes_año'!$B13:$AG13,'[1]Numero medio'!F$35)</f>
        <v>#VALUE!</v>
      </c>
      <c r="G40" s="122" t="e">
        <f>COUNTIF('[1]Correspondencia día_mes_año'!$B13:$AG13,'[1]Numero medio'!G$35)</f>
        <v>#VALUE!</v>
      </c>
      <c r="H40" s="122" t="e">
        <f>COUNTIF('[1]Correspondencia día_mes_año'!$B13:$AG13,'[1]Numero medio'!H$35)</f>
        <v>#VALUE!</v>
      </c>
    </row>
    <row r="41" spans="1:8" x14ac:dyDescent="0.25">
      <c r="A41" s="36" t="s">
        <v>15</v>
      </c>
      <c r="B41" s="122" t="e">
        <f>COUNTIF('[1]Correspondencia día_mes_año'!$B14:$AG14,'[1]Numero medio'!B$35)</f>
        <v>#VALUE!</v>
      </c>
      <c r="C41" s="122" t="e">
        <f>COUNTIF('[1]Correspondencia día_mes_año'!$B14:$AG14,'[1]Numero medio'!C$35)</f>
        <v>#VALUE!</v>
      </c>
      <c r="D41" s="122" t="e">
        <f>COUNTIF('[1]Correspondencia día_mes_año'!$B14:$AG14,'[1]Numero medio'!D$35)</f>
        <v>#VALUE!</v>
      </c>
      <c r="E41" s="122" t="e">
        <f>COUNTIF('[1]Correspondencia día_mes_año'!$B14:$AG14,'[1]Numero medio'!E$35)</f>
        <v>#VALUE!</v>
      </c>
      <c r="F41" s="122" t="e">
        <f>COUNTIF('[1]Correspondencia día_mes_año'!$B14:$AG14,'[1]Numero medio'!F$35)</f>
        <v>#VALUE!</v>
      </c>
      <c r="G41" s="122" t="e">
        <f>COUNTIF('[1]Correspondencia día_mes_año'!$B14:$AG14,'[1]Numero medio'!G$35)</f>
        <v>#VALUE!</v>
      </c>
      <c r="H41" s="122" t="e">
        <f>COUNTIF('[1]Correspondencia día_mes_año'!$B14:$AG14,'[1]Numero medio'!H$35)</f>
        <v>#VALUE!</v>
      </c>
    </row>
    <row r="42" spans="1:8" x14ac:dyDescent="0.25">
      <c r="A42" s="36" t="s">
        <v>14</v>
      </c>
      <c r="B42" s="122" t="e">
        <f>COUNTIF('[1]Correspondencia día_mes_año'!$B15:$AG15,'[1]Numero medio'!B$35)</f>
        <v>#VALUE!</v>
      </c>
      <c r="C42" s="122" t="e">
        <f>COUNTIF('[1]Correspondencia día_mes_año'!$B15:$AG15,'[1]Numero medio'!C$35)</f>
        <v>#VALUE!</v>
      </c>
      <c r="D42" s="122" t="e">
        <f>COUNTIF('[1]Correspondencia día_mes_año'!$B15:$AG15,'[1]Numero medio'!D$35)</f>
        <v>#VALUE!</v>
      </c>
      <c r="E42" s="122" t="e">
        <f>COUNTIF('[1]Correspondencia día_mes_año'!$B15:$AG15,'[1]Numero medio'!E$35)</f>
        <v>#VALUE!</v>
      </c>
      <c r="F42" s="122" t="e">
        <f>COUNTIF('[1]Correspondencia día_mes_año'!$B15:$AG15,'[1]Numero medio'!F$35)</f>
        <v>#VALUE!</v>
      </c>
      <c r="G42" s="122" t="e">
        <f>COUNTIF('[1]Correspondencia día_mes_año'!$B15:$AG15,'[1]Numero medio'!G$35)</f>
        <v>#VALUE!</v>
      </c>
      <c r="H42" s="122" t="e">
        <f>COUNTIF('[1]Correspondencia día_mes_año'!$B15:$AG15,'[1]Numero medio'!H$35)</f>
        <v>#VALUE!</v>
      </c>
    </row>
    <row r="43" spans="1:8" x14ac:dyDescent="0.25">
      <c r="A43" s="36" t="s">
        <v>13</v>
      </c>
      <c r="B43" s="122" t="e">
        <f>COUNTIF('[1]Correspondencia día_mes_año'!$B16:$AG16,'[1]Numero medio'!B$35)</f>
        <v>#VALUE!</v>
      </c>
      <c r="C43" s="122" t="e">
        <f>COUNTIF('[1]Correspondencia día_mes_año'!$B16:$AG16,'[1]Numero medio'!C$35)</f>
        <v>#VALUE!</v>
      </c>
      <c r="D43" s="122" t="e">
        <f>COUNTIF('[1]Correspondencia día_mes_año'!$B16:$AG16,'[1]Numero medio'!D$35)</f>
        <v>#VALUE!</v>
      </c>
      <c r="E43" s="122" t="e">
        <f>COUNTIF('[1]Correspondencia día_mes_año'!$B16:$AG16,'[1]Numero medio'!E$35)</f>
        <v>#VALUE!</v>
      </c>
      <c r="F43" s="122" t="e">
        <f>COUNTIF('[1]Correspondencia día_mes_año'!$B16:$AG16,'[1]Numero medio'!F$35)</f>
        <v>#VALUE!</v>
      </c>
      <c r="G43" s="122" t="e">
        <f>COUNTIF('[1]Correspondencia día_mes_año'!$B16:$AG16,'[1]Numero medio'!G$35)</f>
        <v>#VALUE!</v>
      </c>
      <c r="H43" s="122" t="e">
        <f>COUNTIF('[1]Correspondencia día_mes_año'!$B16:$AG16,'[1]Numero medio'!H$35)</f>
        <v>#VALUE!</v>
      </c>
    </row>
    <row r="44" spans="1:8" x14ac:dyDescent="0.25">
      <c r="A44" s="36" t="s">
        <v>12</v>
      </c>
      <c r="B44" s="122" t="e">
        <f>COUNTIF('[1]Correspondencia día_mes_año'!$B17:$AG17,'[1]Numero medio'!B$35)</f>
        <v>#VALUE!</v>
      </c>
      <c r="C44" s="122" t="e">
        <f>COUNTIF('[1]Correspondencia día_mes_año'!$B17:$AG17,'[1]Numero medio'!C$35)</f>
        <v>#VALUE!</v>
      </c>
      <c r="D44" s="122" t="e">
        <f>COUNTIF('[1]Correspondencia día_mes_año'!$B17:$AG17,'[1]Numero medio'!D$35)</f>
        <v>#VALUE!</v>
      </c>
      <c r="E44" s="122" t="e">
        <f>COUNTIF('[1]Correspondencia día_mes_año'!$B17:$AG17,'[1]Numero medio'!E$35)</f>
        <v>#VALUE!</v>
      </c>
      <c r="F44" s="122" t="e">
        <f>COUNTIF('[1]Correspondencia día_mes_año'!$B17:$AG17,'[1]Numero medio'!F$35)</f>
        <v>#VALUE!</v>
      </c>
      <c r="G44" s="122" t="e">
        <f>COUNTIF('[1]Correspondencia día_mes_año'!$B17:$AG17,'[1]Numero medio'!G$35)</f>
        <v>#VALUE!</v>
      </c>
      <c r="H44" s="122" t="e">
        <f>COUNTIF('[1]Correspondencia día_mes_año'!$B17:$AG17,'[1]Numero medio'!H$35)</f>
        <v>#VALUE!</v>
      </c>
    </row>
    <row r="45" spans="1:8" x14ac:dyDescent="0.25">
      <c r="A45" s="36" t="s">
        <v>0</v>
      </c>
      <c r="B45" s="122" t="e">
        <f>COUNTIF('[1]Correspondencia día_mes_año'!$B18:$AG18,'[1]Numero medio'!B$35)</f>
        <v>#VALUE!</v>
      </c>
      <c r="C45" s="122" t="e">
        <f>COUNTIF('[1]Correspondencia día_mes_año'!$B18:$AG18,'[1]Numero medio'!C$35)</f>
        <v>#VALUE!</v>
      </c>
      <c r="D45" s="122" t="e">
        <f>COUNTIF('[1]Correspondencia día_mes_año'!$B18:$AG18,'[1]Numero medio'!D$35)</f>
        <v>#VALUE!</v>
      </c>
      <c r="E45" s="122" t="e">
        <f>COUNTIF('[1]Correspondencia día_mes_año'!$B18:$AG18,'[1]Numero medio'!E$35)</f>
        <v>#VALUE!</v>
      </c>
      <c r="F45" s="122" t="e">
        <f>COUNTIF('[1]Correspondencia día_mes_año'!$B18:$AG18,'[1]Numero medio'!F$35)</f>
        <v>#VALUE!</v>
      </c>
      <c r="G45" s="122" t="e">
        <f>COUNTIF('[1]Correspondencia día_mes_año'!$B18:$AG18,'[1]Numero medio'!G$35)</f>
        <v>#VALUE!</v>
      </c>
      <c r="H45" s="122" t="e">
        <f>COUNTIF('[1]Correspondencia día_mes_año'!$B18:$AG18,'[1]Numero medio'!H$35)</f>
        <v>#VALUE!</v>
      </c>
    </row>
    <row r="46" spans="1:8" x14ac:dyDescent="0.25">
      <c r="A46" s="36" t="s">
        <v>11</v>
      </c>
      <c r="B46" s="122" t="e">
        <f>COUNTIF('[1]Correspondencia día_mes_año'!$B19:$AG19,'[1]Numero medio'!B$35)</f>
        <v>#VALUE!</v>
      </c>
      <c r="C46" s="122" t="e">
        <f>COUNTIF('[1]Correspondencia día_mes_año'!$B19:$AG19,'[1]Numero medio'!C$35)</f>
        <v>#VALUE!</v>
      </c>
      <c r="D46" s="122" t="e">
        <f>COUNTIF('[1]Correspondencia día_mes_año'!$B19:$AG19,'[1]Numero medio'!D$35)</f>
        <v>#VALUE!</v>
      </c>
      <c r="E46" s="122" t="e">
        <f>COUNTIF('[1]Correspondencia día_mes_año'!$B19:$AG19,'[1]Numero medio'!E$35)</f>
        <v>#VALUE!</v>
      </c>
      <c r="F46" s="122" t="e">
        <f>COUNTIF('[1]Correspondencia día_mes_año'!$B19:$AG19,'[1]Numero medio'!F$35)</f>
        <v>#VALUE!</v>
      </c>
      <c r="G46" s="122" t="e">
        <f>COUNTIF('[1]Correspondencia día_mes_año'!$B19:$AG19,'[1]Numero medio'!G$35)</f>
        <v>#VALUE!</v>
      </c>
      <c r="H46" s="122" t="e">
        <f>COUNTIF('[1]Correspondencia día_mes_año'!$B19:$AG19,'[1]Numero medio'!H$35)</f>
        <v>#VALUE!</v>
      </c>
    </row>
    <row r="47" spans="1:8" x14ac:dyDescent="0.25">
      <c r="A47" s="36" t="s">
        <v>10</v>
      </c>
      <c r="B47" s="122" t="e">
        <f>COUNTIF('[1]Correspondencia día_mes_año'!$B20:$AG20,'[1]Numero medio'!B$35)</f>
        <v>#VALUE!</v>
      </c>
      <c r="C47" s="122" t="e">
        <f>COUNTIF('[1]Correspondencia día_mes_año'!$B20:$AG20,'[1]Numero medio'!C$35)</f>
        <v>#VALUE!</v>
      </c>
      <c r="D47" s="122" t="e">
        <f>COUNTIF('[1]Correspondencia día_mes_año'!$B20:$AG20,'[1]Numero medio'!D$35)</f>
        <v>#VALUE!</v>
      </c>
      <c r="E47" s="122" t="e">
        <f>COUNTIF('[1]Correspondencia día_mes_año'!$B20:$AG20,'[1]Numero medio'!E$35)</f>
        <v>#VALUE!</v>
      </c>
      <c r="F47" s="122" t="e">
        <f>COUNTIF('[1]Correspondencia día_mes_año'!$B20:$AG20,'[1]Numero medio'!F$35)</f>
        <v>#VALUE!</v>
      </c>
      <c r="G47" s="122" t="e">
        <f>COUNTIF('[1]Correspondencia día_mes_año'!$B20:$AG20,'[1]Numero medio'!G$35)</f>
        <v>#VALUE!</v>
      </c>
      <c r="H47" s="122" t="e">
        <f>COUNTIF('[1]Correspondencia día_mes_año'!$B20:$AG20,'[1]Numero medio'!H$35)</f>
        <v>#VALUE!</v>
      </c>
    </row>
    <row r="48" spans="1:8" x14ac:dyDescent="0.25">
      <c r="A48" s="36" t="s">
        <v>9</v>
      </c>
      <c r="B48" s="122" t="e">
        <f>COUNTIF('[1]Correspondencia día_mes_año'!$B21:$AG21,'[1]Numero medio'!B$35)</f>
        <v>#VALUE!</v>
      </c>
      <c r="C48" s="122" t="e">
        <f>COUNTIF('[1]Correspondencia día_mes_año'!$B21:$AG21,'[1]Numero medio'!C$35)</f>
        <v>#VALUE!</v>
      </c>
      <c r="D48" s="122" t="e">
        <f>COUNTIF('[1]Correspondencia día_mes_año'!$B21:$AG21,'[1]Numero medio'!D$35)</f>
        <v>#VALUE!</v>
      </c>
      <c r="E48" s="122" t="e">
        <f>COUNTIF('[1]Correspondencia día_mes_año'!$B21:$AG21,'[1]Numero medio'!E$35)</f>
        <v>#VALUE!</v>
      </c>
      <c r="F48" s="122" t="e">
        <f>COUNTIF('[1]Correspondencia día_mes_año'!$B21:$AG21,'[1]Numero medio'!F$35)</f>
        <v>#VALUE!</v>
      </c>
      <c r="G48" s="122" t="e">
        <f>COUNTIF('[1]Correspondencia día_mes_año'!$B21:$AG21,'[1]Numero medio'!G$35)</f>
        <v>#VALUE!</v>
      </c>
      <c r="H48" s="122" t="e">
        <f>COUNTIF('[1]Correspondencia día_mes_año'!$B21:$AG21,'[1]Numero medio'!H$35)</f>
        <v>#VALUE!</v>
      </c>
    </row>
    <row r="49" spans="1:8" x14ac:dyDescent="0.25">
      <c r="A49" s="123" t="s">
        <v>41</v>
      </c>
      <c r="B49" s="124" t="e">
        <f>SUM(B37:B48)</f>
        <v>#VALUE!</v>
      </c>
      <c r="C49" s="124" t="e">
        <f t="shared" ref="C49:H49" si="0">SUM(C37:C48)</f>
        <v>#VALUE!</v>
      </c>
      <c r="D49" s="124" t="e">
        <f t="shared" si="0"/>
        <v>#VALUE!</v>
      </c>
      <c r="E49" s="124" t="e">
        <f t="shared" si="0"/>
        <v>#VALUE!</v>
      </c>
      <c r="F49" s="124" t="e">
        <f t="shared" si="0"/>
        <v>#VALUE!</v>
      </c>
      <c r="G49" s="124" t="e">
        <f t="shared" si="0"/>
        <v>#VALUE!</v>
      </c>
      <c r="H49" s="124" t="e">
        <f t="shared" si="0"/>
        <v>#VALUE!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Mat05_tt</vt:lpstr>
      <vt:lpstr>Porcentajes</vt:lpstr>
      <vt:lpstr>Por día semana_2022</vt:lpstr>
      <vt:lpstr>Número medio_2022</vt:lpstr>
      <vt:lpstr>Correspondencia_día_mes_año</vt:lpstr>
      <vt:lpstr>Gráfico tipo dia</vt:lpstr>
      <vt:lpstr>Numero medio</vt:lpstr>
      <vt:lpstr>Mat05_tt!_IDX37</vt:lpstr>
      <vt:lpstr>Porcentajes!_IDX37</vt:lpstr>
      <vt:lpstr>Mat05_tt!Área_de_impresión</vt:lpstr>
      <vt:lpstr>Porcentajes!Área_de_impresión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Matrimonios. Resultados retrospectivos</dc:title>
  <dc:creator>DIRECCIÓN GENERAL DE ECONOMÍA. COMUNIDAD DE MADRID</dc:creator>
  <cp:keywords>Demografía, población, matrimonios, bodas, enlaces matrimoniales, estadística, Comunidad de Madrid</cp:keywords>
  <cp:lastModifiedBy>Dirección General de Economía. Comunidad Madrid</cp:lastModifiedBy>
  <cp:lastPrinted>2017-09-05T07:53:04Z</cp:lastPrinted>
  <dcterms:created xsi:type="dcterms:W3CDTF">2009-01-29T12:33:38Z</dcterms:created>
  <dcterms:modified xsi:type="dcterms:W3CDTF">2024-02-27T08:55:46Z</dcterms:modified>
</cp:coreProperties>
</file>