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MNP\Publicacion\Año_2021\Nacimientos\retrospectivas\"/>
    </mc:Choice>
  </mc:AlternateContent>
  <bookViews>
    <workbookView xWindow="120" yWindow="120" windowWidth="18795" windowHeight="12525"/>
  </bookViews>
  <sheets>
    <sheet name="Nac03_tt" sheetId="4" r:id="rId1"/>
    <sheet name="Gráfico" sheetId="7" r:id="rId2"/>
  </sheets>
  <definedNames>
    <definedName name="_xlnm.Print_Area" localSheetId="1">Gráfico!$A$1:$H$36</definedName>
  </definedNames>
  <calcPr calcId="152511"/>
</workbook>
</file>

<file path=xl/calcChain.xml><?xml version="1.0" encoding="utf-8"?>
<calcChain xmlns="http://schemas.openxmlformats.org/spreadsheetml/2006/main">
  <c r="B32" i="4" l="1"/>
  <c r="B31" i="4"/>
  <c r="B30" i="4"/>
  <c r="B29" i="4"/>
  <c r="B28" i="4"/>
  <c r="B27" i="4"/>
  <c r="B26" i="4"/>
  <c r="B25" i="4"/>
  <c r="B21" i="4" s="1"/>
  <c r="B24" i="4"/>
  <c r="B23" i="4"/>
  <c r="C23" i="4" l="1"/>
  <c r="C21" i="4" s="1"/>
  <c r="C24" i="4"/>
  <c r="C25" i="4"/>
  <c r="C26" i="4"/>
  <c r="C27" i="4"/>
  <c r="C28" i="4"/>
  <c r="C29" i="4"/>
  <c r="C30" i="4"/>
  <c r="C31" i="4"/>
  <c r="C32" i="4"/>
  <c r="D24" i="4" l="1"/>
  <c r="D25" i="4"/>
  <c r="D26" i="4"/>
  <c r="D27" i="4"/>
  <c r="D28" i="4"/>
  <c r="D29" i="4"/>
  <c r="D30" i="4"/>
  <c r="D31" i="4"/>
  <c r="D32" i="4"/>
  <c r="D23" i="4"/>
  <c r="D21" i="4" l="1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Y21" i="4"/>
  <c r="Z21" i="4"/>
  <c r="AA21" i="4"/>
  <c r="AB21" i="4"/>
  <c r="AC21" i="4"/>
  <c r="AD21" i="4"/>
  <c r="AE21" i="4"/>
  <c r="AF21" i="4"/>
  <c r="AG21" i="4"/>
  <c r="AH21" i="4"/>
  <c r="AI21" i="4"/>
  <c r="AJ21" i="4"/>
  <c r="AK21" i="4"/>
  <c r="AL21" i="4"/>
  <c r="AM21" i="4"/>
  <c r="AN21" i="4"/>
  <c r="AO21" i="4"/>
  <c r="AP21" i="4"/>
  <c r="AQ21" i="4"/>
  <c r="AR21" i="4"/>
  <c r="AS21" i="4"/>
  <c r="AT21" i="4"/>
  <c r="AU21" i="4"/>
  <c r="AV21" i="4"/>
  <c r="F21" i="4" l="1"/>
  <c r="E21" i="4"/>
</calcChain>
</file>

<file path=xl/sharedStrings.xml><?xml version="1.0" encoding="utf-8"?>
<sst xmlns="http://schemas.openxmlformats.org/spreadsheetml/2006/main" count="27" uniqueCount="16">
  <si>
    <t xml:space="preserve">Orden 1 </t>
  </si>
  <si>
    <t xml:space="preserve">Orden 2 </t>
  </si>
  <si>
    <t xml:space="preserve">Orden 3 </t>
  </si>
  <si>
    <t xml:space="preserve">Orden 4 </t>
  </si>
  <si>
    <t xml:space="preserve">Orden 5 </t>
  </si>
  <si>
    <t xml:space="preserve">Orden 6 </t>
  </si>
  <si>
    <t xml:space="preserve">Orden 7 </t>
  </si>
  <si>
    <t xml:space="preserve">Orden 8 </t>
  </si>
  <si>
    <t xml:space="preserve">Orden 9 </t>
  </si>
  <si>
    <t>Orden 10 y más</t>
  </si>
  <si>
    <t>3. Nacidos vivos de madres residentes en la Comunidad de Madrid, por orden del nacimiento según año de nacimiento</t>
  </si>
  <si>
    <t>Datos absolutos</t>
  </si>
  <si>
    <t>Porcentajes verticales</t>
  </si>
  <si>
    <t xml:space="preserve">Total </t>
  </si>
  <si>
    <t>3. Nacidos vivos de madres residentes en la Comunidad de Madrid, por orden del nacimiento según año del nacimiento</t>
  </si>
  <si>
    <t>Fuente: Dirección General de Economía.  Comunidad de Madrid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</si>
</sst>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/>
    <xf numFmtId="0" fontId="3" fillId="2" borderId="0" xfId="0" applyFont="1" applyFill="1" applyAlignment="1">
      <alignment horizontal="left"/>
    </xf>
    <xf numFmtId="0" fontId="1" fillId="2" borderId="0" xfId="0" applyFont="1" applyFill="1" applyAlignment="1"/>
    <xf numFmtId="0" fontId="1" fillId="2" borderId="0" xfId="0" applyFont="1" applyFill="1" applyBorder="1"/>
    <xf numFmtId="0" fontId="4" fillId="2" borderId="0" xfId="0" applyFont="1" applyFill="1" applyBorder="1" applyAlignment="1">
      <alignment horizontal="center" wrapText="1"/>
    </xf>
    <xf numFmtId="3" fontId="4" fillId="2" borderId="0" xfId="0" applyNumberFormat="1" applyFont="1" applyFill="1" applyBorder="1" applyAlignment="1">
      <alignment horizontal="right" wrapText="1"/>
    </xf>
    <xf numFmtId="3" fontId="2" fillId="2" borderId="0" xfId="0" applyNumberFormat="1" applyFont="1" applyFill="1" applyBorder="1" applyAlignment="1">
      <alignment horizontal="right" wrapText="1"/>
    </xf>
    <xf numFmtId="3" fontId="1" fillId="2" borderId="0" xfId="0" applyNumberFormat="1" applyFont="1" applyFill="1"/>
    <xf numFmtId="3" fontId="1" fillId="2" borderId="1" xfId="0" applyNumberFormat="1" applyFont="1" applyFill="1" applyBorder="1"/>
    <xf numFmtId="3" fontId="1" fillId="2" borderId="0" xfId="0" applyNumberFormat="1" applyFont="1" applyFill="1" applyBorder="1"/>
    <xf numFmtId="0" fontId="1" fillId="2" borderId="2" xfId="0" applyFont="1" applyFill="1" applyBorder="1"/>
    <xf numFmtId="0" fontId="0" fillId="2" borderId="0" xfId="0" applyFill="1"/>
    <xf numFmtId="0" fontId="4" fillId="3" borderId="3" xfId="0" applyFont="1" applyFill="1" applyBorder="1" applyAlignment="1" applyProtection="1">
      <alignment horizontal="left" vertical="top" wrapText="1"/>
      <protection locked="0"/>
    </xf>
    <xf numFmtId="0" fontId="4" fillId="3" borderId="4" xfId="0" applyFont="1" applyFill="1" applyBorder="1" applyAlignment="1" applyProtection="1">
      <alignment horizontal="left" vertical="top" wrapText="1"/>
      <protection locked="0"/>
    </xf>
    <xf numFmtId="0" fontId="4" fillId="3" borderId="5" xfId="0" applyFont="1" applyFill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 applyProtection="1">
      <alignment horizontal="left" vertical="top"/>
      <protection locked="0"/>
    </xf>
    <xf numFmtId="0" fontId="0" fillId="3" borderId="6" xfId="0" applyFill="1" applyBorder="1" applyAlignment="1" applyProtection="1">
      <alignment horizontal="left" vertical="top"/>
      <protection locked="0"/>
    </xf>
    <xf numFmtId="0" fontId="0" fillId="3" borderId="4" xfId="0" applyFill="1" applyBorder="1" applyAlignment="1" applyProtection="1">
      <alignment horizontal="left" vertical="top"/>
      <protection locked="0"/>
    </xf>
    <xf numFmtId="0" fontId="2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4" fontId="4" fillId="2" borderId="0" xfId="0" applyNumberFormat="1" applyFont="1" applyFill="1" applyBorder="1" applyAlignment="1">
      <alignment horizontal="right" wrapText="1"/>
    </xf>
    <xf numFmtId="4" fontId="2" fillId="2" borderId="0" xfId="0" applyNumberFormat="1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left"/>
    </xf>
    <xf numFmtId="0" fontId="0" fillId="2" borderId="1" xfId="0" applyFill="1" applyBorder="1"/>
    <xf numFmtId="0" fontId="5" fillId="4" borderId="0" xfId="0" applyFont="1" applyFill="1" applyBorder="1" applyAlignment="1"/>
    <xf numFmtId="0" fontId="2" fillId="3" borderId="0" xfId="0" applyFont="1" applyFill="1" applyBorder="1" applyAlignment="1">
      <alignment horizontal="right" vertical="top" wrapText="1"/>
    </xf>
    <xf numFmtId="0" fontId="1" fillId="3" borderId="0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1581150</xdr:colOff>
      <xdr:row>0</xdr:row>
      <xdr:rowOff>476250</xdr:rowOff>
    </xdr:to>
    <xdr:pic>
      <xdr:nvPicPr>
        <xdr:cNvPr id="3" name="Picture 1" descr="SimboloLogoIE-Izq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11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1724025</xdr:colOff>
      <xdr:row>0</xdr:row>
      <xdr:rowOff>495300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240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504824</xdr:rowOff>
    </xdr:from>
    <xdr:to>
      <xdr:col>7</xdr:col>
      <xdr:colOff>542925</xdr:colOff>
      <xdr:row>31</xdr:row>
      <xdr:rowOff>161924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704974"/>
          <a:ext cx="8077200" cy="4371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5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6" sqref="A6"/>
    </sheetView>
  </sheetViews>
  <sheetFormatPr baseColWidth="10" defaultColWidth="11.42578125" defaultRowHeight="12.75" x14ac:dyDescent="0.2"/>
  <cols>
    <col min="1" max="1" width="40.7109375" style="12" customWidth="1"/>
    <col min="2" max="48" width="9.7109375" style="12" customWidth="1"/>
    <col min="49" max="16384" width="11.42578125" style="12"/>
  </cols>
  <sheetData>
    <row r="1" spans="1:48" ht="39.950000000000003" customHeight="1" x14ac:dyDescent="0.2"/>
    <row r="2" spans="1:48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</row>
    <row r="3" spans="1:48" ht="15.75" x14ac:dyDescent="0.25">
      <c r="A3" s="2" t="s">
        <v>10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</row>
    <row r="4" spans="1:48" ht="15.75" x14ac:dyDescent="0.2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48" ht="20.100000000000001" customHeight="1" x14ac:dyDescent="0.2">
      <c r="A5" s="13"/>
      <c r="B5" s="14">
        <v>2021</v>
      </c>
      <c r="C5" s="14">
        <v>2020</v>
      </c>
      <c r="D5" s="14">
        <v>2019</v>
      </c>
      <c r="E5" s="14">
        <v>2018</v>
      </c>
      <c r="F5" s="14">
        <v>2017</v>
      </c>
      <c r="G5" s="14">
        <v>2016</v>
      </c>
      <c r="H5" s="14">
        <v>2015</v>
      </c>
      <c r="I5" s="14">
        <v>2014</v>
      </c>
      <c r="J5" s="14">
        <v>2013</v>
      </c>
      <c r="K5" s="14">
        <v>2012</v>
      </c>
      <c r="L5" s="14">
        <v>2011</v>
      </c>
      <c r="M5" s="14">
        <v>2010</v>
      </c>
      <c r="N5" s="14">
        <v>2009</v>
      </c>
      <c r="O5" s="14">
        <v>2008</v>
      </c>
      <c r="P5" s="14">
        <v>2007</v>
      </c>
      <c r="Q5" s="14">
        <v>2006</v>
      </c>
      <c r="R5" s="14">
        <v>2005</v>
      </c>
      <c r="S5" s="14">
        <v>2004</v>
      </c>
      <c r="T5" s="14">
        <v>2003</v>
      </c>
      <c r="U5" s="14">
        <v>2002</v>
      </c>
      <c r="V5" s="14">
        <v>2001</v>
      </c>
      <c r="W5" s="14">
        <v>2000</v>
      </c>
      <c r="X5" s="14">
        <v>1999</v>
      </c>
      <c r="Y5" s="14">
        <v>1998</v>
      </c>
      <c r="Z5" s="14">
        <v>1997</v>
      </c>
      <c r="AA5" s="14">
        <v>1996</v>
      </c>
      <c r="AB5" s="14">
        <v>1995</v>
      </c>
      <c r="AC5" s="14">
        <v>1994</v>
      </c>
      <c r="AD5" s="14">
        <v>1993</v>
      </c>
      <c r="AE5" s="14">
        <v>1992</v>
      </c>
      <c r="AF5" s="14">
        <v>1991</v>
      </c>
      <c r="AG5" s="14">
        <v>1990</v>
      </c>
      <c r="AH5" s="15">
        <v>1989</v>
      </c>
      <c r="AI5" s="15">
        <v>1988</v>
      </c>
      <c r="AJ5" s="15">
        <v>1987</v>
      </c>
      <c r="AK5" s="15">
        <v>1986</v>
      </c>
      <c r="AL5" s="16">
        <v>1985</v>
      </c>
      <c r="AM5" s="16">
        <v>1984</v>
      </c>
      <c r="AN5" s="16">
        <v>1983</v>
      </c>
      <c r="AO5" s="16">
        <v>1982</v>
      </c>
      <c r="AP5" s="16">
        <v>1981</v>
      </c>
      <c r="AQ5" s="16">
        <v>1980</v>
      </c>
      <c r="AR5" s="16">
        <v>1979</v>
      </c>
      <c r="AS5" s="17">
        <v>1978</v>
      </c>
      <c r="AT5" s="18">
        <v>1977</v>
      </c>
      <c r="AU5" s="18">
        <v>1976</v>
      </c>
      <c r="AV5" s="18">
        <v>1975</v>
      </c>
    </row>
    <row r="6" spans="1:48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12.75" customHeight="1" x14ac:dyDescent="0.2">
      <c r="A7" s="28" t="s">
        <v>13</v>
      </c>
    </row>
    <row r="8" spans="1:48" x14ac:dyDescent="0.2">
      <c r="A8" s="27" t="s">
        <v>11</v>
      </c>
      <c r="B8" s="6">
        <v>51366</v>
      </c>
      <c r="C8" s="6">
        <v>52357</v>
      </c>
      <c r="D8" s="6">
        <v>55741</v>
      </c>
      <c r="E8" s="6">
        <v>57554</v>
      </c>
      <c r="F8" s="6">
        <v>60555</v>
      </c>
      <c r="G8" s="6">
        <v>63112</v>
      </c>
      <c r="H8" s="6">
        <v>64879</v>
      </c>
      <c r="I8" s="6">
        <v>65505</v>
      </c>
      <c r="J8" s="6">
        <v>65343</v>
      </c>
      <c r="K8" s="6">
        <v>69374</v>
      </c>
      <c r="L8" s="6">
        <v>72023</v>
      </c>
      <c r="M8" s="6">
        <v>73776</v>
      </c>
      <c r="N8" s="6">
        <v>75892</v>
      </c>
      <c r="O8" s="6">
        <v>78741</v>
      </c>
      <c r="P8" s="6">
        <v>74841</v>
      </c>
      <c r="Q8" s="6">
        <v>71941</v>
      </c>
      <c r="R8" s="6">
        <v>69364</v>
      </c>
      <c r="S8" s="6">
        <v>69029</v>
      </c>
      <c r="T8" s="6">
        <v>67044</v>
      </c>
      <c r="U8" s="6">
        <v>63153</v>
      </c>
      <c r="V8" s="6">
        <v>59724</v>
      </c>
      <c r="W8" s="6">
        <v>56622</v>
      </c>
      <c r="X8" s="6">
        <v>51976</v>
      </c>
      <c r="Y8" s="6">
        <v>48858</v>
      </c>
      <c r="Z8" s="6">
        <v>48726</v>
      </c>
      <c r="AA8" s="6">
        <v>47491</v>
      </c>
      <c r="AB8" s="6">
        <v>47006</v>
      </c>
      <c r="AC8" s="6">
        <v>47687</v>
      </c>
      <c r="AD8" s="6">
        <v>49499</v>
      </c>
      <c r="AE8" s="6">
        <v>50669</v>
      </c>
      <c r="AF8" s="6">
        <v>49293</v>
      </c>
      <c r="AG8" s="6">
        <v>49935</v>
      </c>
      <c r="AH8" s="6">
        <v>50911</v>
      </c>
      <c r="AI8" s="6">
        <v>51521</v>
      </c>
      <c r="AJ8" s="6">
        <v>53354</v>
      </c>
      <c r="AK8" s="6">
        <v>54540</v>
      </c>
      <c r="AL8" s="6">
        <v>56890</v>
      </c>
      <c r="AM8" s="6">
        <v>59539</v>
      </c>
      <c r="AN8" s="6">
        <v>60729</v>
      </c>
      <c r="AO8" s="6">
        <v>65467</v>
      </c>
      <c r="AP8" s="6">
        <v>68860</v>
      </c>
      <c r="AQ8" s="6">
        <v>72842</v>
      </c>
      <c r="AR8" s="6">
        <v>79492</v>
      </c>
      <c r="AS8" s="6">
        <v>84726</v>
      </c>
      <c r="AT8" s="6">
        <v>88650</v>
      </c>
      <c r="AU8" s="6">
        <v>93279</v>
      </c>
      <c r="AV8" s="6">
        <v>90941</v>
      </c>
    </row>
    <row r="9" spans="1:48" x14ac:dyDescent="0.2">
      <c r="A9" s="19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</row>
    <row r="10" spans="1:48" x14ac:dyDescent="0.2">
      <c r="A10" s="20" t="s">
        <v>0</v>
      </c>
      <c r="B10" s="6">
        <v>26161</v>
      </c>
      <c r="C10" s="6">
        <v>28006</v>
      </c>
      <c r="D10" s="6">
        <v>28086</v>
      </c>
      <c r="E10" s="6">
        <v>28211</v>
      </c>
      <c r="F10" s="6">
        <v>30232</v>
      </c>
      <c r="G10" s="6">
        <v>31841</v>
      </c>
      <c r="H10" s="6">
        <v>34325</v>
      </c>
      <c r="I10" s="6">
        <v>35239</v>
      </c>
      <c r="J10" s="6">
        <v>35559</v>
      </c>
      <c r="K10" s="6">
        <v>36502</v>
      </c>
      <c r="L10" s="6">
        <v>37722</v>
      </c>
      <c r="M10" s="6">
        <v>39094</v>
      </c>
      <c r="N10" s="6">
        <v>41448</v>
      </c>
      <c r="O10" s="6">
        <v>42281</v>
      </c>
      <c r="P10" s="6">
        <v>40889</v>
      </c>
      <c r="Q10" s="6">
        <v>39046</v>
      </c>
      <c r="R10" s="6">
        <v>37656</v>
      </c>
      <c r="S10" s="6">
        <v>38036</v>
      </c>
      <c r="T10" s="6">
        <v>37132</v>
      </c>
      <c r="U10" s="6">
        <v>34798</v>
      </c>
      <c r="V10" s="6">
        <v>32592</v>
      </c>
      <c r="W10" s="6">
        <v>30992</v>
      </c>
      <c r="X10" s="6">
        <v>27768</v>
      </c>
      <c r="Y10" s="6">
        <v>25698</v>
      </c>
      <c r="Z10" s="6">
        <v>25620</v>
      </c>
      <c r="AA10" s="6">
        <v>24760</v>
      </c>
      <c r="AB10" s="6">
        <v>24350</v>
      </c>
      <c r="AC10" s="6">
        <v>24578</v>
      </c>
      <c r="AD10" s="6">
        <v>25407</v>
      </c>
      <c r="AE10" s="6">
        <v>25492</v>
      </c>
      <c r="AF10" s="6">
        <v>24171</v>
      </c>
      <c r="AG10" s="6">
        <v>24041</v>
      </c>
      <c r="AH10" s="6">
        <v>24550</v>
      </c>
      <c r="AI10" s="6">
        <v>24501</v>
      </c>
      <c r="AJ10" s="6">
        <v>24437</v>
      </c>
      <c r="AK10" s="6">
        <v>24238</v>
      </c>
      <c r="AL10" s="6">
        <v>26600</v>
      </c>
      <c r="AM10" s="6">
        <v>26816</v>
      </c>
      <c r="AN10" s="6">
        <v>26812</v>
      </c>
      <c r="AO10" s="6">
        <v>28510</v>
      </c>
      <c r="AP10" s="6">
        <v>29967</v>
      </c>
      <c r="AQ10" s="6">
        <v>32195</v>
      </c>
      <c r="AR10" s="6">
        <v>33140</v>
      </c>
      <c r="AS10" s="6">
        <v>35169</v>
      </c>
      <c r="AT10" s="6">
        <v>35928</v>
      </c>
      <c r="AU10" s="6">
        <v>37046</v>
      </c>
      <c r="AV10" s="6">
        <v>36221</v>
      </c>
    </row>
    <row r="11" spans="1:48" x14ac:dyDescent="0.2">
      <c r="A11" s="20" t="s">
        <v>1</v>
      </c>
      <c r="B11" s="6">
        <v>18237</v>
      </c>
      <c r="C11" s="6">
        <v>17609</v>
      </c>
      <c r="D11" s="6">
        <v>20296</v>
      </c>
      <c r="E11" s="6">
        <v>21874</v>
      </c>
      <c r="F11" s="6">
        <v>22858</v>
      </c>
      <c r="G11" s="6">
        <v>23726</v>
      </c>
      <c r="H11" s="6">
        <v>23641</v>
      </c>
      <c r="I11" s="6">
        <v>23304</v>
      </c>
      <c r="J11" s="6">
        <v>22847</v>
      </c>
      <c r="K11" s="6">
        <v>25279</v>
      </c>
      <c r="L11" s="6">
        <v>26470</v>
      </c>
      <c r="M11" s="6">
        <v>26551</v>
      </c>
      <c r="N11" s="6">
        <v>26227</v>
      </c>
      <c r="O11" s="6">
        <v>27732</v>
      </c>
      <c r="P11" s="6">
        <v>24844</v>
      </c>
      <c r="Q11" s="6">
        <v>25732</v>
      </c>
      <c r="R11" s="6">
        <v>24354</v>
      </c>
      <c r="S11" s="6">
        <v>24055</v>
      </c>
      <c r="T11" s="6">
        <v>23181</v>
      </c>
      <c r="U11" s="6">
        <v>21926</v>
      </c>
      <c r="V11" s="6">
        <v>21065</v>
      </c>
      <c r="W11" s="6">
        <v>20046</v>
      </c>
      <c r="X11" s="6">
        <v>19097</v>
      </c>
      <c r="Y11" s="6">
        <v>17993</v>
      </c>
      <c r="Z11" s="6">
        <v>18047</v>
      </c>
      <c r="AA11" s="6">
        <v>17617</v>
      </c>
      <c r="AB11" s="6">
        <v>17464</v>
      </c>
      <c r="AC11" s="6">
        <v>17625</v>
      </c>
      <c r="AD11" s="6">
        <v>18205</v>
      </c>
      <c r="AE11" s="6">
        <v>19123</v>
      </c>
      <c r="AF11" s="6">
        <v>18752</v>
      </c>
      <c r="AG11" s="6">
        <v>18785</v>
      </c>
      <c r="AH11" s="6">
        <v>18765</v>
      </c>
      <c r="AI11" s="6">
        <v>18685</v>
      </c>
      <c r="AJ11" s="6">
        <v>19481</v>
      </c>
      <c r="AK11" s="6">
        <v>19759</v>
      </c>
      <c r="AL11" s="6">
        <v>19221</v>
      </c>
      <c r="AM11" s="6">
        <v>20366</v>
      </c>
      <c r="AN11" s="6">
        <v>20679</v>
      </c>
      <c r="AO11" s="6">
        <v>22282</v>
      </c>
      <c r="AP11" s="6">
        <v>23107</v>
      </c>
      <c r="AQ11" s="6">
        <v>24055</v>
      </c>
      <c r="AR11" s="6">
        <v>25926</v>
      </c>
      <c r="AS11" s="6">
        <v>27091</v>
      </c>
      <c r="AT11" s="6">
        <v>28523</v>
      </c>
      <c r="AU11" s="6">
        <v>29416</v>
      </c>
      <c r="AV11" s="6">
        <v>28119</v>
      </c>
    </row>
    <row r="12" spans="1:48" x14ac:dyDescent="0.2">
      <c r="A12" s="20" t="s">
        <v>2</v>
      </c>
      <c r="B12" s="6">
        <v>5082</v>
      </c>
      <c r="C12" s="6">
        <v>4939</v>
      </c>
      <c r="D12" s="6">
        <v>5383</v>
      </c>
      <c r="E12" s="6">
        <v>5632</v>
      </c>
      <c r="F12" s="6">
        <v>5640</v>
      </c>
      <c r="G12" s="6">
        <v>5696</v>
      </c>
      <c r="H12" s="6">
        <v>5285</v>
      </c>
      <c r="I12" s="6">
        <v>5274</v>
      </c>
      <c r="J12" s="6">
        <v>5220</v>
      </c>
      <c r="K12" s="6">
        <v>5639</v>
      </c>
      <c r="L12" s="6">
        <v>5795</v>
      </c>
      <c r="M12" s="6">
        <v>5874</v>
      </c>
      <c r="N12" s="6">
        <v>6039</v>
      </c>
      <c r="O12" s="6">
        <v>6425</v>
      </c>
      <c r="P12" s="6">
        <v>6847</v>
      </c>
      <c r="Q12" s="6">
        <v>5395</v>
      </c>
      <c r="R12" s="6">
        <v>5568</v>
      </c>
      <c r="S12" s="6">
        <v>5213</v>
      </c>
      <c r="T12" s="6">
        <v>5109</v>
      </c>
      <c r="U12" s="6">
        <v>4843</v>
      </c>
      <c r="V12" s="6">
        <v>4545</v>
      </c>
      <c r="W12" s="6">
        <v>4236</v>
      </c>
      <c r="X12" s="6">
        <v>3821</v>
      </c>
      <c r="Y12" s="6">
        <v>3834</v>
      </c>
      <c r="Z12" s="6">
        <v>3794</v>
      </c>
      <c r="AA12" s="6">
        <v>3855</v>
      </c>
      <c r="AB12" s="6">
        <v>3837</v>
      </c>
      <c r="AC12" s="6">
        <v>4124</v>
      </c>
      <c r="AD12" s="6">
        <v>4405</v>
      </c>
      <c r="AE12" s="6">
        <v>4412</v>
      </c>
      <c r="AF12" s="6">
        <v>4597</v>
      </c>
      <c r="AG12" s="6">
        <v>5115</v>
      </c>
      <c r="AH12" s="6">
        <v>5369</v>
      </c>
      <c r="AI12" s="6">
        <v>5760</v>
      </c>
      <c r="AJ12" s="6">
        <v>6314</v>
      </c>
      <c r="AK12" s="6">
        <v>6993</v>
      </c>
      <c r="AL12" s="6">
        <v>7249</v>
      </c>
      <c r="AM12" s="6">
        <v>7975</v>
      </c>
      <c r="AN12" s="6">
        <v>8402</v>
      </c>
      <c r="AO12" s="6">
        <v>9351</v>
      </c>
      <c r="AP12" s="6">
        <v>9809</v>
      </c>
      <c r="AQ12" s="6">
        <v>10129</v>
      </c>
      <c r="AR12" s="6">
        <v>12583</v>
      </c>
      <c r="AS12" s="6">
        <v>13566</v>
      </c>
      <c r="AT12" s="6">
        <v>13884</v>
      </c>
      <c r="AU12" s="6">
        <v>15767</v>
      </c>
      <c r="AV12" s="6">
        <v>15291</v>
      </c>
    </row>
    <row r="13" spans="1:48" x14ac:dyDescent="0.2">
      <c r="A13" s="20" t="s">
        <v>3</v>
      </c>
      <c r="B13" s="6">
        <v>1286</v>
      </c>
      <c r="C13" s="6">
        <v>1227</v>
      </c>
      <c r="D13" s="6">
        <v>1288</v>
      </c>
      <c r="E13" s="6">
        <v>1301</v>
      </c>
      <c r="F13" s="6">
        <v>1250</v>
      </c>
      <c r="G13" s="6">
        <v>1355</v>
      </c>
      <c r="H13" s="6">
        <v>1092</v>
      </c>
      <c r="I13" s="6">
        <v>1151</v>
      </c>
      <c r="J13" s="6">
        <v>1147</v>
      </c>
      <c r="K13" s="6">
        <v>1228</v>
      </c>
      <c r="L13" s="6">
        <v>1242</v>
      </c>
      <c r="M13" s="6">
        <v>1405</v>
      </c>
      <c r="N13" s="6">
        <v>1401</v>
      </c>
      <c r="O13" s="6">
        <v>1486</v>
      </c>
      <c r="P13" s="6">
        <v>1510</v>
      </c>
      <c r="Q13" s="6">
        <v>1165</v>
      </c>
      <c r="R13" s="6">
        <v>1209</v>
      </c>
      <c r="S13" s="6">
        <v>1173</v>
      </c>
      <c r="T13" s="6">
        <v>1074</v>
      </c>
      <c r="U13" s="6">
        <v>1045</v>
      </c>
      <c r="V13" s="6">
        <v>974</v>
      </c>
      <c r="W13" s="6">
        <v>884</v>
      </c>
      <c r="X13" s="6">
        <v>846</v>
      </c>
      <c r="Y13" s="6">
        <v>874</v>
      </c>
      <c r="Z13" s="6">
        <v>794</v>
      </c>
      <c r="AA13" s="6">
        <v>800</v>
      </c>
      <c r="AB13" s="6">
        <v>926</v>
      </c>
      <c r="AC13" s="6">
        <v>924</v>
      </c>
      <c r="AD13" s="6">
        <v>975</v>
      </c>
      <c r="AE13" s="6">
        <v>1052</v>
      </c>
      <c r="AF13" s="6">
        <v>1192</v>
      </c>
      <c r="AG13" s="6">
        <v>1296</v>
      </c>
      <c r="AH13" s="6">
        <v>1421</v>
      </c>
      <c r="AI13" s="6">
        <v>1701</v>
      </c>
      <c r="AJ13" s="6">
        <v>1972</v>
      </c>
      <c r="AK13" s="6">
        <v>2224</v>
      </c>
      <c r="AL13" s="6">
        <v>2367</v>
      </c>
      <c r="AM13" s="6">
        <v>2698</v>
      </c>
      <c r="AN13" s="6">
        <v>2986</v>
      </c>
      <c r="AO13" s="6">
        <v>3353</v>
      </c>
      <c r="AP13" s="6">
        <v>3594</v>
      </c>
      <c r="AQ13" s="6">
        <v>3772</v>
      </c>
      <c r="AR13" s="6">
        <v>4682</v>
      </c>
      <c r="AS13" s="6">
        <v>5172</v>
      </c>
      <c r="AT13" s="6">
        <v>5914</v>
      </c>
      <c r="AU13" s="6">
        <v>6341</v>
      </c>
      <c r="AV13" s="6">
        <v>6378</v>
      </c>
    </row>
    <row r="14" spans="1:48" x14ac:dyDescent="0.2">
      <c r="A14" s="20" t="s">
        <v>4</v>
      </c>
      <c r="B14" s="6">
        <v>363</v>
      </c>
      <c r="C14" s="6">
        <v>382</v>
      </c>
      <c r="D14" s="6">
        <v>381</v>
      </c>
      <c r="E14" s="6">
        <v>350</v>
      </c>
      <c r="F14" s="6">
        <v>379</v>
      </c>
      <c r="G14" s="6">
        <v>322</v>
      </c>
      <c r="H14" s="6">
        <v>344</v>
      </c>
      <c r="I14" s="6">
        <v>333</v>
      </c>
      <c r="J14" s="7">
        <v>354</v>
      </c>
      <c r="K14" s="7">
        <v>387</v>
      </c>
      <c r="L14" s="7">
        <v>378</v>
      </c>
      <c r="M14" s="6">
        <v>424</v>
      </c>
      <c r="N14" s="6">
        <v>398</v>
      </c>
      <c r="O14" s="6">
        <v>435</v>
      </c>
      <c r="P14" s="6">
        <v>382</v>
      </c>
      <c r="Q14" s="6">
        <v>337</v>
      </c>
      <c r="R14" s="6">
        <v>329</v>
      </c>
      <c r="S14" s="6">
        <v>309</v>
      </c>
      <c r="T14" s="6">
        <v>320</v>
      </c>
      <c r="U14" s="6">
        <v>297</v>
      </c>
      <c r="V14" s="6">
        <v>321</v>
      </c>
      <c r="W14" s="6">
        <v>274</v>
      </c>
      <c r="X14" s="6">
        <v>253</v>
      </c>
      <c r="Y14" s="6">
        <v>265</v>
      </c>
      <c r="Z14" s="6">
        <v>279</v>
      </c>
      <c r="AA14" s="6">
        <v>265</v>
      </c>
      <c r="AB14" s="6">
        <v>217</v>
      </c>
      <c r="AC14" s="6">
        <v>245</v>
      </c>
      <c r="AD14" s="6">
        <v>283</v>
      </c>
      <c r="AE14" s="6">
        <v>333</v>
      </c>
      <c r="AF14" s="6">
        <v>330</v>
      </c>
      <c r="AG14" s="6">
        <v>404</v>
      </c>
      <c r="AH14" s="6">
        <v>451</v>
      </c>
      <c r="AI14" s="6">
        <v>498</v>
      </c>
      <c r="AJ14" s="6">
        <v>665</v>
      </c>
      <c r="AK14" s="6">
        <v>802</v>
      </c>
      <c r="AL14" s="6">
        <v>852</v>
      </c>
      <c r="AM14" s="6">
        <v>966</v>
      </c>
      <c r="AN14" s="6">
        <v>1053</v>
      </c>
      <c r="AO14" s="6">
        <v>1098</v>
      </c>
      <c r="AP14" s="6">
        <v>1335</v>
      </c>
      <c r="AQ14" s="6">
        <v>1459</v>
      </c>
      <c r="AR14" s="6">
        <v>1735</v>
      </c>
      <c r="AS14" s="6">
        <v>1995</v>
      </c>
      <c r="AT14" s="6">
        <v>2316</v>
      </c>
      <c r="AU14" s="6">
        <v>2548</v>
      </c>
      <c r="AV14" s="6">
        <v>2656</v>
      </c>
    </row>
    <row r="15" spans="1:48" x14ac:dyDescent="0.2">
      <c r="A15" s="20" t="s">
        <v>5</v>
      </c>
      <c r="B15" s="6">
        <v>144</v>
      </c>
      <c r="C15" s="6">
        <v>123</v>
      </c>
      <c r="D15" s="6">
        <v>140</v>
      </c>
      <c r="E15" s="6">
        <v>119</v>
      </c>
      <c r="F15" s="6">
        <v>120</v>
      </c>
      <c r="G15" s="6">
        <v>99</v>
      </c>
      <c r="H15" s="6">
        <v>112</v>
      </c>
      <c r="I15" s="7">
        <v>119</v>
      </c>
      <c r="J15" s="7">
        <v>98</v>
      </c>
      <c r="K15" s="7">
        <v>122</v>
      </c>
      <c r="L15" s="7">
        <v>149</v>
      </c>
      <c r="M15" s="6">
        <v>164</v>
      </c>
      <c r="N15" s="6">
        <v>156</v>
      </c>
      <c r="O15" s="6">
        <v>165</v>
      </c>
      <c r="P15" s="6">
        <v>156</v>
      </c>
      <c r="Q15" s="6">
        <v>111</v>
      </c>
      <c r="R15" s="6">
        <v>139</v>
      </c>
      <c r="S15" s="6">
        <v>131</v>
      </c>
      <c r="T15" s="6">
        <v>118</v>
      </c>
      <c r="U15" s="6">
        <v>133</v>
      </c>
      <c r="V15" s="6">
        <v>123</v>
      </c>
      <c r="W15" s="6">
        <v>103</v>
      </c>
      <c r="X15" s="6">
        <v>87</v>
      </c>
      <c r="Y15" s="6">
        <v>104</v>
      </c>
      <c r="Z15" s="6">
        <v>113</v>
      </c>
      <c r="AA15" s="6">
        <v>106</v>
      </c>
      <c r="AB15" s="6">
        <v>116</v>
      </c>
      <c r="AC15" s="6">
        <v>112</v>
      </c>
      <c r="AD15" s="6">
        <v>113</v>
      </c>
      <c r="AE15" s="6">
        <v>133</v>
      </c>
      <c r="AF15" s="6">
        <v>134</v>
      </c>
      <c r="AG15" s="6">
        <v>145</v>
      </c>
      <c r="AH15" s="6">
        <v>183</v>
      </c>
      <c r="AI15" s="6">
        <v>187</v>
      </c>
      <c r="AJ15" s="6">
        <v>263</v>
      </c>
      <c r="AK15" s="6">
        <v>274</v>
      </c>
      <c r="AL15" s="6">
        <v>335</v>
      </c>
      <c r="AM15" s="6">
        <v>384</v>
      </c>
      <c r="AN15" s="6">
        <v>401</v>
      </c>
      <c r="AO15" s="6">
        <v>441</v>
      </c>
      <c r="AP15" s="6">
        <v>536</v>
      </c>
      <c r="AQ15" s="6">
        <v>635</v>
      </c>
      <c r="AR15" s="6">
        <v>703</v>
      </c>
      <c r="AS15" s="6">
        <v>870</v>
      </c>
      <c r="AT15" s="6">
        <v>996</v>
      </c>
      <c r="AU15" s="6">
        <v>1030</v>
      </c>
      <c r="AV15" s="6">
        <v>1100</v>
      </c>
    </row>
    <row r="16" spans="1:48" x14ac:dyDescent="0.2">
      <c r="A16" s="20" t="s">
        <v>6</v>
      </c>
      <c r="B16" s="6">
        <v>39</v>
      </c>
      <c r="C16" s="6">
        <v>48</v>
      </c>
      <c r="D16" s="6">
        <v>39</v>
      </c>
      <c r="E16" s="6">
        <v>34</v>
      </c>
      <c r="F16" s="6">
        <v>42</v>
      </c>
      <c r="G16" s="6">
        <v>30</v>
      </c>
      <c r="H16" s="6">
        <v>40</v>
      </c>
      <c r="I16" s="7">
        <v>56</v>
      </c>
      <c r="J16" s="7">
        <v>50</v>
      </c>
      <c r="K16" s="7">
        <v>45</v>
      </c>
      <c r="L16" s="7">
        <v>78</v>
      </c>
      <c r="M16" s="6">
        <v>77</v>
      </c>
      <c r="N16" s="6">
        <v>84</v>
      </c>
      <c r="O16" s="6">
        <v>85</v>
      </c>
      <c r="P16" s="6">
        <v>68</v>
      </c>
      <c r="Q16" s="6">
        <v>57</v>
      </c>
      <c r="R16" s="6">
        <v>55</v>
      </c>
      <c r="S16" s="6">
        <v>60</v>
      </c>
      <c r="T16" s="6">
        <v>70</v>
      </c>
      <c r="U16" s="6">
        <v>55</v>
      </c>
      <c r="V16" s="6">
        <v>50</v>
      </c>
      <c r="W16" s="6">
        <v>45</v>
      </c>
      <c r="X16" s="6">
        <v>54</v>
      </c>
      <c r="Y16" s="6">
        <v>53</v>
      </c>
      <c r="Z16" s="6">
        <v>44</v>
      </c>
      <c r="AA16" s="6">
        <v>45</v>
      </c>
      <c r="AB16" s="6">
        <v>55</v>
      </c>
      <c r="AC16" s="6">
        <v>41</v>
      </c>
      <c r="AD16" s="6">
        <v>50</v>
      </c>
      <c r="AE16" s="6">
        <v>71</v>
      </c>
      <c r="AF16" s="6">
        <v>61</v>
      </c>
      <c r="AG16" s="6">
        <v>73</v>
      </c>
      <c r="AH16" s="6">
        <v>85</v>
      </c>
      <c r="AI16" s="6">
        <v>105</v>
      </c>
      <c r="AJ16" s="6">
        <v>122</v>
      </c>
      <c r="AK16" s="6">
        <v>120</v>
      </c>
      <c r="AL16" s="6">
        <v>129</v>
      </c>
      <c r="AM16" s="6">
        <v>157</v>
      </c>
      <c r="AN16" s="6">
        <v>163</v>
      </c>
      <c r="AO16" s="6">
        <v>208</v>
      </c>
      <c r="AP16" s="6">
        <v>247</v>
      </c>
      <c r="AQ16" s="6">
        <v>297</v>
      </c>
      <c r="AR16" s="6">
        <v>344</v>
      </c>
      <c r="AS16" s="6">
        <v>413</v>
      </c>
      <c r="AT16" s="6">
        <v>502</v>
      </c>
      <c r="AU16" s="6">
        <v>533</v>
      </c>
      <c r="AV16" s="6">
        <v>556</v>
      </c>
    </row>
    <row r="17" spans="1:48" x14ac:dyDescent="0.2">
      <c r="A17" s="20" t="s">
        <v>7</v>
      </c>
      <c r="B17" s="6">
        <v>22</v>
      </c>
      <c r="C17" s="6">
        <v>15</v>
      </c>
      <c r="D17" s="6">
        <v>20</v>
      </c>
      <c r="E17" s="6">
        <v>17</v>
      </c>
      <c r="F17" s="6">
        <v>16</v>
      </c>
      <c r="G17" s="6">
        <v>22</v>
      </c>
      <c r="H17" s="6">
        <v>23</v>
      </c>
      <c r="I17" s="7">
        <v>14</v>
      </c>
      <c r="J17" s="7">
        <v>33</v>
      </c>
      <c r="K17" s="7">
        <v>56</v>
      </c>
      <c r="L17" s="7">
        <v>61</v>
      </c>
      <c r="M17" s="6">
        <v>37</v>
      </c>
      <c r="N17" s="6">
        <v>28</v>
      </c>
      <c r="O17" s="6">
        <v>28</v>
      </c>
      <c r="P17" s="6">
        <v>71</v>
      </c>
      <c r="Q17" s="6">
        <v>30</v>
      </c>
      <c r="R17" s="6">
        <v>20</v>
      </c>
      <c r="S17" s="6">
        <v>27</v>
      </c>
      <c r="T17" s="6">
        <v>24</v>
      </c>
      <c r="U17" s="6">
        <v>33</v>
      </c>
      <c r="V17" s="6">
        <v>29</v>
      </c>
      <c r="W17" s="6">
        <v>18</v>
      </c>
      <c r="X17" s="6">
        <v>31</v>
      </c>
      <c r="Y17" s="6">
        <v>15</v>
      </c>
      <c r="Z17" s="6">
        <v>20</v>
      </c>
      <c r="AA17" s="6">
        <v>22</v>
      </c>
      <c r="AB17" s="6">
        <v>25</v>
      </c>
      <c r="AC17" s="6">
        <v>21</v>
      </c>
      <c r="AD17" s="6">
        <v>36</v>
      </c>
      <c r="AE17" s="6">
        <v>26</v>
      </c>
      <c r="AF17" s="6">
        <v>28</v>
      </c>
      <c r="AG17" s="6">
        <v>38</v>
      </c>
      <c r="AH17" s="6">
        <v>55</v>
      </c>
      <c r="AI17" s="6">
        <v>44</v>
      </c>
      <c r="AJ17" s="6">
        <v>50</v>
      </c>
      <c r="AK17" s="6">
        <v>70</v>
      </c>
      <c r="AL17" s="6">
        <v>63</v>
      </c>
      <c r="AM17" s="6">
        <v>84</v>
      </c>
      <c r="AN17" s="6">
        <v>121</v>
      </c>
      <c r="AO17" s="6">
        <v>103</v>
      </c>
      <c r="AP17" s="6">
        <v>128</v>
      </c>
      <c r="AQ17" s="6">
        <v>129</v>
      </c>
      <c r="AR17" s="6">
        <v>172</v>
      </c>
      <c r="AS17" s="6">
        <v>204</v>
      </c>
      <c r="AT17" s="6">
        <v>270</v>
      </c>
      <c r="AU17" s="6">
        <v>272</v>
      </c>
      <c r="AV17" s="6">
        <v>304</v>
      </c>
    </row>
    <row r="18" spans="1:48" ht="12.75" customHeight="1" x14ac:dyDescent="0.2">
      <c r="A18" s="20" t="s">
        <v>8</v>
      </c>
      <c r="B18" s="6">
        <v>7</v>
      </c>
      <c r="C18" s="6">
        <v>3</v>
      </c>
      <c r="D18" s="6">
        <v>14</v>
      </c>
      <c r="E18" s="6">
        <v>7</v>
      </c>
      <c r="F18" s="6">
        <v>9</v>
      </c>
      <c r="G18" s="6">
        <v>9</v>
      </c>
      <c r="H18" s="6">
        <v>8</v>
      </c>
      <c r="I18" s="7">
        <v>10</v>
      </c>
      <c r="J18" s="7">
        <v>16</v>
      </c>
      <c r="K18" s="7">
        <v>32</v>
      </c>
      <c r="L18" s="7">
        <v>49</v>
      </c>
      <c r="M18" s="6">
        <v>34</v>
      </c>
      <c r="N18" s="6">
        <v>34</v>
      </c>
      <c r="O18" s="6">
        <v>41</v>
      </c>
      <c r="P18" s="6">
        <v>27</v>
      </c>
      <c r="Q18" s="6">
        <v>21</v>
      </c>
      <c r="R18" s="6">
        <v>17</v>
      </c>
      <c r="S18" s="6">
        <v>12</v>
      </c>
      <c r="T18" s="6">
        <v>6</v>
      </c>
      <c r="U18" s="6">
        <v>12</v>
      </c>
      <c r="V18" s="6">
        <v>14</v>
      </c>
      <c r="W18" s="6">
        <v>13</v>
      </c>
      <c r="X18" s="6">
        <v>14</v>
      </c>
      <c r="Y18" s="6">
        <v>9</v>
      </c>
      <c r="Z18" s="6">
        <v>9</v>
      </c>
      <c r="AA18" s="6">
        <v>13</v>
      </c>
      <c r="AB18" s="6">
        <v>10</v>
      </c>
      <c r="AC18" s="6">
        <v>9</v>
      </c>
      <c r="AD18" s="6">
        <v>14</v>
      </c>
      <c r="AE18" s="6">
        <v>17</v>
      </c>
      <c r="AF18" s="6">
        <v>17</v>
      </c>
      <c r="AG18" s="6">
        <v>18</v>
      </c>
      <c r="AH18" s="6">
        <v>19</v>
      </c>
      <c r="AI18" s="6">
        <v>17</v>
      </c>
      <c r="AJ18" s="6">
        <v>28</v>
      </c>
      <c r="AK18" s="6">
        <v>36</v>
      </c>
      <c r="AL18" s="6">
        <v>35</v>
      </c>
      <c r="AM18" s="6">
        <v>42</v>
      </c>
      <c r="AN18" s="6">
        <v>55</v>
      </c>
      <c r="AO18" s="6">
        <v>55</v>
      </c>
      <c r="AP18" s="6">
        <v>64</v>
      </c>
      <c r="AQ18" s="6">
        <v>80</v>
      </c>
      <c r="AR18" s="6">
        <v>90</v>
      </c>
      <c r="AS18" s="6">
        <v>99</v>
      </c>
      <c r="AT18" s="6">
        <v>155</v>
      </c>
      <c r="AU18" s="6">
        <v>152</v>
      </c>
      <c r="AV18" s="6">
        <v>143</v>
      </c>
    </row>
    <row r="19" spans="1:48" ht="12.75" customHeight="1" x14ac:dyDescent="0.2">
      <c r="A19" s="20" t="s">
        <v>9</v>
      </c>
      <c r="B19" s="6">
        <v>25</v>
      </c>
      <c r="C19" s="6">
        <v>5</v>
      </c>
      <c r="D19" s="6">
        <v>94</v>
      </c>
      <c r="E19" s="6">
        <v>9</v>
      </c>
      <c r="F19" s="6">
        <v>9</v>
      </c>
      <c r="G19" s="6">
        <v>12</v>
      </c>
      <c r="H19" s="6">
        <v>9</v>
      </c>
      <c r="I19" s="7">
        <v>5</v>
      </c>
      <c r="J19" s="7">
        <v>19</v>
      </c>
      <c r="K19" s="7">
        <v>84</v>
      </c>
      <c r="L19" s="7">
        <v>79</v>
      </c>
      <c r="M19" s="6">
        <v>116</v>
      </c>
      <c r="N19" s="6">
        <v>77</v>
      </c>
      <c r="O19" s="6">
        <v>63</v>
      </c>
      <c r="P19" s="6">
        <v>47</v>
      </c>
      <c r="Q19" s="6">
        <v>47</v>
      </c>
      <c r="R19" s="6">
        <v>17</v>
      </c>
      <c r="S19" s="6">
        <v>13</v>
      </c>
      <c r="T19" s="6">
        <v>10</v>
      </c>
      <c r="U19" s="6">
        <v>11</v>
      </c>
      <c r="V19" s="6">
        <v>11</v>
      </c>
      <c r="W19" s="6">
        <v>11</v>
      </c>
      <c r="X19" s="6">
        <v>5</v>
      </c>
      <c r="Y19" s="6">
        <v>13</v>
      </c>
      <c r="Z19" s="6">
        <v>6</v>
      </c>
      <c r="AA19" s="6">
        <v>8</v>
      </c>
      <c r="AB19" s="6">
        <v>6</v>
      </c>
      <c r="AC19" s="6">
        <v>8</v>
      </c>
      <c r="AD19" s="6">
        <v>11</v>
      </c>
      <c r="AE19" s="6">
        <v>10</v>
      </c>
      <c r="AF19" s="6">
        <v>11</v>
      </c>
      <c r="AG19" s="6">
        <v>20</v>
      </c>
      <c r="AH19" s="6">
        <v>13</v>
      </c>
      <c r="AI19" s="6">
        <v>23</v>
      </c>
      <c r="AJ19" s="6">
        <v>22</v>
      </c>
      <c r="AK19" s="6">
        <v>24</v>
      </c>
      <c r="AL19" s="6">
        <v>39</v>
      </c>
      <c r="AM19" s="6">
        <v>51</v>
      </c>
      <c r="AN19" s="6">
        <v>57</v>
      </c>
      <c r="AO19" s="6">
        <v>66</v>
      </c>
      <c r="AP19" s="6">
        <v>73</v>
      </c>
      <c r="AQ19" s="6">
        <v>91</v>
      </c>
      <c r="AR19" s="6">
        <v>117</v>
      </c>
      <c r="AS19" s="6">
        <v>147</v>
      </c>
      <c r="AT19" s="6">
        <v>162</v>
      </c>
      <c r="AU19" s="6">
        <v>174</v>
      </c>
      <c r="AV19" s="6">
        <v>173</v>
      </c>
    </row>
    <row r="20" spans="1:48" ht="12.75" customHeight="1" x14ac:dyDescent="0.2">
      <c r="A20" s="21"/>
      <c r="B20" s="6"/>
      <c r="C20" s="6"/>
      <c r="D20" s="6"/>
      <c r="E20" s="6"/>
      <c r="F20" s="6"/>
      <c r="G20" s="6"/>
      <c r="H20" s="6"/>
      <c r="I20" s="7"/>
      <c r="J20" s="7"/>
      <c r="K20" s="7"/>
      <c r="L20" s="7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</row>
    <row r="21" spans="1:48" ht="12.75" customHeight="1" x14ac:dyDescent="0.2">
      <c r="A21" s="27" t="s">
        <v>12</v>
      </c>
      <c r="B21" s="22">
        <f>SUM(B23:B32)</f>
        <v>99.999999999999986</v>
      </c>
      <c r="C21" s="22">
        <f>SUM(C23:C32)</f>
        <v>100.00000000000001</v>
      </c>
      <c r="D21" s="22">
        <f>SUM(D23:D32)</f>
        <v>100.00000000000001</v>
      </c>
      <c r="E21" s="22">
        <f>SUM(E23:E32)</f>
        <v>100</v>
      </c>
      <c r="F21" s="22">
        <f>SUM(F23:F32)</f>
        <v>100</v>
      </c>
      <c r="G21" s="22">
        <f t="shared" ref="G21:AV21" si="0">SUM(G23:G32)</f>
        <v>100</v>
      </c>
      <c r="H21" s="22">
        <f t="shared" si="0"/>
        <v>99.999999999999986</v>
      </c>
      <c r="I21" s="22">
        <f t="shared" si="0"/>
        <v>100.00000000000001</v>
      </c>
      <c r="J21" s="22">
        <f t="shared" si="0"/>
        <v>99.999999999999986</v>
      </c>
      <c r="K21" s="22">
        <f t="shared" si="0"/>
        <v>99.999999999999986</v>
      </c>
      <c r="L21" s="22">
        <f t="shared" si="0"/>
        <v>100.00000000000001</v>
      </c>
      <c r="M21" s="22">
        <f t="shared" si="0"/>
        <v>100.00000000000001</v>
      </c>
      <c r="N21" s="22">
        <f t="shared" si="0"/>
        <v>99.999999999999986</v>
      </c>
      <c r="O21" s="22">
        <f t="shared" si="0"/>
        <v>100</v>
      </c>
      <c r="P21" s="22">
        <f t="shared" si="0"/>
        <v>99.999999999999986</v>
      </c>
      <c r="Q21" s="22">
        <f t="shared" si="0"/>
        <v>100</v>
      </c>
      <c r="R21" s="22">
        <f t="shared" si="0"/>
        <v>100</v>
      </c>
      <c r="S21" s="22">
        <f t="shared" si="0"/>
        <v>100</v>
      </c>
      <c r="T21" s="22">
        <f t="shared" si="0"/>
        <v>100</v>
      </c>
      <c r="U21" s="22">
        <f t="shared" si="0"/>
        <v>100.00000000000001</v>
      </c>
      <c r="V21" s="22">
        <f t="shared" si="0"/>
        <v>100.00000000000001</v>
      </c>
      <c r="W21" s="22">
        <f t="shared" si="0"/>
        <v>100</v>
      </c>
      <c r="X21" s="22">
        <f t="shared" si="0"/>
        <v>100.00000000000001</v>
      </c>
      <c r="Y21" s="22">
        <f t="shared" si="0"/>
        <v>99.999999999999986</v>
      </c>
      <c r="Z21" s="22">
        <f t="shared" si="0"/>
        <v>99.999999999999986</v>
      </c>
      <c r="AA21" s="22">
        <f t="shared" si="0"/>
        <v>99.999999999999986</v>
      </c>
      <c r="AB21" s="22">
        <f t="shared" si="0"/>
        <v>100.00000000000001</v>
      </c>
      <c r="AC21" s="22">
        <f t="shared" si="0"/>
        <v>100.00000000000001</v>
      </c>
      <c r="AD21" s="22">
        <f t="shared" si="0"/>
        <v>100</v>
      </c>
      <c r="AE21" s="22">
        <f t="shared" si="0"/>
        <v>99.999999999999986</v>
      </c>
      <c r="AF21" s="22">
        <f t="shared" si="0"/>
        <v>100.00000000000001</v>
      </c>
      <c r="AG21" s="22">
        <f t="shared" si="0"/>
        <v>100.00000000000001</v>
      </c>
      <c r="AH21" s="22">
        <f t="shared" si="0"/>
        <v>100.00000000000001</v>
      </c>
      <c r="AI21" s="22">
        <f t="shared" si="0"/>
        <v>99.999999999999986</v>
      </c>
      <c r="AJ21" s="22">
        <f t="shared" si="0"/>
        <v>100</v>
      </c>
      <c r="AK21" s="22">
        <f t="shared" si="0"/>
        <v>100</v>
      </c>
      <c r="AL21" s="22">
        <f t="shared" si="0"/>
        <v>100</v>
      </c>
      <c r="AM21" s="22">
        <f t="shared" si="0"/>
        <v>100.00000000000003</v>
      </c>
      <c r="AN21" s="22">
        <f t="shared" si="0"/>
        <v>100</v>
      </c>
      <c r="AO21" s="22">
        <f t="shared" si="0"/>
        <v>100</v>
      </c>
      <c r="AP21" s="22">
        <f t="shared" si="0"/>
        <v>100.00000000000001</v>
      </c>
      <c r="AQ21" s="22">
        <f t="shared" si="0"/>
        <v>100</v>
      </c>
      <c r="AR21" s="22">
        <f t="shared" si="0"/>
        <v>99.999999999999972</v>
      </c>
      <c r="AS21" s="22">
        <f t="shared" si="0"/>
        <v>100</v>
      </c>
      <c r="AT21" s="22">
        <f t="shared" si="0"/>
        <v>99.999999999999986</v>
      </c>
      <c r="AU21" s="22">
        <f t="shared" si="0"/>
        <v>100.00000000000003</v>
      </c>
      <c r="AV21" s="22">
        <f t="shared" si="0"/>
        <v>100</v>
      </c>
    </row>
    <row r="22" spans="1:48" ht="12.75" customHeight="1" x14ac:dyDescent="0.2">
      <c r="A22" s="19"/>
      <c r="B22" s="22"/>
      <c r="C22" s="22"/>
      <c r="D22" s="22"/>
      <c r="E22" s="22"/>
      <c r="F22" s="22"/>
      <c r="G22" s="22"/>
      <c r="H22" s="22"/>
      <c r="I22" s="23"/>
      <c r="J22" s="23"/>
      <c r="K22" s="23"/>
      <c r="L22" s="23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</row>
    <row r="23" spans="1:48" ht="12.75" customHeight="1" x14ac:dyDescent="0.2">
      <c r="A23" s="20" t="s">
        <v>0</v>
      </c>
      <c r="B23" s="22">
        <f>(B10/B$8)*100</f>
        <v>50.930576646030445</v>
      </c>
      <c r="C23" s="22">
        <f>(C10/C$8)*100</f>
        <v>53.490459728403081</v>
      </c>
      <c r="D23" s="22">
        <f>(D10/D$8)*100</f>
        <v>50.386609497497361</v>
      </c>
      <c r="E23" s="22">
        <v>49.016575737568196</v>
      </c>
      <c r="F23" s="22">
        <v>49.924861695978862</v>
      </c>
      <c r="G23" s="22">
        <v>50.451578146786666</v>
      </c>
      <c r="H23" s="22">
        <v>52.906179195117062</v>
      </c>
      <c r="I23" s="23">
        <v>53.795893443248609</v>
      </c>
      <c r="J23" s="23">
        <v>54.418989027133733</v>
      </c>
      <c r="K23" s="23">
        <v>52.616253927984545</v>
      </c>
      <c r="L23" s="23">
        <v>52.374935784402211</v>
      </c>
      <c r="M23" s="22">
        <v>52.990132292344391</v>
      </c>
      <c r="N23" s="22">
        <v>54.614452116165083</v>
      </c>
      <c r="O23" s="22">
        <v>53.69629544963869</v>
      </c>
      <c r="P23" s="22">
        <v>54.634491789259897</v>
      </c>
      <c r="Q23" s="22">
        <v>54.275030928121659</v>
      </c>
      <c r="R23" s="22">
        <v>54.287526670895566</v>
      </c>
      <c r="S23" s="22">
        <v>55.10147908849904</v>
      </c>
      <c r="T23" s="22">
        <v>55.384523596444126</v>
      </c>
      <c r="U23" s="22">
        <v>55.101103668867665</v>
      </c>
      <c r="V23" s="22">
        <v>54.571026722925453</v>
      </c>
      <c r="W23" s="22">
        <v>54.734908692734273</v>
      </c>
      <c r="X23" s="22">
        <v>53.424657534246577</v>
      </c>
      <c r="Y23" s="22">
        <v>52.59732285398502</v>
      </c>
      <c r="Z23" s="22">
        <v>52.579731560152688</v>
      </c>
      <c r="AA23" s="22">
        <v>52.136194226274455</v>
      </c>
      <c r="AB23" s="22">
        <v>51.801897630089776</v>
      </c>
      <c r="AC23" s="22">
        <v>51.540252060309932</v>
      </c>
      <c r="AD23" s="22">
        <v>51.328309662821468</v>
      </c>
      <c r="AE23" s="22">
        <v>50.310840948114233</v>
      </c>
      <c r="AF23" s="22">
        <v>49.035359990262315</v>
      </c>
      <c r="AG23" s="22">
        <v>48.144587964353661</v>
      </c>
      <c r="AH23" s="22">
        <v>48.221405982989921</v>
      </c>
      <c r="AI23" s="22">
        <v>47.555365773179872</v>
      </c>
      <c r="AJ23" s="22">
        <v>45.801626869588034</v>
      </c>
      <c r="AK23" s="22">
        <v>44.440777411074436</v>
      </c>
      <c r="AL23" s="22">
        <v>46.75689927931095</v>
      </c>
      <c r="AM23" s="22">
        <v>45.039385948705892</v>
      </c>
      <c r="AN23" s="22">
        <v>44.150241235653475</v>
      </c>
      <c r="AO23" s="22">
        <v>43.548658102555486</v>
      </c>
      <c r="AP23" s="22">
        <v>43.518733662503628</v>
      </c>
      <c r="AQ23" s="22">
        <v>44.198402020812168</v>
      </c>
      <c r="AR23" s="22">
        <v>41.68972978412922</v>
      </c>
      <c r="AS23" s="22">
        <v>41.509099922101832</v>
      </c>
      <c r="AT23" s="22">
        <v>40.527918781725887</v>
      </c>
      <c r="AU23" s="22">
        <v>39.715262813709415</v>
      </c>
      <c r="AV23" s="22">
        <v>39.829119978887412</v>
      </c>
    </row>
    <row r="24" spans="1:48" ht="12.75" customHeight="1" x14ac:dyDescent="0.2">
      <c r="A24" s="20" t="s">
        <v>1</v>
      </c>
      <c r="B24" s="22">
        <f t="shared" ref="B24" si="1">(B11/B$8)*100</f>
        <v>35.504029903048711</v>
      </c>
      <c r="C24" s="22">
        <f t="shared" ref="C24:D32" si="2">(C11/C$8)*100</f>
        <v>33.632561071107972</v>
      </c>
      <c r="D24" s="22">
        <f t="shared" si="2"/>
        <v>36.411259216734543</v>
      </c>
      <c r="E24" s="22">
        <v>38.006046495465128</v>
      </c>
      <c r="F24" s="22">
        <v>37.747502270663034</v>
      </c>
      <c r="G24" s="22">
        <v>37.593484598808466</v>
      </c>
      <c r="H24" s="22">
        <v>36.438601088179531</v>
      </c>
      <c r="I24" s="23">
        <v>35.575910235859858</v>
      </c>
      <c r="J24" s="23">
        <v>34.964724607073443</v>
      </c>
      <c r="K24" s="23">
        <v>36.438723441058613</v>
      </c>
      <c r="L24" s="23">
        <v>36.752148619191097</v>
      </c>
      <c r="M24" s="22">
        <v>35.988668401648233</v>
      </c>
      <c r="N24" s="22">
        <v>34.558319717493276</v>
      </c>
      <c r="O24" s="22">
        <v>35.219263153884256</v>
      </c>
      <c r="P24" s="22">
        <v>33.195708234791091</v>
      </c>
      <c r="Q24" s="22">
        <v>35.768198940798712</v>
      </c>
      <c r="R24" s="22">
        <v>35.110431924341157</v>
      </c>
      <c r="S24" s="22">
        <v>34.847672717263762</v>
      </c>
      <c r="T24" s="22">
        <v>34.575800966529442</v>
      </c>
      <c r="U24" s="22">
        <v>34.718857378113469</v>
      </c>
      <c r="V24" s="22">
        <v>35.270577992096982</v>
      </c>
      <c r="W24" s="22">
        <v>35.403200169545407</v>
      </c>
      <c r="X24" s="22">
        <v>36.741957826689244</v>
      </c>
      <c r="Y24" s="22">
        <v>36.827131687748164</v>
      </c>
      <c r="Z24" s="22">
        <v>37.037721134507244</v>
      </c>
      <c r="AA24" s="22">
        <v>37.095449664146891</v>
      </c>
      <c r="AB24" s="22">
        <v>37.152703910139131</v>
      </c>
      <c r="AC24" s="22">
        <v>36.959758424727909</v>
      </c>
      <c r="AD24" s="22">
        <v>36.778520778197539</v>
      </c>
      <c r="AE24" s="22">
        <v>37.741025084371117</v>
      </c>
      <c r="AF24" s="22">
        <v>38.041912644797435</v>
      </c>
      <c r="AG24" s="22">
        <v>37.618904575948733</v>
      </c>
      <c r="AH24" s="22">
        <v>36.858439237100036</v>
      </c>
      <c r="AI24" s="22">
        <v>36.266765008443159</v>
      </c>
      <c r="AJ24" s="22">
        <v>36.512726318551564</v>
      </c>
      <c r="AK24" s="22">
        <v>36.228456178951227</v>
      </c>
      <c r="AL24" s="22">
        <v>33.786254174723155</v>
      </c>
      <c r="AM24" s="22">
        <v>34.20615059036934</v>
      </c>
      <c r="AN24" s="22">
        <v>34.051276984636665</v>
      </c>
      <c r="AO24" s="22">
        <v>34.035468251179985</v>
      </c>
      <c r="AP24" s="22">
        <v>33.556491431890798</v>
      </c>
      <c r="AQ24" s="22">
        <v>33.023530380824248</v>
      </c>
      <c r="AR24" s="22">
        <v>32.61460272731847</v>
      </c>
      <c r="AS24" s="22">
        <v>31.974836531879237</v>
      </c>
      <c r="AT24" s="22">
        <v>32.174844895657081</v>
      </c>
      <c r="AU24" s="22">
        <v>31.535501023810291</v>
      </c>
      <c r="AV24" s="22">
        <v>30.920047063480716</v>
      </c>
    </row>
    <row r="25" spans="1:48" ht="12.75" customHeight="1" x14ac:dyDescent="0.2">
      <c r="A25" s="20" t="s">
        <v>2</v>
      </c>
      <c r="B25" s="22">
        <f t="shared" ref="B25" si="3">(B12/B$8)*100</f>
        <v>9.8937040065412916</v>
      </c>
      <c r="C25" s="22">
        <f t="shared" si="2"/>
        <v>9.4333135970357347</v>
      </c>
      <c r="D25" s="22">
        <f t="shared" si="2"/>
        <v>9.6571643852819289</v>
      </c>
      <c r="E25" s="22">
        <v>9.7855926608055039</v>
      </c>
      <c r="F25" s="22">
        <v>9.313846916026753</v>
      </c>
      <c r="G25" s="22">
        <v>9.0252249968310299</v>
      </c>
      <c r="H25" s="22">
        <v>8.1459331987237782</v>
      </c>
      <c r="I25" s="23">
        <v>8.0512937943668419</v>
      </c>
      <c r="J25" s="23">
        <v>7.9886139295716445</v>
      </c>
      <c r="K25" s="23">
        <v>8.1284054544930378</v>
      </c>
      <c r="L25" s="23">
        <v>8.0460408480624253</v>
      </c>
      <c r="M25" s="22">
        <v>7.9619388418998041</v>
      </c>
      <c r="N25" s="22">
        <v>7.9573604596004852</v>
      </c>
      <c r="O25" s="22">
        <v>8.1596626916091992</v>
      </c>
      <c r="P25" s="22">
        <v>9.1487286380459913</v>
      </c>
      <c r="Q25" s="22">
        <v>7.4992007339347522</v>
      </c>
      <c r="R25" s="22">
        <v>8.0272187301770366</v>
      </c>
      <c r="S25" s="22">
        <v>7.5518984774515063</v>
      </c>
      <c r="T25" s="22">
        <v>7.6203687130839439</v>
      </c>
      <c r="U25" s="22">
        <v>7.6686776558516616</v>
      </c>
      <c r="V25" s="22">
        <v>7.6100060277275468</v>
      </c>
      <c r="W25" s="22">
        <v>7.4811910564798136</v>
      </c>
      <c r="X25" s="22">
        <v>7.3514699091888573</v>
      </c>
      <c r="Y25" s="22">
        <v>7.8472307503377134</v>
      </c>
      <c r="Z25" s="22">
        <v>7.7863974059023926</v>
      </c>
      <c r="AA25" s="22">
        <v>8.1173274936303716</v>
      </c>
      <c r="AB25" s="22">
        <v>8.1627877292260571</v>
      </c>
      <c r="AC25" s="22">
        <v>8.6480592194937831</v>
      </c>
      <c r="AD25" s="22">
        <v>8.8991696801955591</v>
      </c>
      <c r="AE25" s="22">
        <v>8.707493733841206</v>
      </c>
      <c r="AF25" s="22">
        <v>9.3258677702716408</v>
      </c>
      <c r="AG25" s="22">
        <v>10.243316311204566</v>
      </c>
      <c r="AH25" s="22">
        <v>10.545854530455108</v>
      </c>
      <c r="AI25" s="22">
        <v>11.179907222297704</v>
      </c>
      <c r="AJ25" s="22">
        <v>11.834164261348727</v>
      </c>
      <c r="AK25" s="22">
        <v>12.821782178217822</v>
      </c>
      <c r="AL25" s="22">
        <v>12.742133942696432</v>
      </c>
      <c r="AM25" s="22">
        <v>13.394581702749459</v>
      </c>
      <c r="AN25" s="22">
        <v>13.835235225345388</v>
      </c>
      <c r="AO25" s="22">
        <v>14.283532161241542</v>
      </c>
      <c r="AP25" s="22">
        <v>14.244844612256752</v>
      </c>
      <c r="AQ25" s="22">
        <v>13.905439169709782</v>
      </c>
      <c r="AR25" s="22">
        <v>15.829265838071754</v>
      </c>
      <c r="AS25" s="22">
        <v>16.011613908363429</v>
      </c>
      <c r="AT25" s="22">
        <v>15.661590524534688</v>
      </c>
      <c r="AU25" s="22">
        <v>16.903054278026136</v>
      </c>
      <c r="AV25" s="22">
        <v>16.814198216426036</v>
      </c>
    </row>
    <row r="26" spans="1:48" ht="12.75" customHeight="1" x14ac:dyDescent="0.2">
      <c r="A26" s="20" t="s">
        <v>3</v>
      </c>
      <c r="B26" s="22">
        <f t="shared" ref="B26" si="4">(B13/B$8)*100</f>
        <v>2.503601604173967</v>
      </c>
      <c r="C26" s="22">
        <f t="shared" si="2"/>
        <v>2.3435261760605077</v>
      </c>
      <c r="D26" s="22">
        <f t="shared" si="2"/>
        <v>2.310686927037549</v>
      </c>
      <c r="E26" s="22">
        <v>2.2604858046356466</v>
      </c>
      <c r="F26" s="22">
        <v>2.0642391214598299</v>
      </c>
      <c r="G26" s="22">
        <v>2.1469768031436178</v>
      </c>
      <c r="H26" s="22">
        <v>1.6831332172197475</v>
      </c>
      <c r="I26" s="23">
        <v>1.7571177772689108</v>
      </c>
      <c r="J26" s="23">
        <v>1.7553525243713941</v>
      </c>
      <c r="K26" s="23">
        <v>1.7701156052699858</v>
      </c>
      <c r="L26" s="23">
        <v>1.7244491343043196</v>
      </c>
      <c r="M26" s="22">
        <v>1.9044133593580568</v>
      </c>
      <c r="N26" s="22">
        <v>1.8460443788541609</v>
      </c>
      <c r="O26" s="22">
        <v>1.8871998069620655</v>
      </c>
      <c r="P26" s="22">
        <v>2.0176106679493859</v>
      </c>
      <c r="Q26" s="22">
        <v>1.6193825495892469</v>
      </c>
      <c r="R26" s="22">
        <v>1.7429790669511562</v>
      </c>
      <c r="S26" s="22">
        <v>1.6992858074142752</v>
      </c>
      <c r="T26" s="22">
        <v>1.6019330588867013</v>
      </c>
      <c r="U26" s="22">
        <v>1.6547115734802782</v>
      </c>
      <c r="V26" s="22">
        <v>1.6308351751389727</v>
      </c>
      <c r="W26" s="22">
        <v>1.5612306170746353</v>
      </c>
      <c r="X26" s="22">
        <v>1.6276743112205634</v>
      </c>
      <c r="Y26" s="22">
        <v>1.7888575054238816</v>
      </c>
      <c r="Z26" s="22">
        <v>1.6295201740343965</v>
      </c>
      <c r="AA26" s="22">
        <v>1.6845297003642796</v>
      </c>
      <c r="AB26" s="22">
        <v>1.9699612815385272</v>
      </c>
      <c r="AC26" s="22">
        <v>1.9376349948623313</v>
      </c>
      <c r="AD26" s="22">
        <v>1.9697367623588355</v>
      </c>
      <c r="AE26" s="22">
        <v>2.0762201740709312</v>
      </c>
      <c r="AF26" s="22">
        <v>2.4181932525916459</v>
      </c>
      <c r="AG26" s="22">
        <v>2.5953739861820364</v>
      </c>
      <c r="AH26" s="22">
        <v>2.7911453320500481</v>
      </c>
      <c r="AI26" s="22">
        <v>3.3015663515847908</v>
      </c>
      <c r="AJ26" s="22">
        <v>3.6960677737376768</v>
      </c>
      <c r="AK26" s="22">
        <v>4.0777411074440781</v>
      </c>
      <c r="AL26" s="22">
        <v>4.1606609245913164</v>
      </c>
      <c r="AM26" s="22">
        <v>4.5314835653941117</v>
      </c>
      <c r="AN26" s="22">
        <v>4.9169260155774008</v>
      </c>
      <c r="AO26" s="22">
        <v>5.121664349977852</v>
      </c>
      <c r="AP26" s="22">
        <v>5.2192855068254422</v>
      </c>
      <c r="AQ26" s="22">
        <v>5.1783311825595124</v>
      </c>
      <c r="AR26" s="22">
        <v>5.8899008705278515</v>
      </c>
      <c r="AS26" s="22">
        <v>6.1043835422420507</v>
      </c>
      <c r="AT26" s="22">
        <v>6.6711787930062032</v>
      </c>
      <c r="AU26" s="22">
        <v>6.7978859121560058</v>
      </c>
      <c r="AV26" s="22">
        <v>7.0133383182502937</v>
      </c>
    </row>
    <row r="27" spans="1:48" ht="12.75" customHeight="1" x14ac:dyDescent="0.2">
      <c r="A27" s="20" t="s">
        <v>4</v>
      </c>
      <c r="B27" s="22">
        <f t="shared" ref="B27" si="5">(B14/B$8)*100</f>
        <v>0.70669314332437794</v>
      </c>
      <c r="C27" s="22">
        <f t="shared" si="2"/>
        <v>0.72960635636113602</v>
      </c>
      <c r="D27" s="22">
        <f t="shared" si="2"/>
        <v>0.68351841552896431</v>
      </c>
      <c r="E27" s="22">
        <v>0.6081245439065921</v>
      </c>
      <c r="F27" s="22">
        <v>0.62587730162662036</v>
      </c>
      <c r="G27" s="22">
        <v>0.51020408163265307</v>
      </c>
      <c r="H27" s="22">
        <v>0.53021779003992053</v>
      </c>
      <c r="I27" s="23">
        <v>0.50835814059995421</v>
      </c>
      <c r="J27" s="23">
        <v>0.54175657683301959</v>
      </c>
      <c r="K27" s="23">
        <v>0.55784587885951509</v>
      </c>
      <c r="L27" s="23">
        <v>0.52483234522305378</v>
      </c>
      <c r="M27" s="22">
        <v>0.57471264367816088</v>
      </c>
      <c r="N27" s="22">
        <v>0.52442945237969751</v>
      </c>
      <c r="O27" s="22">
        <v>0.55244408884824936</v>
      </c>
      <c r="P27" s="22">
        <v>0.51041541401103674</v>
      </c>
      <c r="Q27" s="22">
        <v>0.46843941563225422</v>
      </c>
      <c r="R27" s="22">
        <v>0.47430944005536013</v>
      </c>
      <c r="S27" s="22">
        <v>0.44763794926769912</v>
      </c>
      <c r="T27" s="22">
        <v>0.47729849054352363</v>
      </c>
      <c r="U27" s="22">
        <v>0.47028644719965801</v>
      </c>
      <c r="V27" s="22">
        <v>0.53747237291541095</v>
      </c>
      <c r="W27" s="22">
        <v>0.48391084737381235</v>
      </c>
      <c r="X27" s="22">
        <v>0.48676312144066491</v>
      </c>
      <c r="Y27" s="22">
        <v>0.54238814523721812</v>
      </c>
      <c r="Z27" s="22">
        <v>0.57258958256372361</v>
      </c>
      <c r="AA27" s="22">
        <v>0.55800046324566754</v>
      </c>
      <c r="AB27" s="22">
        <v>0.46164319448581032</v>
      </c>
      <c r="AC27" s="22">
        <v>0.51376685469834549</v>
      </c>
      <c r="AD27" s="22">
        <v>0.57172872179235945</v>
      </c>
      <c r="AE27" s="22">
        <v>0.65720657601294674</v>
      </c>
      <c r="AF27" s="22">
        <v>0.66946625281480132</v>
      </c>
      <c r="AG27" s="22">
        <v>0.80905176729748673</v>
      </c>
      <c r="AH27" s="22">
        <v>0.88585963740645446</v>
      </c>
      <c r="AI27" s="22">
        <v>0.96659614526115567</v>
      </c>
      <c r="AJ27" s="22">
        <v>1.2463920230910521</v>
      </c>
      <c r="AK27" s="22">
        <v>1.4704803813714706</v>
      </c>
      <c r="AL27" s="22">
        <v>1.4976269994726665</v>
      </c>
      <c r="AM27" s="22">
        <v>1.6224659466904046</v>
      </c>
      <c r="AN27" s="22">
        <v>1.7339327174825867</v>
      </c>
      <c r="AO27" s="22">
        <v>1.6771808697511725</v>
      </c>
      <c r="AP27" s="22">
        <v>1.9387162358408365</v>
      </c>
      <c r="AQ27" s="22">
        <v>2.002965322204223</v>
      </c>
      <c r="AR27" s="22">
        <v>2.1826095707744178</v>
      </c>
      <c r="AS27" s="22">
        <v>2.3546491041710924</v>
      </c>
      <c r="AT27" s="22">
        <v>2.6125211505922166</v>
      </c>
      <c r="AU27" s="22">
        <v>2.7315901757094307</v>
      </c>
      <c r="AV27" s="22">
        <v>2.9205748782177454</v>
      </c>
    </row>
    <row r="28" spans="1:48" ht="12.75" customHeight="1" x14ac:dyDescent="0.2">
      <c r="A28" s="20" t="s">
        <v>5</v>
      </c>
      <c r="B28" s="22">
        <f t="shared" ref="B28" si="6">(B15/B$8)*100</f>
        <v>0.28034108164934002</v>
      </c>
      <c r="C28" s="22">
        <f t="shared" si="2"/>
        <v>0.23492560689115116</v>
      </c>
      <c r="D28" s="22">
        <f t="shared" si="2"/>
        <v>0.25116162250408136</v>
      </c>
      <c r="E28" s="22">
        <v>0.2067623449282413</v>
      </c>
      <c r="F28" s="22">
        <v>0.19816695566014364</v>
      </c>
      <c r="G28" s="22">
        <v>0.15686398783115732</v>
      </c>
      <c r="H28" s="22">
        <v>0.1726290479199741</v>
      </c>
      <c r="I28" s="23">
        <v>0.18166552171589956</v>
      </c>
      <c r="J28" s="23">
        <v>0.1499778094057512</v>
      </c>
      <c r="K28" s="23">
        <v>0.17585839075157841</v>
      </c>
      <c r="L28" s="23">
        <v>0.20687835830220902</v>
      </c>
      <c r="M28" s="22">
        <v>0.22229451312079807</v>
      </c>
      <c r="N28" s="22">
        <v>0.20555526274179098</v>
      </c>
      <c r="O28" s="22">
        <v>0.20954775783899113</v>
      </c>
      <c r="P28" s="22">
        <v>0.20844189682126105</v>
      </c>
      <c r="Q28" s="22">
        <v>0.15429310129133597</v>
      </c>
      <c r="R28" s="22">
        <v>0.20039213424831326</v>
      </c>
      <c r="S28" s="22">
        <v>0.18977531182546467</v>
      </c>
      <c r="T28" s="22">
        <v>0.17600381838792434</v>
      </c>
      <c r="U28" s="22">
        <v>0.21059965480658085</v>
      </c>
      <c r="V28" s="22">
        <v>0.20594735784609203</v>
      </c>
      <c r="W28" s="22">
        <v>0.18190809226095864</v>
      </c>
      <c r="X28" s="22">
        <v>0.16738494689856856</v>
      </c>
      <c r="Y28" s="22">
        <v>0.21286176265913462</v>
      </c>
      <c r="Z28" s="22">
        <v>0.2319090424003612</v>
      </c>
      <c r="AA28" s="22">
        <v>0.22320018529826705</v>
      </c>
      <c r="AB28" s="22">
        <v>0.24677700719057141</v>
      </c>
      <c r="AC28" s="22">
        <v>0.2348648478621008</v>
      </c>
      <c r="AD28" s="22">
        <v>0.22828744015030605</v>
      </c>
      <c r="AE28" s="22">
        <v>0.26248791174090663</v>
      </c>
      <c r="AF28" s="22">
        <v>0.27184387235510116</v>
      </c>
      <c r="AG28" s="22">
        <v>0.29037749073795932</v>
      </c>
      <c r="AH28" s="22">
        <v>0.35945080630904913</v>
      </c>
      <c r="AI28" s="22">
        <v>0.36295879350167892</v>
      </c>
      <c r="AJ28" s="22">
        <v>0.49293398807961919</v>
      </c>
      <c r="AK28" s="22">
        <v>0.50238357169050241</v>
      </c>
      <c r="AL28" s="22">
        <v>0.58885568641237485</v>
      </c>
      <c r="AM28" s="22">
        <v>0.64495540738003665</v>
      </c>
      <c r="AN28" s="22">
        <v>0.66031056002898125</v>
      </c>
      <c r="AO28" s="22">
        <v>0.67362182473612653</v>
      </c>
      <c r="AP28" s="22">
        <v>0.7783909381353471</v>
      </c>
      <c r="AQ28" s="22">
        <v>0.87174981466736212</v>
      </c>
      <c r="AR28" s="22">
        <v>0.88436572233683897</v>
      </c>
      <c r="AS28" s="22">
        <v>1.0268394589618299</v>
      </c>
      <c r="AT28" s="22">
        <v>1.1235194585448394</v>
      </c>
      <c r="AU28" s="22">
        <v>1.10421423900342</v>
      </c>
      <c r="AV28" s="22">
        <v>1.2095754390209037</v>
      </c>
    </row>
    <row r="29" spans="1:48" ht="12.75" customHeight="1" x14ac:dyDescent="0.2">
      <c r="A29" s="20" t="s">
        <v>6</v>
      </c>
      <c r="B29" s="22">
        <f t="shared" ref="B29" si="7">(B16/B$8)*100</f>
        <v>7.5925709613362924E-2</v>
      </c>
      <c r="C29" s="22">
        <f t="shared" si="2"/>
        <v>9.167828561605898E-2</v>
      </c>
      <c r="D29" s="22">
        <f t="shared" si="2"/>
        <v>6.9966451983279818E-2</v>
      </c>
      <c r="E29" s="22">
        <v>5.9074955693783231E-2</v>
      </c>
      <c r="F29" s="22">
        <v>6.9358434481050293E-2</v>
      </c>
      <c r="G29" s="22">
        <v>4.7534541767017366E-2</v>
      </c>
      <c r="H29" s="22">
        <v>6.1653231399990752E-2</v>
      </c>
      <c r="I29" s="23">
        <v>8.5489657278070383E-2</v>
      </c>
      <c r="J29" s="23">
        <v>7.6519290513138369E-2</v>
      </c>
      <c r="K29" s="23">
        <v>6.4865799867385471E-2</v>
      </c>
      <c r="L29" s="23">
        <v>0.10829873790316982</v>
      </c>
      <c r="M29" s="22">
        <v>0.1043699848189113</v>
      </c>
      <c r="N29" s="22">
        <v>0.11068360301481053</v>
      </c>
      <c r="O29" s="22">
        <v>0.10794884494735907</v>
      </c>
      <c r="P29" s="22">
        <v>9.0859288357985596E-2</v>
      </c>
      <c r="Q29" s="22">
        <v>7.9231592555010361E-2</v>
      </c>
      <c r="R29" s="22">
        <v>7.9291851680987249E-2</v>
      </c>
      <c r="S29" s="22">
        <v>8.6919990149067788E-2</v>
      </c>
      <c r="T29" s="22">
        <v>0.1044090448063958</v>
      </c>
      <c r="U29" s="22">
        <v>8.7090082814751474E-2</v>
      </c>
      <c r="V29" s="22">
        <v>8.3718438148817895E-2</v>
      </c>
      <c r="W29" s="22">
        <v>7.9474409240224642E-2</v>
      </c>
      <c r="X29" s="22">
        <v>0.10389410497152532</v>
      </c>
      <c r="Y29" s="22">
        <v>0.10847762904744361</v>
      </c>
      <c r="Z29" s="22">
        <v>9.030086606739729E-2</v>
      </c>
      <c r="AA29" s="22">
        <v>9.4754795645490719E-2</v>
      </c>
      <c r="AB29" s="22">
        <v>0.1170063396162192</v>
      </c>
      <c r="AC29" s="22">
        <v>8.5977310378090463E-2</v>
      </c>
      <c r="AD29" s="22">
        <v>0.10101214165942746</v>
      </c>
      <c r="AE29" s="22">
        <v>0.14012512581657424</v>
      </c>
      <c r="AF29" s="22">
        <v>0.12374982249000874</v>
      </c>
      <c r="AG29" s="22">
        <v>0.14619004706117952</v>
      </c>
      <c r="AH29" s="22">
        <v>0.16695802478835614</v>
      </c>
      <c r="AI29" s="22">
        <v>0.20380039207313522</v>
      </c>
      <c r="AJ29" s="22">
        <v>0.2286613937099374</v>
      </c>
      <c r="AK29" s="22">
        <v>0.22002200220022</v>
      </c>
      <c r="AL29" s="22">
        <v>0.22675338372297416</v>
      </c>
      <c r="AM29" s="22">
        <v>0.26369270562152536</v>
      </c>
      <c r="AN29" s="22">
        <v>0.26840553936340134</v>
      </c>
      <c r="AO29" s="22">
        <v>0.31771732323155177</v>
      </c>
      <c r="AP29" s="22">
        <v>0.35869880917804242</v>
      </c>
      <c r="AQ29" s="22">
        <v>0.40773180308064028</v>
      </c>
      <c r="AR29" s="22">
        <v>0.43274794947919293</v>
      </c>
      <c r="AS29" s="22">
        <v>0.48745367419682267</v>
      </c>
      <c r="AT29" s="22">
        <v>0.56627185561195714</v>
      </c>
      <c r="AU29" s="22">
        <v>0.57140406736778915</v>
      </c>
      <c r="AV29" s="22">
        <v>0.61138540372329309</v>
      </c>
    </row>
    <row r="30" spans="1:48" ht="12.75" customHeight="1" x14ac:dyDescent="0.2">
      <c r="A30" s="20" t="s">
        <v>7</v>
      </c>
      <c r="B30" s="22">
        <f t="shared" ref="B30" si="8">(B17/B$8)*100</f>
        <v>4.2829887474204728E-2</v>
      </c>
      <c r="C30" s="22">
        <f t="shared" si="2"/>
        <v>2.8649464255018433E-2</v>
      </c>
      <c r="D30" s="22">
        <f t="shared" si="2"/>
        <v>3.5880231786297338E-2</v>
      </c>
      <c r="E30" s="22">
        <v>2.9537477846891615E-2</v>
      </c>
      <c r="F30" s="22">
        <v>2.6422260754685824E-2</v>
      </c>
      <c r="G30" s="22">
        <v>3.48586639624794E-2</v>
      </c>
      <c r="H30" s="22">
        <v>3.5450608054994684E-2</v>
      </c>
      <c r="I30" s="23">
        <v>2.1372414319517596E-2</v>
      </c>
      <c r="J30" s="23">
        <v>5.0502731738671314E-2</v>
      </c>
      <c r="K30" s="23">
        <v>8.0721884279413028E-2</v>
      </c>
      <c r="L30" s="23">
        <v>8.469516682170973E-2</v>
      </c>
      <c r="M30" s="22">
        <v>5.0151810887009325E-2</v>
      </c>
      <c r="N30" s="22">
        <v>3.6894534338270175E-2</v>
      </c>
      <c r="O30" s="22">
        <v>3.5559619512071219E-2</v>
      </c>
      <c r="P30" s="22">
        <v>9.4867786373779087E-2</v>
      </c>
      <c r="Q30" s="22">
        <v>4.1700838186847555E-2</v>
      </c>
      <c r="R30" s="22">
        <v>2.8833400611268094E-2</v>
      </c>
      <c r="S30" s="22">
        <v>3.9113995567080499E-2</v>
      </c>
      <c r="T30" s="22">
        <v>3.5797386790764274E-2</v>
      </c>
      <c r="U30" s="22">
        <v>5.225404968885089E-2</v>
      </c>
      <c r="V30" s="22">
        <v>4.855669412631438E-2</v>
      </c>
      <c r="W30" s="22">
        <v>3.1789763696089858E-2</v>
      </c>
      <c r="X30" s="22">
        <v>5.9642912113283056E-2</v>
      </c>
      <c r="Y30" s="22">
        <v>3.070121576814442E-2</v>
      </c>
      <c r="Z30" s="22">
        <v>4.1045848212453308E-2</v>
      </c>
      <c r="AA30" s="22">
        <v>4.6324566760017692E-2</v>
      </c>
      <c r="AB30" s="22">
        <v>5.3184699825554183E-2</v>
      </c>
      <c r="AC30" s="22">
        <v>4.4037158974143897E-2</v>
      </c>
      <c r="AD30" s="22">
        <v>7.2728741994787779E-2</v>
      </c>
      <c r="AE30" s="22">
        <v>5.1313426355365219E-2</v>
      </c>
      <c r="AF30" s="22">
        <v>5.6803197208528597E-2</v>
      </c>
      <c r="AG30" s="22">
        <v>7.6098928607189351E-2</v>
      </c>
      <c r="AH30" s="22">
        <v>0.10803166309834809</v>
      </c>
      <c r="AI30" s="22">
        <v>8.5402069059218572E-2</v>
      </c>
      <c r="AJ30" s="22">
        <v>9.3713685946695657E-2</v>
      </c>
      <c r="AK30" s="22">
        <v>0.12834616795012835</v>
      </c>
      <c r="AL30" s="22">
        <v>0.11074002460889436</v>
      </c>
      <c r="AM30" s="22">
        <v>0.14108399536438301</v>
      </c>
      <c r="AN30" s="22">
        <v>0.19924582983418138</v>
      </c>
      <c r="AO30" s="22">
        <v>0.15733117448485495</v>
      </c>
      <c r="AP30" s="22">
        <v>0.1858844031367993</v>
      </c>
      <c r="AQ30" s="22">
        <v>0.17709563164108619</v>
      </c>
      <c r="AR30" s="22">
        <v>0.21637397473959646</v>
      </c>
      <c r="AS30" s="22">
        <v>0.24077614899794633</v>
      </c>
      <c r="AT30" s="22">
        <v>0.3045685279187817</v>
      </c>
      <c r="AU30" s="22">
        <v>0.29159832330964097</v>
      </c>
      <c r="AV30" s="22">
        <v>0.33428266678395885</v>
      </c>
    </row>
    <row r="31" spans="1:48" ht="12.75" customHeight="1" x14ac:dyDescent="0.2">
      <c r="A31" s="20" t="s">
        <v>8</v>
      </c>
      <c r="B31" s="22">
        <f t="shared" ref="B31" si="9">(B18/B$8)*100</f>
        <v>1.3627691469065142E-2</v>
      </c>
      <c r="C31" s="22">
        <f t="shared" si="2"/>
        <v>5.7298928510036862E-3</v>
      </c>
      <c r="D31" s="22">
        <f t="shared" si="2"/>
        <v>2.511616225040814E-2</v>
      </c>
      <c r="E31" s="22">
        <v>1.2162490878131841E-2</v>
      </c>
      <c r="F31" s="22">
        <v>1.4862521674510775E-2</v>
      </c>
      <c r="G31" s="22">
        <v>1.4260362530105212E-2</v>
      </c>
      <c r="H31" s="22">
        <v>1.233064627999815E-2</v>
      </c>
      <c r="I31" s="23">
        <v>1.5266010228226852E-2</v>
      </c>
      <c r="J31" s="23">
        <v>2.4486172964204276E-2</v>
      </c>
      <c r="K31" s="23">
        <v>4.6126791016807452E-2</v>
      </c>
      <c r="L31" s="23">
        <v>6.8033822528914378E-2</v>
      </c>
      <c r="M31" s="22">
        <v>4.6085447842116677E-2</v>
      </c>
      <c r="N31" s="22">
        <v>4.4800505982185206E-2</v>
      </c>
      <c r="O31" s="22">
        <v>5.2069442856961433E-2</v>
      </c>
      <c r="P31" s="22">
        <v>3.607648214214134E-2</v>
      </c>
      <c r="Q31" s="22">
        <v>2.9190586730793291E-2</v>
      </c>
      <c r="R31" s="22">
        <v>2.4508390519577879E-2</v>
      </c>
      <c r="S31" s="22">
        <v>1.7383998029813556E-2</v>
      </c>
      <c r="T31" s="22">
        <v>8.9493466976910685E-3</v>
      </c>
      <c r="U31" s="22">
        <v>1.9001472614127594E-2</v>
      </c>
      <c r="V31" s="22">
        <v>2.3441162681669011E-2</v>
      </c>
      <c r="W31" s="22">
        <v>2.2959273780509343E-2</v>
      </c>
      <c r="X31" s="22">
        <v>2.6935508696321379E-2</v>
      </c>
      <c r="Y31" s="22">
        <v>1.8420729460886652E-2</v>
      </c>
      <c r="Z31" s="22">
        <v>1.8470631695603989E-2</v>
      </c>
      <c r="AA31" s="22">
        <v>2.737360763091954E-2</v>
      </c>
      <c r="AB31" s="22">
        <v>2.1273879930221676E-2</v>
      </c>
      <c r="AC31" s="22">
        <v>1.8873068131775955E-2</v>
      </c>
      <c r="AD31" s="22">
        <v>2.8283399664639688E-2</v>
      </c>
      <c r="AE31" s="22">
        <v>3.3551086463123408E-2</v>
      </c>
      <c r="AF31" s="22">
        <v>3.4487655448035219E-2</v>
      </c>
      <c r="AG31" s="22">
        <v>3.6046860919194949E-2</v>
      </c>
      <c r="AH31" s="22">
        <v>3.7320029070338434E-2</v>
      </c>
      <c r="AI31" s="22">
        <v>3.2996253954698081E-2</v>
      </c>
      <c r="AJ31" s="22">
        <v>5.2479664130149567E-2</v>
      </c>
      <c r="AK31" s="22">
        <v>6.6006600660066E-2</v>
      </c>
      <c r="AL31" s="22">
        <v>6.1522235893830192E-2</v>
      </c>
      <c r="AM31" s="22">
        <v>7.0541997682191507E-2</v>
      </c>
      <c r="AN31" s="22">
        <v>9.0566286288264256E-2</v>
      </c>
      <c r="AO31" s="22">
        <v>8.4011792200650706E-2</v>
      </c>
      <c r="AP31" s="22">
        <v>9.2942201568399649E-2</v>
      </c>
      <c r="AQ31" s="22">
        <v>0.10982674830454957</v>
      </c>
      <c r="AR31" s="22">
        <v>0.11321894027071908</v>
      </c>
      <c r="AS31" s="22">
        <v>0.11684724877841512</v>
      </c>
      <c r="AT31" s="22">
        <v>0.17484489565707839</v>
      </c>
      <c r="AU31" s="22">
        <v>0.1629520042024464</v>
      </c>
      <c r="AV31" s="22">
        <v>0.15724480707271749</v>
      </c>
    </row>
    <row r="32" spans="1:48" ht="12.75" customHeight="1" x14ac:dyDescent="0.2">
      <c r="A32" s="20" t="s">
        <v>9</v>
      </c>
      <c r="B32" s="22">
        <f t="shared" ref="B32" si="10">(B19/B$8)*100</f>
        <v>4.8670326675232647E-2</v>
      </c>
      <c r="C32" s="22">
        <f t="shared" si="2"/>
        <v>9.5498214183394776E-3</v>
      </c>
      <c r="D32" s="22">
        <f t="shared" si="2"/>
        <v>0.16863708939559749</v>
      </c>
      <c r="E32" s="22">
        <v>1.5637488271883798E-2</v>
      </c>
      <c r="F32" s="22">
        <v>1.4862521674510775E-2</v>
      </c>
      <c r="G32" s="22">
        <v>1.9013816706806946E-2</v>
      </c>
      <c r="H32" s="22">
        <v>1.3871977064997921E-2</v>
      </c>
      <c r="I32" s="23">
        <v>7.6330051141134262E-3</v>
      </c>
      <c r="J32" s="23">
        <v>2.9077330394992575E-2</v>
      </c>
      <c r="K32" s="23">
        <v>0.12108282641911955</v>
      </c>
      <c r="L32" s="23">
        <v>0.10968718326090277</v>
      </c>
      <c r="M32" s="22">
        <v>0.15723270440251574</v>
      </c>
      <c r="N32" s="22">
        <v>0.10145996943024298</v>
      </c>
      <c r="O32" s="22">
        <v>8.000914390216024E-2</v>
      </c>
      <c r="P32" s="22">
        <v>6.2799802247431216E-2</v>
      </c>
      <c r="Q32" s="22">
        <v>6.53313131593945E-2</v>
      </c>
      <c r="R32" s="22">
        <v>2.4508390519577879E-2</v>
      </c>
      <c r="S32" s="22">
        <v>1.8832664532298021E-2</v>
      </c>
      <c r="T32" s="22">
        <v>1.4915577829485114E-2</v>
      </c>
      <c r="U32" s="22">
        <v>1.7418016562950295E-2</v>
      </c>
      <c r="V32" s="22">
        <v>1.8418056392739936E-2</v>
      </c>
      <c r="W32" s="22">
        <v>1.9427077814277136E-2</v>
      </c>
      <c r="X32" s="22">
        <v>9.6198245344004917E-3</v>
      </c>
      <c r="Y32" s="22">
        <v>2.6607720332391827E-2</v>
      </c>
      <c r="Z32" s="22">
        <v>1.2313754463735992E-2</v>
      </c>
      <c r="AA32" s="22">
        <v>1.6845297003642797E-2</v>
      </c>
      <c r="AB32" s="22">
        <v>1.2764327958133004E-2</v>
      </c>
      <c r="AC32" s="22">
        <v>1.677606056157863E-2</v>
      </c>
      <c r="AD32" s="22">
        <v>2.2222671165074041E-2</v>
      </c>
      <c r="AE32" s="22">
        <v>1.9735933213602005E-2</v>
      </c>
      <c r="AF32" s="22">
        <v>2.2315541760493378E-2</v>
      </c>
      <c r="AG32" s="22">
        <v>4.0052067687994394E-2</v>
      </c>
      <c r="AH32" s="22">
        <v>2.5534756732336825E-2</v>
      </c>
      <c r="AI32" s="22">
        <v>4.4641990644591525E-2</v>
      </c>
      <c r="AJ32" s="22">
        <v>4.123402181654609E-2</v>
      </c>
      <c r="AK32" s="22">
        <v>4.4004400440044E-2</v>
      </c>
      <c r="AL32" s="22">
        <v>6.8553348567410785E-2</v>
      </c>
      <c r="AM32" s="22">
        <v>8.5658140042661118E-2</v>
      </c>
      <c r="AN32" s="22">
        <v>9.3859605789655673E-2</v>
      </c>
      <c r="AO32" s="22">
        <v>0.10081415064078084</v>
      </c>
      <c r="AP32" s="22">
        <v>0.10601219866395585</v>
      </c>
      <c r="AQ32" s="22">
        <v>0.12492792619642513</v>
      </c>
      <c r="AR32" s="22">
        <v>0.1471846223519348</v>
      </c>
      <c r="AS32" s="22">
        <v>0.17350046030734367</v>
      </c>
      <c r="AT32" s="22">
        <v>0.18274111675126903</v>
      </c>
      <c r="AU32" s="22">
        <v>0.18653716270543211</v>
      </c>
      <c r="AV32" s="22">
        <v>0.19023322813692395</v>
      </c>
    </row>
    <row r="33" spans="1:48" x14ac:dyDescent="0.2">
      <c r="A33" s="8"/>
      <c r="B33" s="8"/>
      <c r="C33" s="8"/>
      <c r="D33" s="8"/>
      <c r="E33" s="8"/>
      <c r="F33" s="8"/>
      <c r="G33" s="8"/>
      <c r="H33" s="8"/>
      <c r="I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10"/>
    </row>
    <row r="34" spans="1:48" x14ac:dyDescent="0.2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11"/>
    </row>
    <row r="35" spans="1:48" x14ac:dyDescent="0.2">
      <c r="A35" s="26" t="s">
        <v>15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</row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zoomScaleNormal="100" workbookViewId="0">
      <selection activeCell="A4" sqref="A4"/>
    </sheetView>
  </sheetViews>
  <sheetFormatPr baseColWidth="10" defaultColWidth="11.42578125" defaultRowHeight="12.75" x14ac:dyDescent="0.2"/>
  <cols>
    <col min="1" max="1" width="60.7109375" style="12" customWidth="1"/>
    <col min="2" max="8" width="8.7109375" style="12" customWidth="1"/>
    <col min="9" max="16384" width="11.42578125" style="12"/>
  </cols>
  <sheetData>
    <row r="1" spans="1:8" ht="39.950000000000003" customHeight="1" x14ac:dyDescent="0.2"/>
    <row r="3" spans="1:8" ht="29.25" customHeight="1" x14ac:dyDescent="0.25">
      <c r="A3" s="29" t="s">
        <v>14</v>
      </c>
      <c r="B3" s="30"/>
      <c r="C3" s="30"/>
      <c r="D3" s="30"/>
      <c r="E3" s="30"/>
      <c r="F3" s="30"/>
      <c r="G3" s="30"/>
      <c r="H3" s="30"/>
    </row>
    <row r="4" spans="1:8" ht="12.75" customHeight="1" x14ac:dyDescent="0.25">
      <c r="A4" s="24"/>
      <c r="B4" s="25"/>
      <c r="C4" s="25"/>
      <c r="D4" s="25"/>
      <c r="E4" s="25"/>
      <c r="F4" s="25"/>
      <c r="G4" s="25"/>
      <c r="H4" s="25"/>
    </row>
    <row r="5" spans="1:8" ht="12.75" customHeight="1" x14ac:dyDescent="0.25">
      <c r="A5" s="2"/>
    </row>
    <row r="30" ht="12.75" customHeight="1" x14ac:dyDescent="0.2"/>
    <row r="31" ht="12.75" customHeight="1" x14ac:dyDescent="0.2"/>
    <row r="32" ht="12.75" customHeight="1" x14ac:dyDescent="0.2"/>
    <row r="33" spans="1:8" x14ac:dyDescent="0.2">
      <c r="A33" s="25"/>
      <c r="B33" s="25"/>
      <c r="C33" s="25"/>
      <c r="D33" s="25"/>
      <c r="E33" s="25"/>
      <c r="F33" s="25"/>
      <c r="G33" s="25"/>
      <c r="H33" s="25"/>
    </row>
    <row r="35" spans="1:8" x14ac:dyDescent="0.2">
      <c r="A35" s="26" t="s">
        <v>15</v>
      </c>
    </row>
  </sheetData>
  <mergeCells count="1">
    <mergeCell ref="A3:H3"/>
  </mergeCells>
  <pageMargins left="0.7" right="0.7" top="0.75" bottom="0.75" header="0.3" footer="0.3"/>
  <pageSetup paperSize="9" fitToWidth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Nac03_tt</vt:lpstr>
      <vt:lpstr>Gráfico</vt:lpstr>
      <vt:lpstr>Gráfico!Área_de_impresión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Movimiento Natural de la Población. Nacimientos. Resultados retrospectivos: 2021</dc:title>
  <dc:creator>DIRECCIÓN GENERAL DE ECONOMÍA. COMUNIDAD DE MADRID</dc:creator>
  <cp:keywords>Demografía, población, nacimientos, nacidos, partos, muertes fetales tardías, madres extranjeras, niños, niñas, estadística, Comunidad de Madrid</cp:keywords>
  <cp:lastModifiedBy>Dirección General de Economía. Comunidad de Madrid</cp:lastModifiedBy>
  <cp:lastPrinted>2019-11-15T13:34:57Z</cp:lastPrinted>
  <dcterms:created xsi:type="dcterms:W3CDTF">2009-04-08T08:32:05Z</dcterms:created>
  <dcterms:modified xsi:type="dcterms:W3CDTF">2023-01-13T12:50:03Z</dcterms:modified>
</cp:coreProperties>
</file>