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COMEXT\2024\FEBRERO\"/>
    </mc:Choice>
  </mc:AlternateContent>
  <bookViews>
    <workbookView xWindow="480" yWindow="75" windowWidth="18075" windowHeight="12525"/>
  </bookViews>
  <sheets>
    <sheet name="Índice" sheetId="12" r:id="rId1"/>
    <sheet name="T1" sheetId="2" r:id="rId2"/>
    <sheet name="T2" sheetId="5" r:id="rId3"/>
    <sheet name="T3" sheetId="3" r:id="rId4"/>
    <sheet name="T4" sheetId="6" r:id="rId5"/>
    <sheet name="T5" sheetId="7" r:id="rId6"/>
    <sheet name="T6" sheetId="10" r:id="rId7"/>
    <sheet name="T7" sheetId="8" r:id="rId8"/>
    <sheet name="T8" sheetId="9" r:id="rId9"/>
    <sheet name="T9" sheetId="11" r:id="rId10"/>
    <sheet name="T10" sheetId="14" r:id="rId11"/>
    <sheet name="T11" sheetId="15" r:id="rId12"/>
    <sheet name="T12" sheetId="16" r:id="rId13"/>
  </sheets>
  <calcPr calcId="162913"/>
</workbook>
</file>

<file path=xl/calcChain.xml><?xml version="1.0" encoding="utf-8"?>
<calcChain xmlns="http://schemas.openxmlformats.org/spreadsheetml/2006/main">
  <c r="C22" i="12" l="1"/>
  <c r="C21" i="12"/>
  <c r="C20" i="12"/>
  <c r="C19" i="12" l="1"/>
  <c r="C18" i="12"/>
  <c r="C17" i="12"/>
  <c r="C16" i="12"/>
  <c r="C15" i="12"/>
  <c r="C14" i="12"/>
  <c r="C13" i="12"/>
  <c r="C12" i="12"/>
  <c r="C11" i="12"/>
</calcChain>
</file>

<file path=xl/sharedStrings.xml><?xml version="1.0" encoding="utf-8"?>
<sst xmlns="http://schemas.openxmlformats.org/spreadsheetml/2006/main" count="1233" uniqueCount="382">
  <si>
    <t>BIENES DE CONSUMO</t>
  </si>
  <si>
    <t>BIENES DE CAPITAL</t>
  </si>
  <si>
    <t>BIENES INTERMEDIOS</t>
  </si>
  <si>
    <t>EUROPA</t>
  </si>
  <si>
    <t>ASIA</t>
  </si>
  <si>
    <t>DIVERSOS</t>
  </si>
  <si>
    <t/>
  </si>
  <si>
    <t>Austria</t>
  </si>
  <si>
    <t>Bélgica</t>
  </si>
  <si>
    <t>Bulgaria</t>
  </si>
  <si>
    <t>Chipre</t>
  </si>
  <si>
    <t>República Checa</t>
  </si>
  <si>
    <t>Alemania</t>
  </si>
  <si>
    <t>Dinamarca</t>
  </si>
  <si>
    <t>Estonia</t>
  </si>
  <si>
    <t>Finlandia</t>
  </si>
  <si>
    <t>Francia</t>
  </si>
  <si>
    <t>Grecia</t>
  </si>
  <si>
    <t>Croacia</t>
  </si>
  <si>
    <t>Hungría</t>
  </si>
  <si>
    <t>Irlanda</t>
  </si>
  <si>
    <t>Italia</t>
  </si>
  <si>
    <t>Lituania</t>
  </si>
  <si>
    <t>Luxemburgo</t>
  </si>
  <si>
    <t>Letonia</t>
  </si>
  <si>
    <t>Malta</t>
  </si>
  <si>
    <t>Paises Bajos</t>
  </si>
  <si>
    <t>Polonia</t>
  </si>
  <si>
    <t>Portugal</t>
  </si>
  <si>
    <t>Rumanía</t>
  </si>
  <si>
    <t>Suecia</t>
  </si>
  <si>
    <t>Eslovenia</t>
  </si>
  <si>
    <t>Eslovaquia</t>
  </si>
  <si>
    <t>OCDE</t>
  </si>
  <si>
    <t>OPEP</t>
  </si>
  <si>
    <t>MAGREB</t>
  </si>
  <si>
    <t>Importaciones</t>
  </si>
  <si>
    <t>Saldo comercial</t>
  </si>
  <si>
    <t>TOTAL</t>
  </si>
  <si>
    <t>1 PRODUCTOS AGROPECUARIOS</t>
  </si>
  <si>
    <t xml:space="preserve">   01 Animales vivos</t>
  </si>
  <si>
    <t xml:space="preserve">   02 Carnes y despojos comestibles</t>
  </si>
  <si>
    <t xml:space="preserve">   03 Pescados, crustáceos y moluscos</t>
  </si>
  <si>
    <t xml:space="preserve">   04 Leche y prod.lacteos; huevos de ave; miel</t>
  </si>
  <si>
    <t xml:space="preserve">   05 Los demás productos de origen animal</t>
  </si>
  <si>
    <t xml:space="preserve">   06 Plantas vivas, productos de floricultura</t>
  </si>
  <si>
    <t xml:space="preserve">   07 Legumbres y hortalizas, plantas, raices y tubérculos</t>
  </si>
  <si>
    <t xml:space="preserve">   08 Frutos comestibles: cortezas de agrios y melones</t>
  </si>
  <si>
    <t xml:space="preserve">   09 Café, té, yerba mate y especias</t>
  </si>
  <si>
    <t xml:space="preserve">   10 Cereales</t>
  </si>
  <si>
    <t xml:space="preserve">   11 Productos molinería, malta, almidón y fécula</t>
  </si>
  <si>
    <t xml:space="preserve">   12 Semillas, frutos oleaginosos, paja y forraje</t>
  </si>
  <si>
    <t xml:space="preserve">   13 Gomas, resinas y demás jugos vegetales</t>
  </si>
  <si>
    <t xml:space="preserve">   14 Materias para trenzar y otros prod. vegetales ncop</t>
  </si>
  <si>
    <t xml:space="preserve">   15 Grasas y aceites</t>
  </si>
  <si>
    <t xml:space="preserve">   16 Preparados de carnes, pescados, crustáceos y moluscos</t>
  </si>
  <si>
    <t xml:space="preserve">   17 Azúcares y artículos de confitería</t>
  </si>
  <si>
    <t xml:space="preserve">   18 Cacao y sus preparados</t>
  </si>
  <si>
    <t xml:space="preserve">   19 Preparados a base de cereales, harina, almidón y fécula</t>
  </si>
  <si>
    <t xml:space="preserve">   20 Preparados de legumbres, hortalizas y frutos</t>
  </si>
  <si>
    <t xml:space="preserve">   21 Preparados alimenticios diversos</t>
  </si>
  <si>
    <t xml:space="preserve">   22 Bebidas, líquidos alcohólicos y vinagre</t>
  </si>
  <si>
    <t xml:space="preserve">   23 Residuos de industrias alimenticias</t>
  </si>
  <si>
    <t xml:space="preserve">   24 Tabaco y sucedáneos de tabaco elaborados</t>
  </si>
  <si>
    <t>2 PRODUCTOS QUIMICOS</t>
  </si>
  <si>
    <t xml:space="preserve">   28 Productos químicos inorgánicos</t>
  </si>
  <si>
    <t xml:space="preserve">   29 Productos químicos orgánicos</t>
  </si>
  <si>
    <t xml:space="preserve">   30 Productos farmacéuticos</t>
  </si>
  <si>
    <t xml:space="preserve">   31 Abonos</t>
  </si>
  <si>
    <t xml:space="preserve">   32 Extractos curtientes y tintorería, pinturas</t>
  </si>
  <si>
    <t xml:space="preserve">   33 Aceites esenciales, resinoides; perfumería y cosmética</t>
  </si>
  <si>
    <t xml:space="preserve">   34 Jabones, productos orgánicos, ceras, detergentes</t>
  </si>
  <si>
    <t xml:space="preserve">   35 Materias albuminoideas</t>
  </si>
  <si>
    <t xml:space="preserve">   36 Pólvoras y explosivos; materias inflamables</t>
  </si>
  <si>
    <t xml:space="preserve">   37 Productos fotográficos y cinematográficos</t>
  </si>
  <si>
    <t xml:space="preserve">   38 Productos diversos industrias químicas</t>
  </si>
  <si>
    <t xml:space="preserve">   39 Materias plásticas y sus manufacturas</t>
  </si>
  <si>
    <t xml:space="preserve">   40 Caucho y manufacturas de caucho</t>
  </si>
  <si>
    <t>3 PAPEL Y SUS MANUFACTURAS</t>
  </si>
  <si>
    <t xml:space="preserve">   47 Pastas de madera o de otras mat. fibrosas, celulosa</t>
  </si>
  <si>
    <t xml:space="preserve">   48 Papel y cartón, manufacturas de pasta de celulosa</t>
  </si>
  <si>
    <t xml:space="preserve">   49 Prod. editoriales de prensa u otras industrias gráficas</t>
  </si>
  <si>
    <t>4 METALES COMUNES Y SUS MANUFACTURAS</t>
  </si>
  <si>
    <t xml:space="preserve">   72 Fundición, hierro y acero</t>
  </si>
  <si>
    <t xml:space="preserve">   73 Manufacturas de fundición, hierro y acero</t>
  </si>
  <si>
    <t xml:space="preserve">   74 Cobre y manufacturas de cobre</t>
  </si>
  <si>
    <t xml:space="preserve">   75 Níquel y manufacturas de níquel</t>
  </si>
  <si>
    <t xml:space="preserve">   76 Aluminio y manufacturas de aluminio</t>
  </si>
  <si>
    <t xml:space="preserve">   78 Plomo y manufacturas de plomo</t>
  </si>
  <si>
    <t xml:space="preserve">   79 Cinc y manufacturas de cinc</t>
  </si>
  <si>
    <t xml:space="preserve">   80 Estaño y manufacturas de estaño</t>
  </si>
  <si>
    <t xml:space="preserve">   81 Los demás metales comunes; cermets</t>
  </si>
  <si>
    <t xml:space="preserve">   82 Herramientas, artículos de cuchillería y cubiertos</t>
  </si>
  <si>
    <t xml:space="preserve">   83 Manufacturas diversas de metales comunes</t>
  </si>
  <si>
    <t>5 MAQUINARIA NO ELECTRICA</t>
  </si>
  <si>
    <t xml:space="preserve">   84 Reactores nucleares, calderas y artefáctos mecánicos</t>
  </si>
  <si>
    <t>6 MAQUINARIA ELECTRICA</t>
  </si>
  <si>
    <t xml:space="preserve">   85 Máquinas y aparatos eléctricos</t>
  </si>
  <si>
    <t>7 MATERIAL DE TRANSPORTE</t>
  </si>
  <si>
    <t xml:space="preserve">   86 Vehículos y material de vias ferreas</t>
  </si>
  <si>
    <t xml:space="preserve">   87 Vehículos automóviles, tractores, ciclomotores y otros</t>
  </si>
  <si>
    <t xml:space="preserve">   88 Navegación aerea o espacial</t>
  </si>
  <si>
    <t xml:space="preserve">   89 Navegación marítima o fluvial</t>
  </si>
  <si>
    <t>8 INSTRUMENTOS DE OPTICA, FOTOGRAFIA</t>
  </si>
  <si>
    <t xml:space="preserve">   90 Instrumentos y aparatos de óptica, fotografía, medida</t>
  </si>
  <si>
    <t xml:space="preserve">   91 Relojería</t>
  </si>
  <si>
    <t xml:space="preserve">   92 Instrumentos de música</t>
  </si>
  <si>
    <t>9 OTROS</t>
  </si>
  <si>
    <t xml:space="preserve">   25 Sal; azufre; tierras y piedras; yesos, cal y cemento</t>
  </si>
  <si>
    <t xml:space="preserve">   26 Minerales, escorias y cenizas</t>
  </si>
  <si>
    <t xml:space="preserve">   27 Combustibles, aceites y ceras minerales</t>
  </si>
  <si>
    <t xml:space="preserve">   41 Pieles (excepto la peletería) y cueros</t>
  </si>
  <si>
    <t xml:space="preserve">   42 Manufacturas de cuero, guarnicioneria y talabardería</t>
  </si>
  <si>
    <t xml:space="preserve">   43 Peletería y confeccion de peletería</t>
  </si>
  <si>
    <t xml:space="preserve">   44 Madera, carbón vegetal y manufacturas de madera</t>
  </si>
  <si>
    <t xml:space="preserve">   45 Corcho y sus manufacturas</t>
  </si>
  <si>
    <t xml:space="preserve">   46 Manufacturas de espartería o cestería</t>
  </si>
  <si>
    <t xml:space="preserve">   50 Seda</t>
  </si>
  <si>
    <t xml:space="preserve">   51 Lana y pelo, hilados y tejidos de crin</t>
  </si>
  <si>
    <t xml:space="preserve">   52 Algodón</t>
  </si>
  <si>
    <t xml:space="preserve">   53 Las demás fibras textíles vegetales</t>
  </si>
  <si>
    <t xml:space="preserve">   54 Filamentos sintéticos o artificiales</t>
  </si>
  <si>
    <t xml:space="preserve">   55 Fibras sintéticas o artificiales discontinuas</t>
  </si>
  <si>
    <t xml:space="preserve">   56 Guata, fieltro y telas sin tejer</t>
  </si>
  <si>
    <t xml:space="preserve">   57 Alfombras y demas revestimientos para suelos de mat. textil</t>
  </si>
  <si>
    <t xml:space="preserve">   58 Tejidos especiales; tapicerias, pasamanería y bordados</t>
  </si>
  <si>
    <t xml:space="preserve">   59 Tejidos impregnados recubiertos, revestidos o estratificados</t>
  </si>
  <si>
    <t xml:space="preserve">   60 Tejidos de punto</t>
  </si>
  <si>
    <t xml:space="preserve">   61 Prendas y complementos de vestir de punto</t>
  </si>
  <si>
    <t xml:space="preserve">   62 Prendas y complementos de vestir excepto de punto</t>
  </si>
  <si>
    <t xml:space="preserve">   63 Los demás artículos textíles confeccionados</t>
  </si>
  <si>
    <t xml:space="preserve">   64 Calzados, artículos análogos y sus partes</t>
  </si>
  <si>
    <t xml:space="preserve">   65 Artículos de sombrerería y sus partes</t>
  </si>
  <si>
    <t xml:space="preserve">   66 Paraguas, quitasoles, bastones y fustas</t>
  </si>
  <si>
    <t xml:space="preserve">   67 Plumas y plumón preparados; flores artificiales</t>
  </si>
  <si>
    <t xml:space="preserve">   68 Manufacturas de piedra, yeso, cemento, amianto y mica</t>
  </si>
  <si>
    <t xml:space="preserve">   69 Productos cerámicos</t>
  </si>
  <si>
    <t xml:space="preserve">   70 Vidrio y manufactura de vidrio</t>
  </si>
  <si>
    <t xml:space="preserve">   71 Perlas, piedras preciosas, metales preciosos; bisutería</t>
  </si>
  <si>
    <t xml:space="preserve">   93 Armas y municiones</t>
  </si>
  <si>
    <t xml:space="preserve">   94 Muebles; todo tipo</t>
  </si>
  <si>
    <t xml:space="preserve">   95 Juguetes, juegos y artículospara recreo</t>
  </si>
  <si>
    <t xml:space="preserve">   96 Manufacturas diversas</t>
  </si>
  <si>
    <t xml:space="preserve">   97 Objetos de arte, antiguedades, y colección</t>
  </si>
  <si>
    <t>Fuentes: Dpto. Aduanas e Impuestos Especiales, Agencia Tributaria</t>
  </si>
  <si>
    <t xml:space="preserve">               Consejo Superior de Cámaras de Comercio</t>
  </si>
  <si>
    <t xml:space="preserve">Exportaciones </t>
  </si>
  <si>
    <t>Millones de euros</t>
  </si>
  <si>
    <t>Tasa de Cobertura (%)</t>
  </si>
  <si>
    <t xml:space="preserve">   11 Alimentos, Bebidas y tabaco</t>
  </si>
  <si>
    <t xml:space="preserve">      110 No clasificados</t>
  </si>
  <si>
    <t xml:space="preserve">   12 Otros bienes de consumo</t>
  </si>
  <si>
    <t xml:space="preserve">      121 Bienes de comsumo duradero</t>
  </si>
  <si>
    <t xml:space="preserve">      122 Bienes de consumo no duradero</t>
  </si>
  <si>
    <t xml:space="preserve">   21 Maquinaria y otros bienes de equipo</t>
  </si>
  <si>
    <t xml:space="preserve">      211 Estructuras metálicas y calderas</t>
  </si>
  <si>
    <t xml:space="preserve">      212 Maquinaria</t>
  </si>
  <si>
    <t xml:space="preserve">   22 Material de transporte</t>
  </si>
  <si>
    <t xml:space="preserve">      221 Terrestre no ferroviario</t>
  </si>
  <si>
    <t xml:space="preserve">      222 Ferroviario</t>
  </si>
  <si>
    <t xml:space="preserve">      223 Naval</t>
  </si>
  <si>
    <t xml:space="preserve">      224 Aereo</t>
  </si>
  <si>
    <t xml:space="preserve">   23 Otros bienes de capital</t>
  </si>
  <si>
    <t xml:space="preserve">      231 Animales vivos</t>
  </si>
  <si>
    <t xml:space="preserve">      232 Instrumentos de óptica, fotografía y cimematografía</t>
  </si>
  <si>
    <t xml:space="preserve">      233 Instrumentos y aparatos médico-quirúrgicos</t>
  </si>
  <si>
    <t xml:space="preserve">      234 Otros bienes de capital</t>
  </si>
  <si>
    <t xml:space="preserve">   31 Prod. intermedios agricultura, silvicultura, pesca</t>
  </si>
  <si>
    <t xml:space="preserve">      310 No clasificados</t>
  </si>
  <si>
    <t xml:space="preserve">   32 Productos energéticos intermedios</t>
  </si>
  <si>
    <t xml:space="preserve">      320 No clasificados</t>
  </si>
  <si>
    <t xml:space="preserve">   33 Productos industriales intermedios</t>
  </si>
  <si>
    <t xml:space="preserve">      331 Productos minerales metálicos y no metálicos</t>
  </si>
  <si>
    <t xml:space="preserve">      332 Productos químicos intermedios</t>
  </si>
  <si>
    <t xml:space="preserve">      333 Productos intermedios metálicos para la maquinaria</t>
  </si>
  <si>
    <t xml:space="preserve">      334 Materiales y accesorios eléctricos intermedios</t>
  </si>
  <si>
    <t xml:space="preserve">      335 Productos intermedios para medios de transporte</t>
  </si>
  <si>
    <t xml:space="preserve">      336 Productos alimentarios, bebidas y tabacos intermedios</t>
  </si>
  <si>
    <t xml:space="preserve">      337 Prod. intermedios textiles, vestidos, cuero y calzado</t>
  </si>
  <si>
    <t xml:space="preserve">      338 Otros productos intermedios</t>
  </si>
  <si>
    <t>Millones Euros</t>
  </si>
  <si>
    <t>PARI</t>
  </si>
  <si>
    <t>Andalucía</t>
  </si>
  <si>
    <t>Aragón</t>
  </si>
  <si>
    <t>Asturias</t>
  </si>
  <si>
    <t>Baleares</t>
  </si>
  <si>
    <t>Canarias</t>
  </si>
  <si>
    <t>Cantabria</t>
  </si>
  <si>
    <t>Castilla-La Mancha</t>
  </si>
  <si>
    <t>Castilla y León</t>
  </si>
  <si>
    <t>Cataluña</t>
  </si>
  <si>
    <t>C. Valenciana</t>
  </si>
  <si>
    <t>Extremadura</t>
  </si>
  <si>
    <t>Galicia</t>
  </si>
  <si>
    <t>La Rioja</t>
  </si>
  <si>
    <t>Comunidad de Madrid</t>
  </si>
  <si>
    <t>R. Murcia</t>
  </si>
  <si>
    <t>Navarra</t>
  </si>
  <si>
    <t>País Vasco</t>
  </si>
  <si>
    <t>Ceuta y Melilla</t>
  </si>
  <si>
    <t>Desconocida</t>
  </si>
  <si>
    <t>A.  ANIMALES VIVOS Y PRODUCTOS DEL REINO ANIMAL</t>
  </si>
  <si>
    <t>B. PRODUCTOS DEL REINO VEGETAL</t>
  </si>
  <si>
    <t>C. GRASAS Y ACEITES</t>
  </si>
  <si>
    <t>D. PRODUCTOS DE LAS INDUSTRIAS ALIMENTARIAS, BEBIDAS Y TABACO</t>
  </si>
  <si>
    <t>E. PRODUCTOS MINERALES</t>
  </si>
  <si>
    <t>F. PRODUCTOS DE LAS INDUSTRIAS QUIMICAS</t>
  </si>
  <si>
    <t>G. MATERIAS PLASTICAS Y SUS MANUFACTURAS</t>
  </si>
  <si>
    <t>H. PIELES, CUEROS Y SUS MANUFACTURAS</t>
  </si>
  <si>
    <t xml:space="preserve">I. MADERAS, CARBONES Y SUS MANUFACTURAS </t>
  </si>
  <si>
    <t>J. PASTAS DE MADERA, PAPEL Y SUS APLICACIONES</t>
  </si>
  <si>
    <t>K. MATERIAL TEXTIL Y SUS MANUFACTURAS</t>
  </si>
  <si>
    <t>L. CALZADO, SOMBREREROS, PARAGUAS Y OTROS COMPLEMENTOS</t>
  </si>
  <si>
    <t>M. MANUFACTURAS DE PIEDRA, VIDRIO Y MATERIAS ANÁLOGAS</t>
  </si>
  <si>
    <t>N. PERLAS, PIEDRAS Y  METALES PRECIOSOS Y SEMIPRECIOSOS</t>
  </si>
  <si>
    <t xml:space="preserve">O. METALES COMUNES Y SUS MANUFACTURAS </t>
  </si>
  <si>
    <t>P. MAQUINAS Y APARATOS, MATERIAL ELÉCTRICO</t>
  </si>
  <si>
    <t>Q. MATERIAL DE TRANSPORTE</t>
  </si>
  <si>
    <t>R. ÓPTICA Y FOTOGRAFÍA</t>
  </si>
  <si>
    <t>S. ARMAS Y MUNICIONES</t>
  </si>
  <si>
    <t>T. MERCANCIAS Y PRODUCTOS DIVERSOS</t>
  </si>
  <si>
    <t xml:space="preserve">U. OBJETOS DE ARTE Y OTROS NO ESPECIFICADOS </t>
  </si>
  <si>
    <t>ÁFRICA</t>
  </si>
  <si>
    <t>AMÉRICA</t>
  </si>
  <si>
    <t>UNIÓN EUROPEA</t>
  </si>
  <si>
    <t>1.</t>
  </si>
  <si>
    <t>01.</t>
  </si>
  <si>
    <t>2.</t>
  </si>
  <si>
    <t>3.</t>
  </si>
  <si>
    <t xml:space="preserve">   1.</t>
  </si>
  <si>
    <t xml:space="preserve">   2.</t>
  </si>
  <si>
    <t xml:space="preserve">   3.</t>
  </si>
  <si>
    <t>02.</t>
  </si>
  <si>
    <t>03.</t>
  </si>
  <si>
    <t>04.</t>
  </si>
  <si>
    <t>05.</t>
  </si>
  <si>
    <t>06.</t>
  </si>
  <si>
    <t>07.</t>
  </si>
  <si>
    <t>08.</t>
  </si>
  <si>
    <t>09.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</si>
  <si>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</si>
  <si>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</si>
  <si>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</si>
  <si>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</si>
  <si>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</si>
  <si>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</si>
  <si>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</si>
  <si>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</si>
  <si>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</si>
  <si>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</si>
  <si>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</si>
  <si>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</si>
  <si>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</si>
  <si>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</si>
  <si>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</si>
  <si>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</si>
  <si>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Comercio Exterior de la Comunidad de Madrid</t>
  </si>
  <si>
    <t>4.</t>
  </si>
  <si>
    <t>5.</t>
  </si>
  <si>
    <t>6.</t>
  </si>
  <si>
    <t>7.</t>
  </si>
  <si>
    <t>8.</t>
  </si>
  <si>
    <t>9.</t>
  </si>
  <si>
    <t>Unión Europea</t>
  </si>
  <si>
    <t>Resto de Asia</t>
  </si>
  <si>
    <t>Oceanía</t>
  </si>
  <si>
    <t>Diversos</t>
  </si>
  <si>
    <t>Resto Europa</t>
  </si>
  <si>
    <t>Países del Magreb</t>
  </si>
  <si>
    <t>Resto de Africa</t>
  </si>
  <si>
    <t>America del Norte (excepto México)</t>
  </si>
  <si>
    <t>América Central, México y Caribe</t>
  </si>
  <si>
    <t>América del Sur</t>
  </si>
  <si>
    <t>Japón y países en desarrollo</t>
  </si>
  <si>
    <t>Oriente Medio</t>
  </si>
  <si>
    <t>Energía eléctrica (partida discrecional)</t>
  </si>
  <si>
    <t>Oro (incluido el oro platinado) en bruto, semilabrado o en polvo</t>
  </si>
  <si>
    <t>Automóviles de turismo y demás vehículos automóviles diseñados principalmente para transporte de personas (excepto</t>
  </si>
  <si>
    <t>Partes y accesorios de vehículos automóviles de las partidas 8701 a 8705</t>
  </si>
  <si>
    <t>Reino Unido</t>
  </si>
  <si>
    <t>Turborreactores, turbopropulsores y demás turbinas de gas</t>
  </si>
  <si>
    <t>Medicamentos (excepto los productos de las partidas 3002, 3005 o 3006) constituidos por productos mezclados o sin mezcl</t>
  </si>
  <si>
    <t>Tractores (excepto las carretillas tractor de la partida 8709)</t>
  </si>
  <si>
    <t>Vehículos automóviles para transporte de mercancías</t>
  </si>
  <si>
    <t>Desperdicios y desechos, de metal precioso o de chapado de metal precioso (plaqué); demás desperdicios y desechos que</t>
  </si>
  <si>
    <t>Partes de los aparatos de las partidas 8801, 8802 u 8806</t>
  </si>
  <si>
    <t>Avituallamiento y combustible intercambios terceros paises</t>
  </si>
  <si>
    <t>Aceites de petróleo o de mineral bituminoso, excepto los aceites crudos; preparaciones no expresadas ni comprendidas en</t>
  </si>
  <si>
    <t>Cigarros (puros), incluso despuntados, cigarritos (puritos) y cigarrillos, de tabaco o de sucedáneos del tabaco</t>
  </si>
  <si>
    <t>Marruecos</t>
  </si>
  <si>
    <t>Hilos, cables (incluidos los coaxiales) y demás conductores aislados para electricidad, aunque estén laqueados, anodiz</t>
  </si>
  <si>
    <t>Avituallamiento y combustible intercambios comunitarios</t>
  </si>
  <si>
    <t>Gas de petróleo y demás hidrocarburos gaseosos</t>
  </si>
  <si>
    <t>EE. UU. de América</t>
  </si>
  <si>
    <t>Árboles de transmisión (incluidos los de levas y los cigüeñales) y manivelas; cajas de cojinetes y cojinetes; engran</t>
  </si>
  <si>
    <t>Turquía</t>
  </si>
  <si>
    <t>Brasil</t>
  </si>
  <si>
    <t>Suiza</t>
  </si>
  <si>
    <t>México</t>
  </si>
  <si>
    <t>Teléfonos, incluidos los teléfonos inteligentes y demás teléfonos móviles (celulares) y los de otras redes inalámb</t>
  </si>
  <si>
    <t>China</t>
  </si>
  <si>
    <t>Baúles, maletas (valijas), maletines, incluidos los de aseo y los portadocumentos, portafolios (carteras de mano), cart</t>
  </si>
  <si>
    <t>Polímeros de etileno en formas primarias</t>
  </si>
  <si>
    <t>T-shirts y camisetas, de punto</t>
  </si>
  <si>
    <t>Barras y perfiles, de aluminio</t>
  </si>
  <si>
    <t>Japón</t>
  </si>
  <si>
    <t>Aceite de oliva y sus fracciones, incluso refinado, pero sin modificar químicamente</t>
  </si>
  <si>
    <t>Arabia Saudita</t>
  </si>
  <si>
    <t>Bombas para líquidos, incluso con dispositivo medidor incorporado; elevadores de líquidos</t>
  </si>
  <si>
    <t>Construcciones y sus partes (por ejemplo: puentes y sus partes, compuertas de esclusas, torres, castilletes, pilares, co</t>
  </si>
  <si>
    <t>Andorra</t>
  </si>
  <si>
    <t>Perfumes y aguas de tocador</t>
  </si>
  <si>
    <t>Las demás manufacturas de aluminio</t>
  </si>
  <si>
    <t>Canadá</t>
  </si>
  <si>
    <t>Emiratos Arabes Unidos</t>
  </si>
  <si>
    <t>Preparaciones de belleza, maquillaje y para el cuidado de la piel (excepto los medicamentos), incluidas las preparacione</t>
  </si>
  <si>
    <t>Máquinas automáticas para tratamiento o procesamiento de datos y sus unidades; lectores magnéticos u ópticos, máqui</t>
  </si>
  <si>
    <t>Dispositivos semiconductores (por ejemplo: diodos, transistores, transductores basados en semiconductores); dispositivos</t>
  </si>
  <si>
    <t>Relojes de pulsera, bolsillo y similares (incluidos los contadores de tiempo de los mismos tipos), excepto los de la par</t>
  </si>
  <si>
    <t>Instrumentos y aparatos de medicina, cirugía, odontología o veterinaria, incluidos los de centellografía y demás apa</t>
  </si>
  <si>
    <t>Rusia</t>
  </si>
  <si>
    <t>Vehículos automóviles para transporte de diez o más personas, incluido el conductor</t>
  </si>
  <si>
    <t>Trajes sastre, conjuntos, chaquetas (sacos), vestidos, faldas, faldas pantalón, pantalones largos, pantalones con peto,</t>
  </si>
  <si>
    <t>Vietnan</t>
  </si>
  <si>
    <t>Calzado con suela de caucho, plástico, cuero natural o regenerado y parte superior de materia textil</t>
  </si>
  <si>
    <t>Monitores y proyectores, que no incorporen aparato receptor de televisión; aparatos receptores de televisión, incluso</t>
  </si>
  <si>
    <t>Neumáticos (llantas neumáticas) nuevos de caucho</t>
  </si>
  <si>
    <t>Las demás aeronaves (por ejemplo: helicópteros, aviones), excepto las aeronaves no tripuladas de la partida 8806; veh</t>
  </si>
  <si>
    <t>India</t>
  </si>
  <si>
    <t>Compuestos heterocíclicos con heteroátomo(s) de nitrógeno exclusivamente</t>
  </si>
  <si>
    <t>Triciclos, patinetes, coches de pedal y juguetes similares con ruedas; coches y sillas de ruedas para muñecas o muñeco</t>
  </si>
  <si>
    <t>-</t>
  </si>
  <si>
    <t xml:space="preserve">   98 Conjuntos Industriales</t>
  </si>
  <si>
    <t xml:space="preserve">   99 Reservada para usos específicos determinados por las autoridades comunitarias competentes </t>
  </si>
  <si>
    <t xml:space="preserve">   99 Reservada para usos específicos determinados por las autoridades comunitarias competentes</t>
  </si>
  <si>
    <t>OCEANÍA</t>
  </si>
  <si>
    <t>América Latina y Caribe</t>
  </si>
  <si>
    <t>Resto de Europa</t>
  </si>
  <si>
    <t xml:space="preserve">Importaciones </t>
  </si>
  <si>
    <t>ÍNDICE</t>
  </si>
  <si>
    <t>Evolución de las Exportaciones por Grupos de Productos y Capítulos TARIC</t>
  </si>
  <si>
    <t>Evolución de las Importaciones por Grupos de Productos y Capítulos TARIC</t>
  </si>
  <si>
    <t xml:space="preserve">Saldos Comerciales </t>
  </si>
  <si>
    <t>Evolución de los Saldos Comerciales por Grupos de Productos y Capítulos TARIC</t>
  </si>
  <si>
    <t>No clasificable (9930)</t>
  </si>
  <si>
    <t>Aceites y demás productos de la destilación de los alquitranes de hulla de alta temperatura; productos análogos en lo</t>
  </si>
  <si>
    <t>Sangre humana; sangre animal preparada para usos terapéuticos, profilácticos o de diagnóstico; antisueros (sueros con</t>
  </si>
  <si>
    <t>Aparatos auxiliares para las calderas de las partidas 8402 u 8403 (por ejemplo: economizadores, recalentadores, desholl</t>
  </si>
  <si>
    <t>Abonos minerales o químicos, con dos o tres de los elementos fertilizantes: nitrógeno, fósforo y potasio; los demás</t>
  </si>
  <si>
    <t>Pulseras para reloj y sus partes</t>
  </si>
  <si>
    <t>No clasificable (9990)</t>
  </si>
  <si>
    <t>Relojes de pulsera, bolsillo y similares (incluidos los contadores de tiempo de los mismos tipos), con caja de metal pre</t>
  </si>
  <si>
    <t>Partes y accesorios de los artículos de las partidas 9301 a 9304</t>
  </si>
  <si>
    <t>Acumuladores eléctricos, incluidos sus separadores, aunque sean cuadrados o rectangulares</t>
  </si>
  <si>
    <t>Alcohol etílico sin desnaturalizar con grado alcohólico volumétrico inferior al 80 % vol.; aguardientes, licores y</t>
  </si>
  <si>
    <t>Insecticidas, raticidas y demás antirroedores, fungicidas, herbicidas, inhibidores de germinación y reguladores del cr</t>
  </si>
  <si>
    <t>Motores de émbolo (pistón) de encendido por compresión (motores diésel o semi-diésel)</t>
  </si>
  <si>
    <t>Nigeria</t>
  </si>
  <si>
    <t>Fibras sintéticas discontinuas, sin cardar, peinar ni transformar de otro modo para la hilatura</t>
  </si>
  <si>
    <t>Carbón vegetal, comprendido el de cáscaras o de huesos (carozos) de frutos, incluso aglomerado</t>
  </si>
  <si>
    <t>Transformadores eléctricos, convertidores eléctricos estáticos (por ejemplo: rectificadores) y bobinas de reactancia</t>
  </si>
  <si>
    <t>Máquinas y aparatos para imprimir mediante planchas, cilindros y demás elementos impresores de la partida 8442; las d</t>
  </si>
  <si>
    <t>Abonos minerales o químicos nitrogenados</t>
  </si>
  <si>
    <t>Los demás artículos confeccionados, incluidos los patrones para prendas de vestir</t>
  </si>
  <si>
    <t>Los demás tabacos y sucedáneos del tabaco, elaborados; tabaco «homogeneizado» o «reconstituido»; extractos y jugos</t>
  </si>
  <si>
    <t>Bangladesh</t>
  </si>
  <si>
    <t>Trajes (ambos o ternos), conjuntos, chaquetas (sacos), pantalones largos, pantalones con peto, pantalones cortos (calzon</t>
  </si>
  <si>
    <t>Agua, incluidas el agua mineral y la gaseada, con adición de azúcar u otro edulcorante o aromatizada, y demás bebidas</t>
  </si>
  <si>
    <t>Grúas y aparatos de elevación sobre cable aéreo; puentes rodantes, pórticos de descarga o manipulación, puentes gr</t>
  </si>
  <si>
    <t>Quesos y requesón</t>
  </si>
  <si>
    <t>Contadores de gas, líquido o electricidad, incluidos los de calibración</t>
  </si>
  <si>
    <r>
      <rPr>
        <b/>
        <sz val="9"/>
        <color theme="1"/>
        <rFont val="Arial"/>
        <family val="2"/>
      </rPr>
      <t>AVISO</t>
    </r>
    <r>
      <rPr>
        <sz val="9"/>
        <color theme="1"/>
        <rFont val="Arial"/>
        <family val="2"/>
      </rPr>
      <t xml:space="preserve">: Datos provisionales. Se incluye, además de los valores de los productos que tienen origen y/o destino en la Comunidad de Madrid, los que no cumpliendo esa condición tienen como destino fiscal la Comunidad de Madrid. </t>
    </r>
  </si>
  <si>
    <t xml:space="preserve">Febrero 2024 </t>
  </si>
  <si>
    <t>Comercio Exterior por Grupos de Productos y Capítulos. Febrero 2024</t>
  </si>
  <si>
    <t>Comercio Exterior por Secciones y Capítulos. Febrero 2024</t>
  </si>
  <si>
    <t>Comercio Exterior por Destino Económico de los Bienes. Febrero 2024</t>
  </si>
  <si>
    <t>Comercio Exterior por Continentes y Áreas Geográficas. Febrero 2024</t>
  </si>
  <si>
    <t>Comercio Exterior con la Unión Europea. Febrero 2024</t>
  </si>
  <si>
    <t>Comercio Exterior por Áreas Económicas. Febrero 2024</t>
  </si>
  <si>
    <t>Ranking 25 Países y sus tres productos con mayor valor de exportación. Febrero 2024</t>
  </si>
  <si>
    <t>Ranking 25 Países y sus tres productos con mayor valor de Importación. Febrero 2024</t>
  </si>
  <si>
    <t>Comercio Exterior por Comunidades Autónomas. Febrero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</si>
</sst>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8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i/>
      <sz val="8"/>
      <color indexed="8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sz val="7.5"/>
      <name val="Arial"/>
      <family val="2"/>
    </font>
    <font>
      <sz val="7"/>
      <name val="Arial"/>
      <family val="2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b/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none">
        <bgColor rgb="FFFFFFFF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8"/>
      </patternFill>
    </fill>
    <fill>
      <patternFill patternType="solid">
        <fgColor theme="5" tint="0.79998168889431442"/>
        <bgColor indexed="64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43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2" borderId="1"/>
    <xf numFmtId="0" fontId="9" fillId="2" borderId="1"/>
    <xf numFmtId="0" fontId="9" fillId="2" borderId="1"/>
    <xf numFmtId="0" fontId="6" fillId="2" borderId="1"/>
    <xf numFmtId="0" fontId="6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7" fillId="0" borderId="0" applyNumberFormat="0" applyFill="0" applyBorder="0" applyAlignment="0" applyProtection="0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</cellStyleXfs>
  <cellXfs count="101">
    <xf numFmtId="0" fontId="0" fillId="0" borderId="0" xfId="0"/>
    <xf numFmtId="0" fontId="3" fillId="2" borderId="1" xfId="51" applyFont="1"/>
    <xf numFmtId="0" fontId="2" fillId="2" borderId="1" xfId="51"/>
    <xf numFmtId="0" fontId="2" fillId="2" borderId="3" xfId="51" applyBorder="1" applyAlignment="1">
      <alignment vertical="top"/>
    </xf>
    <xf numFmtId="4" fontId="5" fillId="2" borderId="1" xfId="51" applyNumberFormat="1" applyFont="1"/>
    <xf numFmtId="0" fontId="5" fillId="2" borderId="1" xfId="51" applyFont="1"/>
    <xf numFmtId="4" fontId="5" fillId="2" borderId="4" xfId="51" applyNumberFormat="1" applyFont="1" applyBorder="1"/>
    <xf numFmtId="0" fontId="2" fillId="2" borderId="1" xfId="51" applyBorder="1"/>
    <xf numFmtId="0" fontId="7" fillId="2" borderId="1" xfId="51" applyFont="1"/>
    <xf numFmtId="0" fontId="2" fillId="2" borderId="1" xfId="51" applyFill="1"/>
    <xf numFmtId="0" fontId="6" fillId="0" borderId="0" xfId="0" applyFont="1" applyAlignment="1">
      <alignment vertical="center"/>
    </xf>
    <xf numFmtId="0" fontId="13" fillId="0" borderId="0" xfId="0" applyFont="1"/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2" borderId="4" xfId="51" applyBorder="1"/>
    <xf numFmtId="0" fontId="10" fillId="2" borderId="1" xfId="54" applyFont="1"/>
    <xf numFmtId="0" fontId="6" fillId="2" borderId="1" xfId="54" applyFont="1"/>
    <xf numFmtId="3" fontId="6" fillId="2" borderId="1" xfId="54" applyNumberFormat="1" applyFont="1"/>
    <xf numFmtId="0" fontId="6" fillId="2" borderId="1" xfId="54"/>
    <xf numFmtId="0" fontId="11" fillId="2" borderId="1" xfId="54" applyFont="1"/>
    <xf numFmtId="3" fontId="6" fillId="2" borderId="4" xfId="54" applyNumberFormat="1" applyFont="1" applyBorder="1"/>
    <xf numFmtId="4" fontId="6" fillId="2" borderId="1" xfId="54" applyNumberFormat="1" applyFont="1"/>
    <xf numFmtId="4" fontId="6" fillId="2" borderId="1" xfId="54" applyNumberFormat="1" applyFont="1" applyFill="1"/>
    <xf numFmtId="4" fontId="6" fillId="2" borderId="1" xfId="55" applyNumberFormat="1" applyFont="1" applyFill="1"/>
    <xf numFmtId="4" fontId="6" fillId="2" borderId="1" xfId="54" applyNumberFormat="1" applyFill="1" applyAlignment="1">
      <alignment vertical="center" wrapText="1"/>
    </xf>
    <xf numFmtId="4" fontId="6" fillId="2" borderId="1" xfId="54" applyNumberFormat="1"/>
    <xf numFmtId="3" fontId="6" fillId="2" borderId="1" xfId="54" applyNumberFormat="1"/>
    <xf numFmtId="4" fontId="12" fillId="2" borderId="1" xfId="54" applyNumberFormat="1" applyFont="1"/>
    <xf numFmtId="0" fontId="6" fillId="2" borderId="1" xfId="54" applyAlignment="1">
      <alignment vertical="center" wrapText="1"/>
    </xf>
    <xf numFmtId="0" fontId="14" fillId="0" borderId="0" xfId="0" applyFont="1"/>
    <xf numFmtId="0" fontId="15" fillId="0" borderId="0" xfId="0" applyFont="1"/>
    <xf numFmtId="3" fontId="6" fillId="2" borderId="1" xfId="54" applyNumberFormat="1" applyFont="1" applyBorder="1"/>
    <xf numFmtId="4" fontId="5" fillId="0" borderId="1" xfId="51" applyNumberFormat="1" applyFont="1" applyFill="1"/>
    <xf numFmtId="0" fontId="5" fillId="0" borderId="1" xfId="51" applyFont="1" applyFill="1"/>
    <xf numFmtId="4" fontId="16" fillId="3" borderId="1" xfId="51" applyNumberFormat="1" applyFont="1" applyFill="1"/>
    <xf numFmtId="0" fontId="2" fillId="2" borderId="1" xfId="51" applyFont="1" applyAlignment="1">
      <alignment horizontal="right"/>
    </xf>
    <xf numFmtId="0" fontId="5" fillId="3" borderId="1" xfId="51" applyFont="1" applyFill="1" applyAlignment="1">
      <alignment vertical="top"/>
    </xf>
    <xf numFmtId="0" fontId="5" fillId="3" borderId="1" xfId="51" applyFont="1" applyFill="1"/>
    <xf numFmtId="0" fontId="6" fillId="3" borderId="1" xfId="51" applyFont="1" applyFill="1" applyProtection="1"/>
    <xf numFmtId="0" fontId="6" fillId="3" borderId="1" xfId="51" applyFont="1" applyFill="1" applyAlignment="1" applyProtection="1">
      <alignment wrapText="1"/>
    </xf>
    <xf numFmtId="0" fontId="5" fillId="3" borderId="4" xfId="51" applyFont="1" applyFill="1" applyBorder="1" applyAlignment="1">
      <alignment vertical="top"/>
    </xf>
    <xf numFmtId="0" fontId="5" fillId="3" borderId="2" xfId="51" applyFont="1" applyFill="1" applyBorder="1" applyAlignment="1">
      <alignment vertical="top" wrapText="1"/>
    </xf>
    <xf numFmtId="0" fontId="2" fillId="3" borderId="2" xfId="51" applyFont="1" applyFill="1" applyBorder="1" applyAlignment="1">
      <alignment vertical="top" wrapText="1"/>
    </xf>
    <xf numFmtId="4" fontId="5" fillId="3" borderId="1" xfId="51" applyNumberFormat="1" applyFont="1" applyFill="1"/>
    <xf numFmtId="4" fontId="16" fillId="3" borderId="1" xfId="51" applyNumberFormat="1" applyFont="1" applyFill="1" applyAlignment="1">
      <alignment vertical="center"/>
    </xf>
    <xf numFmtId="0" fontId="6" fillId="3" borderId="0" xfId="0" applyFont="1" applyFill="1" applyAlignment="1">
      <alignment vertical="center" wrapText="1"/>
    </xf>
    <xf numFmtId="0" fontId="6" fillId="3" borderId="0" xfId="0" applyFont="1" applyFill="1" applyAlignment="1">
      <alignment wrapText="1"/>
    </xf>
    <xf numFmtId="0" fontId="6" fillId="3" borderId="0" xfId="0" applyFont="1" applyFill="1" applyAlignment="1">
      <alignment horizontal="justify" vertical="center" wrapText="1"/>
    </xf>
    <xf numFmtId="0" fontId="6" fillId="3" borderId="1" xfId="0" applyFont="1" applyFill="1" applyBorder="1" applyAlignment="1">
      <alignment vertical="center" wrapText="1"/>
    </xf>
    <xf numFmtId="0" fontId="6" fillId="3" borderId="4" xfId="0" applyFont="1" applyFill="1" applyBorder="1" applyAlignment="1">
      <alignment vertical="center" wrapText="1"/>
    </xf>
    <xf numFmtId="2" fontId="5" fillId="2" borderId="1" xfId="51" applyNumberFormat="1" applyFont="1"/>
    <xf numFmtId="2" fontId="2" fillId="2" borderId="1" xfId="51" applyNumberFormat="1"/>
    <xf numFmtId="4" fontId="2" fillId="2" borderId="1" xfId="51" applyNumberFormat="1"/>
    <xf numFmtId="4" fontId="5" fillId="2" borderId="1" xfId="51" applyNumberFormat="1" applyFont="1" applyAlignment="1">
      <alignment vertical="center"/>
    </xf>
    <xf numFmtId="0" fontId="2" fillId="2" borderId="1" xfId="51" applyAlignment="1">
      <alignment horizontal="right"/>
    </xf>
    <xf numFmtId="0" fontId="5" fillId="3" borderId="5" xfId="51" applyFont="1" applyFill="1" applyBorder="1" applyAlignment="1">
      <alignment vertical="top" wrapText="1"/>
    </xf>
    <xf numFmtId="4" fontId="2" fillId="4" borderId="1" xfId="51" applyNumberFormat="1" applyFill="1"/>
    <xf numFmtId="0" fontId="2" fillId="3" borderId="1" xfId="51" applyFont="1" applyFill="1" applyAlignment="1">
      <alignment vertical="top"/>
    </xf>
    <xf numFmtId="0" fontId="5" fillId="3" borderId="1" xfId="51" applyFont="1" applyFill="1" applyAlignment="1">
      <alignment vertical="center"/>
    </xf>
    <xf numFmtId="0" fontId="2" fillId="2" borderId="1" xfId="51" applyBorder="1" applyAlignment="1">
      <alignment vertical="top"/>
    </xf>
    <xf numFmtId="0" fontId="5" fillId="3" borderId="1" xfId="51" applyFont="1" applyFill="1" applyAlignment="1">
      <alignment horizontal="right" vertical="top"/>
    </xf>
    <xf numFmtId="0" fontId="2" fillId="2" borderId="1" xfId="51" applyAlignment="1"/>
    <xf numFmtId="0" fontId="3" fillId="2" borderId="1" xfId="51" applyFont="1" applyAlignment="1"/>
    <xf numFmtId="0" fontId="5" fillId="3" borderId="1" xfId="51" applyFont="1" applyFill="1" applyAlignment="1"/>
    <xf numFmtId="0" fontId="13" fillId="0" borderId="0" xfId="0" applyFont="1" applyAlignment="1"/>
    <xf numFmtId="0" fontId="2" fillId="2" borderId="1" xfId="51" applyAlignment="1">
      <alignment vertical="top"/>
    </xf>
    <xf numFmtId="0" fontId="6" fillId="3" borderId="0" xfId="0" applyFont="1" applyFill="1" applyAlignment="1">
      <alignment vertical="top" wrapText="1"/>
    </xf>
    <xf numFmtId="0" fontId="2" fillId="3" borderId="1" xfId="51" applyFont="1" applyFill="1" applyAlignment="1">
      <alignment horizontal="right" vertical="top"/>
    </xf>
    <xf numFmtId="0" fontId="6" fillId="3" borderId="0" xfId="0" applyFont="1" applyFill="1" applyAlignment="1">
      <alignment horizontal="justify" vertical="top" wrapText="1"/>
    </xf>
    <xf numFmtId="0" fontId="2" fillId="3" borderId="1" xfId="51" applyFill="1" applyAlignment="1">
      <alignment vertical="top"/>
    </xf>
    <xf numFmtId="0" fontId="2" fillId="3" borderId="4" xfId="51" applyFill="1" applyBorder="1" applyAlignment="1">
      <alignment vertical="top"/>
    </xf>
    <xf numFmtId="0" fontId="7" fillId="0" borderId="0" xfId="0" applyFont="1" applyAlignment="1">
      <alignment vertical="top"/>
    </xf>
    <xf numFmtId="4" fontId="5" fillId="2" borderId="1" xfId="51" applyNumberFormat="1" applyFont="1" applyAlignment="1">
      <alignment vertical="top"/>
    </xf>
    <xf numFmtId="0" fontId="2" fillId="2" borderId="4" xfId="51" applyBorder="1" applyAlignment="1">
      <alignment vertical="top"/>
    </xf>
    <xf numFmtId="4" fontId="5" fillId="3" borderId="1" xfId="51" applyNumberFormat="1" applyFont="1" applyFill="1" applyAlignment="1">
      <alignment vertical="top"/>
    </xf>
    <xf numFmtId="0" fontId="2" fillId="3" borderId="1" xfId="51" applyFont="1" applyFill="1" applyAlignment="1">
      <alignment vertical="center"/>
    </xf>
    <xf numFmtId="0" fontId="2" fillId="3" borderId="5" xfId="51" applyFont="1" applyFill="1" applyBorder="1"/>
    <xf numFmtId="0" fontId="2" fillId="3" borderId="5" xfId="51" applyFont="1" applyFill="1" applyBorder="1" applyAlignment="1">
      <alignment vertical="top" wrapText="1"/>
    </xf>
    <xf numFmtId="0" fontId="5" fillId="5" borderId="1" xfId="54" applyNumberFormat="1" applyFont="1" applyFill="1" applyBorder="1" applyAlignment="1" applyProtection="1">
      <alignment horizontal="left" vertical="top" wrapText="1"/>
      <protection locked="0"/>
    </xf>
    <xf numFmtId="0" fontId="6" fillId="3" borderId="4" xfId="54" applyFont="1" applyFill="1" applyBorder="1"/>
    <xf numFmtId="0" fontId="2" fillId="5" borderId="1" xfId="54" applyNumberFormat="1" applyFont="1" applyFill="1" applyBorder="1" applyAlignment="1" applyProtection="1">
      <alignment horizontal="left" vertical="top" wrapText="1"/>
      <protection locked="0"/>
    </xf>
    <xf numFmtId="4" fontId="6" fillId="3" borderId="1" xfId="54" applyNumberFormat="1" applyFont="1" applyFill="1"/>
    <xf numFmtId="4" fontId="6" fillId="3" borderId="1" xfId="55" applyNumberFormat="1" applyFont="1" applyFill="1"/>
    <xf numFmtId="0" fontId="17" fillId="2" borderId="1" xfId="95" applyFill="1" applyBorder="1" applyAlignment="1">
      <alignment horizontal="right"/>
    </xf>
    <xf numFmtId="0" fontId="17" fillId="0" borderId="0" xfId="95"/>
    <xf numFmtId="0" fontId="8" fillId="2" borderId="1" xfId="51" applyFont="1" applyBorder="1" applyAlignment="1">
      <alignment vertical="top"/>
    </xf>
    <xf numFmtId="0" fontId="4" fillId="2" borderId="1" xfId="51" applyFont="1" applyBorder="1" applyAlignment="1">
      <alignment vertical="top"/>
    </xf>
    <xf numFmtId="0" fontId="2" fillId="3" borderId="5" xfId="51" applyFont="1" applyFill="1" applyBorder="1" applyAlignment="1">
      <alignment vertical="top"/>
    </xf>
    <xf numFmtId="17" fontId="5" fillId="3" borderId="5" xfId="51" applyNumberFormat="1" applyFont="1" applyFill="1" applyBorder="1" applyAlignment="1">
      <alignment vertical="top" wrapText="1"/>
    </xf>
    <xf numFmtId="0" fontId="14" fillId="0" borderId="0" xfId="0" applyFont="1" applyAlignment="1">
      <alignment horizontal="right"/>
    </xf>
    <xf numFmtId="4" fontId="4" fillId="2" borderId="1" xfId="51" applyNumberFormat="1" applyFont="1" applyBorder="1" applyAlignment="1">
      <alignment vertical="top"/>
    </xf>
    <xf numFmtId="4" fontId="2" fillId="2" borderId="3" xfId="51" applyNumberFormat="1" applyBorder="1" applyAlignment="1">
      <alignment vertical="top"/>
    </xf>
    <xf numFmtId="4" fontId="2" fillId="2" borderId="1" xfId="51" applyNumberFormat="1" applyFont="1" applyAlignment="1">
      <alignment horizontal="right"/>
    </xf>
    <xf numFmtId="0" fontId="6" fillId="3" borderId="0" xfId="0" applyFont="1" applyFill="1" applyAlignment="1">
      <alignment horizontal="right" vertical="top" wrapText="1"/>
    </xf>
    <xf numFmtId="0" fontId="5" fillId="3" borderId="1" xfId="51" applyFont="1" applyFill="1" applyAlignment="1">
      <alignment horizontal="right" vertical="center"/>
    </xf>
    <xf numFmtId="2" fontId="2" fillId="2" borderId="1" xfId="51" applyNumberFormat="1" applyFont="1" applyAlignment="1">
      <alignment horizontal="right"/>
    </xf>
    <xf numFmtId="0" fontId="14" fillId="0" borderId="0" xfId="0" quotePrefix="1" applyFont="1"/>
    <xf numFmtId="0" fontId="18" fillId="6" borderId="0" xfId="0" applyFont="1" applyFill="1" applyAlignment="1">
      <alignment vertical="center" wrapText="1"/>
    </xf>
    <xf numFmtId="0" fontId="2" fillId="3" borderId="2" xfId="51" applyFont="1" applyFill="1" applyBorder="1" applyAlignment="1">
      <alignment horizontal="center" vertical="top"/>
    </xf>
    <xf numFmtId="0" fontId="2" fillId="3" borderId="6" xfId="51" applyFont="1" applyFill="1" applyBorder="1" applyAlignment="1">
      <alignment horizontal="center" vertical="top"/>
    </xf>
    <xf numFmtId="0" fontId="3" fillId="2" borderId="1" xfId="51" applyFont="1" applyAlignment="1">
      <alignment vertical="top"/>
    </xf>
  </cellXfs>
  <cellStyles count="143">
    <cellStyle name="Hipervínculo" xfId="95" builtinId="8"/>
    <cellStyle name="Normal" xfId="0" builtinId="0"/>
    <cellStyle name="Normal 2" xfId="51"/>
    <cellStyle name="Normal 2 2" xfId="53"/>
    <cellStyle name="Normal 2 3" xfId="55"/>
    <cellStyle name="Normal 3" xfId="52"/>
    <cellStyle name="Normal 4" xfId="54"/>
    <cellStyle name="Normal 5" xfId="59"/>
    <cellStyle name="style1717430200578" xfId="1"/>
    <cellStyle name="style1717430200635" xfId="2"/>
    <cellStyle name="style1717430200683" xfId="3"/>
    <cellStyle name="style1717430200735" xfId="4"/>
    <cellStyle name="style1717430200787" xfId="5"/>
    <cellStyle name="style1717430200836" xfId="6"/>
    <cellStyle name="style1717430200889" xfId="7"/>
    <cellStyle name="style1717430200940" xfId="8"/>
    <cellStyle name="style1717430200994" xfId="9"/>
    <cellStyle name="style1717430201055" xfId="10"/>
    <cellStyle name="style1717430201114" xfId="11"/>
    <cellStyle name="style1717430201174" xfId="12"/>
    <cellStyle name="style1717430201245" xfId="13"/>
    <cellStyle name="style1717430201302" xfId="14"/>
    <cellStyle name="style1717430201357" xfId="15"/>
    <cellStyle name="style1717430201431" xfId="16"/>
    <cellStyle name="style1717430201487" xfId="17"/>
    <cellStyle name="style1717430201534" xfId="18"/>
    <cellStyle name="style1717430201607" xfId="19"/>
    <cellStyle name="style1717430201659" xfId="20"/>
    <cellStyle name="style1717430201717" xfId="21"/>
    <cellStyle name="style1717430201767" xfId="22"/>
    <cellStyle name="style1717430201824" xfId="23"/>
    <cellStyle name="style1717430201901" xfId="24"/>
    <cellStyle name="style1717430201963" xfId="25"/>
    <cellStyle name="style1717430202022" xfId="26"/>
    <cellStyle name="style1717430202083" xfId="27"/>
    <cellStyle name="style1717430202126" xfId="28"/>
    <cellStyle name="style1717430202168" xfId="29"/>
    <cellStyle name="style1717430202209" xfId="30"/>
    <cellStyle name="style1717430202250" xfId="31"/>
    <cellStyle name="style1717430202281" xfId="32"/>
    <cellStyle name="style1717430202332" xfId="33"/>
    <cellStyle name="style1717430202374" xfId="34"/>
    <cellStyle name="style1717430202426" xfId="35"/>
    <cellStyle name="style1717430202495" xfId="36"/>
    <cellStyle name="style1717430202541" xfId="37"/>
    <cellStyle name="style1717430202610" xfId="38"/>
    <cellStyle name="style1717430202673" xfId="39"/>
    <cellStyle name="style1717430202711" xfId="40"/>
    <cellStyle name="style1717430202758" xfId="41"/>
    <cellStyle name="style1717430202795" xfId="42"/>
    <cellStyle name="style1717430202842" xfId="43"/>
    <cellStyle name="style1717430202889" xfId="44"/>
    <cellStyle name="style1717430202942" xfId="45"/>
    <cellStyle name="style1717430202973" xfId="46"/>
    <cellStyle name="style1717430203026" xfId="47"/>
    <cellStyle name="style1717430203057" xfId="48"/>
    <cellStyle name="style1717430203127" xfId="49"/>
    <cellStyle name="style1717430203211" xfId="50"/>
    <cellStyle name="style1717747353953" xfId="57"/>
    <cellStyle name="style1717747354022" xfId="58"/>
    <cellStyle name="style1717747354100" xfId="56"/>
    <cellStyle name="style1717747354168" xfId="60"/>
    <cellStyle name="style1717747354222" xfId="61"/>
    <cellStyle name="style1717747354438" xfId="62"/>
    <cellStyle name="style1717747354770" xfId="63"/>
    <cellStyle name="style1717747354839" xfId="64"/>
    <cellStyle name="style1717747354955" xfId="67"/>
    <cellStyle name="style1717747355002" xfId="70"/>
    <cellStyle name="style1717747355055" xfId="65"/>
    <cellStyle name="style1717747355102" xfId="66"/>
    <cellStyle name="style1717747355156" xfId="68"/>
    <cellStyle name="style1717747355225" xfId="69"/>
    <cellStyle name="style1717747355272" xfId="71"/>
    <cellStyle name="style1717747355325" xfId="72"/>
    <cellStyle name="style1717747355403" xfId="73"/>
    <cellStyle name="style1717747355457" xfId="75"/>
    <cellStyle name="style1717747355504" xfId="74"/>
    <cellStyle name="style1717747355549" xfId="76"/>
    <cellStyle name="style1717747355599" xfId="77"/>
    <cellStyle name="style1717747355656" xfId="78"/>
    <cellStyle name="style1717747355740" xfId="79"/>
    <cellStyle name="style1717747355787" xfId="80"/>
    <cellStyle name="style1717747355840" xfId="81"/>
    <cellStyle name="style1717747355872" xfId="82"/>
    <cellStyle name="style1717747355922" xfId="83"/>
    <cellStyle name="style1717747355956" xfId="84"/>
    <cellStyle name="style1717747356003" xfId="85"/>
    <cellStyle name="style1717747356054" xfId="86"/>
    <cellStyle name="style1717747356085" xfId="87"/>
    <cellStyle name="style1717747356145" xfId="89"/>
    <cellStyle name="style1717747356189" xfId="88"/>
    <cellStyle name="style1717747356228" xfId="90"/>
    <cellStyle name="style1717747356262" xfId="91"/>
    <cellStyle name="style1717747356312" xfId="92"/>
    <cellStyle name="style1717747356356" xfId="93"/>
    <cellStyle name="style1717747356428" xfId="94"/>
    <cellStyle name="style1718273594866" xfId="97"/>
    <cellStyle name="style1718273594928" xfId="98"/>
    <cellStyle name="style1718273594982" xfId="96"/>
    <cellStyle name="style1718273595051" xfId="99"/>
    <cellStyle name="style1718273595113" xfId="102"/>
    <cellStyle name="style1718273595166" xfId="100"/>
    <cellStyle name="style1718273595236" xfId="101"/>
    <cellStyle name="style1718273595282" xfId="103"/>
    <cellStyle name="style1718273595336" xfId="104"/>
    <cellStyle name="style1718273595398" xfId="105"/>
    <cellStyle name="style1718273595452" xfId="108"/>
    <cellStyle name="style1718273595514" xfId="111"/>
    <cellStyle name="style1718273595583" xfId="106"/>
    <cellStyle name="style1718273595652" xfId="107"/>
    <cellStyle name="style1718273595715" xfId="109"/>
    <cellStyle name="style1718273595768" xfId="110"/>
    <cellStyle name="style1718273595853" xfId="112"/>
    <cellStyle name="style1718273595900" xfId="113"/>
    <cellStyle name="style1718273595969" xfId="114"/>
    <cellStyle name="style1718273596000" xfId="115"/>
    <cellStyle name="style1718273596053" xfId="116"/>
    <cellStyle name="style1718273596116" xfId="117"/>
    <cellStyle name="style1718273596190" xfId="118"/>
    <cellStyle name="style1718273596261" xfId="120"/>
    <cellStyle name="style1718273596351" xfId="119"/>
    <cellStyle name="style1718273596412" xfId="121"/>
    <cellStyle name="style1718273596492" xfId="122"/>
    <cellStyle name="style1718273596633" xfId="123"/>
    <cellStyle name="style1718273596872" xfId="124"/>
    <cellStyle name="style1718273596935" xfId="125"/>
    <cellStyle name="style1718273596995" xfId="126"/>
    <cellStyle name="style1718273597043" xfId="127"/>
    <cellStyle name="style1718273597094" xfId="128"/>
    <cellStyle name="style1718273597136" xfId="129"/>
    <cellStyle name="style1718273597196" xfId="130"/>
    <cellStyle name="style1718273597265" xfId="131"/>
    <cellStyle name="style1718273597343" xfId="132"/>
    <cellStyle name="style1718273597407" xfId="133"/>
    <cellStyle name="style1718273597468" xfId="134"/>
    <cellStyle name="style1718273597516" xfId="135"/>
    <cellStyle name="style1718273597586" xfId="137"/>
    <cellStyle name="style1718273597649" xfId="136"/>
    <cellStyle name="style1718273597687" xfId="138"/>
    <cellStyle name="style1718273597717" xfId="139"/>
    <cellStyle name="style1718273597795" xfId="140"/>
    <cellStyle name="style1718273597849" xfId="141"/>
    <cellStyle name="style1718273597964" xfId="14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25400</xdr:colOff>
      <xdr:row>0</xdr:row>
      <xdr:rowOff>82550</xdr:rowOff>
    </xdr:from>
    <xdr:to>
      <xdr:col>3</xdr:col>
      <xdr:colOff>429638</xdr:colOff>
      <xdr:row>2</xdr:row>
      <xdr:rowOff>159804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7800" y="82550"/>
          <a:ext cx="1426588" cy="43285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50800</xdr:colOff>
      <xdr:row>0</xdr:row>
      <xdr:rowOff>63500</xdr:rowOff>
    </xdr:from>
    <xdr:to>
      <xdr:col>1</xdr:col>
      <xdr:colOff>1479550</xdr:colOff>
      <xdr:row>3</xdr:row>
      <xdr:rowOff>19050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2750" y="63500"/>
          <a:ext cx="1428750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38100</xdr:rowOff>
    </xdr:from>
    <xdr:to>
      <xdr:col>1</xdr:col>
      <xdr:colOff>1428750</xdr:colOff>
      <xdr:row>2</xdr:row>
      <xdr:rowOff>152400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38100"/>
          <a:ext cx="14287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38100</xdr:rowOff>
    </xdr:from>
    <xdr:to>
      <xdr:col>1</xdr:col>
      <xdr:colOff>1428750</xdr:colOff>
      <xdr:row>2</xdr:row>
      <xdr:rowOff>152400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700" y="38100"/>
          <a:ext cx="1428750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38100</xdr:rowOff>
    </xdr:from>
    <xdr:to>
      <xdr:col>1</xdr:col>
      <xdr:colOff>1428750</xdr:colOff>
      <xdr:row>2</xdr:row>
      <xdr:rowOff>152400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700" y="38100"/>
          <a:ext cx="1428750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38100</xdr:rowOff>
    </xdr:from>
    <xdr:to>
      <xdr:col>1</xdr:col>
      <xdr:colOff>1428750</xdr:colOff>
      <xdr:row>2</xdr:row>
      <xdr:rowOff>152400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700" y="38100"/>
          <a:ext cx="1428750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38100</xdr:rowOff>
    </xdr:from>
    <xdr:to>
      <xdr:col>1</xdr:col>
      <xdr:colOff>1428750</xdr:colOff>
      <xdr:row>2</xdr:row>
      <xdr:rowOff>152400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700" y="38100"/>
          <a:ext cx="1428750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57150</xdr:rowOff>
    </xdr:from>
    <xdr:to>
      <xdr:col>1</xdr:col>
      <xdr:colOff>1422400</xdr:colOff>
      <xdr:row>3</xdr:row>
      <xdr:rowOff>6350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700" y="57150"/>
          <a:ext cx="1422400" cy="425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38100</xdr:rowOff>
    </xdr:from>
    <xdr:to>
      <xdr:col>1</xdr:col>
      <xdr:colOff>1428750</xdr:colOff>
      <xdr:row>2</xdr:row>
      <xdr:rowOff>152400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700" y="38100"/>
          <a:ext cx="1428750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38100</xdr:rowOff>
    </xdr:from>
    <xdr:to>
      <xdr:col>1</xdr:col>
      <xdr:colOff>1428750</xdr:colOff>
      <xdr:row>2</xdr:row>
      <xdr:rowOff>152400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700" y="38100"/>
          <a:ext cx="1428750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38100</xdr:rowOff>
    </xdr:from>
    <xdr:to>
      <xdr:col>1</xdr:col>
      <xdr:colOff>1428750</xdr:colOff>
      <xdr:row>2</xdr:row>
      <xdr:rowOff>152400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700" y="38100"/>
          <a:ext cx="1428750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25400</xdr:colOff>
      <xdr:row>0</xdr:row>
      <xdr:rowOff>88900</xdr:rowOff>
    </xdr:from>
    <xdr:to>
      <xdr:col>2</xdr:col>
      <xdr:colOff>1206500</xdr:colOff>
      <xdr:row>3</xdr:row>
      <xdr:rowOff>44450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100" y="88900"/>
          <a:ext cx="1428750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66675</xdr:rowOff>
    </xdr:from>
    <xdr:to>
      <xdr:col>2</xdr:col>
      <xdr:colOff>1200150</xdr:colOff>
      <xdr:row>3</xdr:row>
      <xdr:rowOff>19050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66675"/>
          <a:ext cx="14287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L22"/>
  <sheetViews>
    <sheetView showGridLines="0" tabSelected="1" workbookViewId="0">
      <selection activeCell="B6" sqref="B6"/>
    </sheetView>
  </sheetViews>
  <sheetFormatPr baseColWidth="10" defaultColWidth="10.85546875" defaultRowHeight="14.25" x14ac:dyDescent="0.2"/>
  <cols>
    <col min="1" max="1" width="2.140625" style="29" customWidth="1"/>
    <col min="2" max="2" width="3.7109375" style="29" customWidth="1"/>
    <col min="3" max="16384" width="10.85546875" style="29"/>
  </cols>
  <sheetData>
    <row r="5" spans="2:12" ht="18" x14ac:dyDescent="0.25">
      <c r="B5" s="30" t="s">
        <v>256</v>
      </c>
    </row>
    <row r="6" spans="2:12" x14ac:dyDescent="0.2">
      <c r="B6" s="96" t="s">
        <v>372</v>
      </c>
    </row>
    <row r="8" spans="2:12" x14ac:dyDescent="0.2">
      <c r="B8" s="97" t="s">
        <v>371</v>
      </c>
      <c r="C8" s="97"/>
      <c r="D8" s="97"/>
      <c r="E8" s="97"/>
      <c r="F8" s="97"/>
      <c r="G8" s="97"/>
      <c r="H8" s="97"/>
      <c r="I8" s="97"/>
      <c r="J8" s="97"/>
      <c r="K8" s="97"/>
      <c r="L8" s="97"/>
    </row>
    <row r="9" spans="2:12" x14ac:dyDescent="0.2">
      <c r="B9" s="97"/>
      <c r="C9" s="97"/>
      <c r="D9" s="97"/>
      <c r="E9" s="97"/>
      <c r="F9" s="97"/>
      <c r="G9" s="97"/>
      <c r="H9" s="97"/>
      <c r="I9" s="97"/>
      <c r="J9" s="97"/>
      <c r="K9" s="97"/>
      <c r="L9" s="97"/>
    </row>
    <row r="11" spans="2:12" ht="20.100000000000001" customHeight="1" x14ac:dyDescent="0.25">
      <c r="B11" s="89" t="s">
        <v>225</v>
      </c>
      <c r="C11" s="29" t="str">
        <f>'T1'!$B$6</f>
        <v>Comercio Exterior por Grupos de Productos y Capítulos. Febrero 2024</v>
      </c>
      <c r="E11" s="84"/>
      <c r="F11" s="84"/>
      <c r="G11" s="84"/>
    </row>
    <row r="12" spans="2:12" ht="20.100000000000001" customHeight="1" x14ac:dyDescent="0.25">
      <c r="B12" s="89" t="s">
        <v>227</v>
      </c>
      <c r="C12" s="29" t="str">
        <f>'T2'!B6</f>
        <v>Comercio Exterior por Secciones y Capítulos. Febrero 2024</v>
      </c>
      <c r="E12" s="84"/>
      <c r="F12" s="84"/>
    </row>
    <row r="13" spans="2:12" ht="20.100000000000001" customHeight="1" x14ac:dyDescent="0.25">
      <c r="B13" s="89" t="s">
        <v>228</v>
      </c>
      <c r="C13" s="29" t="str">
        <f>'T3'!B6</f>
        <v>Comercio Exterior por Destino Económico de los Bienes. Febrero 2024</v>
      </c>
      <c r="E13" s="84"/>
      <c r="F13" s="84"/>
    </row>
    <row r="14" spans="2:12" ht="20.100000000000001" customHeight="1" x14ac:dyDescent="0.25">
      <c r="B14" s="89" t="s">
        <v>257</v>
      </c>
      <c r="C14" s="29" t="str">
        <f>'T4'!B6</f>
        <v>Comercio Exterior por Continentes y Áreas Geográficas. Febrero 2024</v>
      </c>
      <c r="E14" s="84"/>
    </row>
    <row r="15" spans="2:12" ht="20.100000000000001" customHeight="1" x14ac:dyDescent="0.25">
      <c r="B15" s="89" t="s">
        <v>258</v>
      </c>
      <c r="C15" s="29" t="str">
        <f>'T5'!B6</f>
        <v>Comercio Exterior con la Unión Europea. Febrero 2024</v>
      </c>
      <c r="E15" s="84"/>
      <c r="F15" s="84"/>
    </row>
    <row r="16" spans="2:12" ht="20.100000000000001" customHeight="1" x14ac:dyDescent="0.25">
      <c r="B16" s="89" t="s">
        <v>259</v>
      </c>
      <c r="C16" s="29" t="str">
        <f>'T6'!B6</f>
        <v>Comercio Exterior por Áreas Económicas. Febrero 2024</v>
      </c>
      <c r="E16" s="84"/>
      <c r="F16" s="84"/>
    </row>
    <row r="17" spans="2:10" ht="20.100000000000001" customHeight="1" x14ac:dyDescent="0.25">
      <c r="B17" s="89" t="s">
        <v>260</v>
      </c>
      <c r="C17" s="29" t="str">
        <f>'T7'!B6</f>
        <v>Ranking 25 Países y sus tres productos con mayor valor de exportación. Febrero 2024</v>
      </c>
      <c r="E17" s="84"/>
      <c r="F17" s="84"/>
      <c r="G17" s="84"/>
      <c r="H17" s="84"/>
      <c r="I17" s="84"/>
    </row>
    <row r="18" spans="2:10" ht="20.100000000000001" customHeight="1" x14ac:dyDescent="0.25">
      <c r="B18" s="89" t="s">
        <v>261</v>
      </c>
      <c r="C18" s="29" t="str">
        <f>'T8'!B6</f>
        <v>Ranking 25 Países y sus tres productos con mayor valor de Importación. Febrero 2024</v>
      </c>
      <c r="E18" s="84"/>
      <c r="F18" s="84"/>
      <c r="G18" s="84"/>
      <c r="H18" s="84"/>
      <c r="I18" s="84"/>
    </row>
    <row r="19" spans="2:10" ht="20.100000000000001" customHeight="1" x14ac:dyDescent="0.25">
      <c r="B19" s="89" t="s">
        <v>262</v>
      </c>
      <c r="C19" s="29" t="str">
        <f>'T9'!B6</f>
        <v>Comercio Exterior por Comunidades Autónomas. Febrero 2024</v>
      </c>
      <c r="D19" s="84"/>
      <c r="E19" s="84"/>
      <c r="F19" s="84"/>
      <c r="G19" s="84"/>
    </row>
    <row r="20" spans="2:10" ht="20.100000000000001" customHeight="1" x14ac:dyDescent="0.25">
      <c r="B20" s="89" t="s">
        <v>240</v>
      </c>
      <c r="C20" s="29" t="str">
        <f>'T10'!B6</f>
        <v>Evolución de las Exportaciones por Grupos de Productos y Capítulos TARIC</v>
      </c>
      <c r="D20" s="84"/>
      <c r="E20" s="84"/>
      <c r="F20" s="84"/>
      <c r="G20" s="84"/>
      <c r="I20" s="84"/>
    </row>
    <row r="21" spans="2:10" ht="20.100000000000001" customHeight="1" x14ac:dyDescent="0.25">
      <c r="B21" s="89" t="s">
        <v>241</v>
      </c>
      <c r="C21" s="29" t="str">
        <f>'T11'!B6</f>
        <v>Evolución de las Importaciones por Grupos de Productos y Capítulos TARIC</v>
      </c>
      <c r="D21" s="84"/>
      <c r="E21" s="84"/>
      <c r="F21" s="84"/>
      <c r="G21" s="84"/>
      <c r="I21" s="84"/>
    </row>
    <row r="22" spans="2:10" ht="20.100000000000001" customHeight="1" x14ac:dyDescent="0.25">
      <c r="B22" s="89" t="s">
        <v>242</v>
      </c>
      <c r="C22" s="29" t="str">
        <f>'T12'!B6</f>
        <v>Evolución de los Saldos Comerciales por Grupos de Productos y Capítulos TARIC</v>
      </c>
      <c r="D22" s="84"/>
      <c r="E22" s="84"/>
      <c r="F22" s="84"/>
      <c r="G22" s="84"/>
      <c r="I22" s="84"/>
      <c r="J22" s="84"/>
    </row>
  </sheetData>
  <mergeCells count="1">
    <mergeCell ref="B8:L9"/>
  </mergeCells>
  <hyperlinks>
    <hyperlink ref="C11:G11" location="'T1'!B6" display="'T1'!B6"/>
    <hyperlink ref="C12:F12" location="'T2'!B6" display="'T2'!B6"/>
    <hyperlink ref="C13:F13" location="'T3'!B6" display="'T3'!B6"/>
    <hyperlink ref="C14:E14" location="'T4'!B6" display="'T4'!B6"/>
    <hyperlink ref="C15:F15" location="'T5'!B6" display="'T5'!B6"/>
    <hyperlink ref="C16:F16" location="'T6'!B6" display="'T6'!B6"/>
    <hyperlink ref="C17:I17" location="'T7'!B6" display="'T7'!B6"/>
    <hyperlink ref="C18:I18" location="'T8'!B6" display="'T8'!B6"/>
    <hyperlink ref="C19:G19" location="'T9'!B6" display="'T9'!B6"/>
    <hyperlink ref="C20:I20" location="'T10'!B6" display="'T10'!B6"/>
    <hyperlink ref="C21:I21" location="'T11'!B6" display="'T11'!B6"/>
    <hyperlink ref="C22:J22" location="'T12'!B6" display="'T12'!B6"/>
  </hyperlink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6:L36"/>
  <sheetViews>
    <sheetView showGridLines="0" zoomScaleNormal="100" workbookViewId="0">
      <selection activeCell="E2" sqref="E2"/>
    </sheetView>
  </sheetViews>
  <sheetFormatPr baseColWidth="10" defaultRowHeight="12.75" x14ac:dyDescent="0.2"/>
  <cols>
    <col min="1" max="1" width="2" style="18" customWidth="1"/>
    <col min="2" max="2" width="23" style="16" customWidth="1"/>
    <col min="3" max="6" width="18.5703125" style="17" customWidth="1"/>
    <col min="7" max="9" width="14.28515625" style="17" customWidth="1"/>
    <col min="10" max="10" width="2.140625" style="18" customWidth="1"/>
    <col min="11" max="11" width="9.140625" style="18" customWidth="1"/>
    <col min="12" max="12" width="8.7109375" style="18" customWidth="1"/>
    <col min="13" max="255" width="10.85546875" style="18"/>
    <col min="256" max="256" width="2" style="18" customWidth="1"/>
    <col min="257" max="257" width="3.140625" style="18" customWidth="1"/>
    <col min="258" max="258" width="23" style="18" customWidth="1"/>
    <col min="259" max="261" width="14.7109375" style="18" customWidth="1"/>
    <col min="262" max="265" width="14.28515625" style="18" customWidth="1"/>
    <col min="266" max="266" width="2.140625" style="18" customWidth="1"/>
    <col min="267" max="267" width="9.140625" style="18" customWidth="1"/>
    <col min="268" max="268" width="8.7109375" style="18" customWidth="1"/>
    <col min="269" max="511" width="10.85546875" style="18"/>
    <col min="512" max="512" width="2" style="18" customWidth="1"/>
    <col min="513" max="513" width="3.140625" style="18" customWidth="1"/>
    <col min="514" max="514" width="23" style="18" customWidth="1"/>
    <col min="515" max="517" width="14.7109375" style="18" customWidth="1"/>
    <col min="518" max="521" width="14.28515625" style="18" customWidth="1"/>
    <col min="522" max="522" width="2.140625" style="18" customWidth="1"/>
    <col min="523" max="523" width="9.140625" style="18" customWidth="1"/>
    <col min="524" max="524" width="8.7109375" style="18" customWidth="1"/>
    <col min="525" max="767" width="10.85546875" style="18"/>
    <col min="768" max="768" width="2" style="18" customWidth="1"/>
    <col min="769" max="769" width="3.140625" style="18" customWidth="1"/>
    <col min="770" max="770" width="23" style="18" customWidth="1"/>
    <col min="771" max="773" width="14.7109375" style="18" customWidth="1"/>
    <col min="774" max="777" width="14.28515625" style="18" customWidth="1"/>
    <col min="778" max="778" width="2.140625" style="18" customWidth="1"/>
    <col min="779" max="779" width="9.140625" style="18" customWidth="1"/>
    <col min="780" max="780" width="8.7109375" style="18" customWidth="1"/>
    <col min="781" max="1023" width="10.85546875" style="18"/>
    <col min="1024" max="1024" width="2" style="18" customWidth="1"/>
    <col min="1025" max="1025" width="3.140625" style="18" customWidth="1"/>
    <col min="1026" max="1026" width="23" style="18" customWidth="1"/>
    <col min="1027" max="1029" width="14.7109375" style="18" customWidth="1"/>
    <col min="1030" max="1033" width="14.28515625" style="18" customWidth="1"/>
    <col min="1034" max="1034" width="2.140625" style="18" customWidth="1"/>
    <col min="1035" max="1035" width="9.140625" style="18" customWidth="1"/>
    <col min="1036" max="1036" width="8.7109375" style="18" customWidth="1"/>
    <col min="1037" max="1279" width="10.85546875" style="18"/>
    <col min="1280" max="1280" width="2" style="18" customWidth="1"/>
    <col min="1281" max="1281" width="3.140625" style="18" customWidth="1"/>
    <col min="1282" max="1282" width="23" style="18" customWidth="1"/>
    <col min="1283" max="1285" width="14.7109375" style="18" customWidth="1"/>
    <col min="1286" max="1289" width="14.28515625" style="18" customWidth="1"/>
    <col min="1290" max="1290" width="2.140625" style="18" customWidth="1"/>
    <col min="1291" max="1291" width="9.140625" style="18" customWidth="1"/>
    <col min="1292" max="1292" width="8.7109375" style="18" customWidth="1"/>
    <col min="1293" max="1535" width="10.85546875" style="18"/>
    <col min="1536" max="1536" width="2" style="18" customWidth="1"/>
    <col min="1537" max="1537" width="3.140625" style="18" customWidth="1"/>
    <col min="1538" max="1538" width="23" style="18" customWidth="1"/>
    <col min="1539" max="1541" width="14.7109375" style="18" customWidth="1"/>
    <col min="1542" max="1545" width="14.28515625" style="18" customWidth="1"/>
    <col min="1546" max="1546" width="2.140625" style="18" customWidth="1"/>
    <col min="1547" max="1547" width="9.140625" style="18" customWidth="1"/>
    <col min="1548" max="1548" width="8.7109375" style="18" customWidth="1"/>
    <col min="1549" max="1791" width="10.85546875" style="18"/>
    <col min="1792" max="1792" width="2" style="18" customWidth="1"/>
    <col min="1793" max="1793" width="3.140625" style="18" customWidth="1"/>
    <col min="1794" max="1794" width="23" style="18" customWidth="1"/>
    <col min="1795" max="1797" width="14.7109375" style="18" customWidth="1"/>
    <col min="1798" max="1801" width="14.28515625" style="18" customWidth="1"/>
    <col min="1802" max="1802" width="2.140625" style="18" customWidth="1"/>
    <col min="1803" max="1803" width="9.140625" style="18" customWidth="1"/>
    <col min="1804" max="1804" width="8.7109375" style="18" customWidth="1"/>
    <col min="1805" max="2047" width="10.85546875" style="18"/>
    <col min="2048" max="2048" width="2" style="18" customWidth="1"/>
    <col min="2049" max="2049" width="3.140625" style="18" customWidth="1"/>
    <col min="2050" max="2050" width="23" style="18" customWidth="1"/>
    <col min="2051" max="2053" width="14.7109375" style="18" customWidth="1"/>
    <col min="2054" max="2057" width="14.28515625" style="18" customWidth="1"/>
    <col min="2058" max="2058" width="2.140625" style="18" customWidth="1"/>
    <col min="2059" max="2059" width="9.140625" style="18" customWidth="1"/>
    <col min="2060" max="2060" width="8.7109375" style="18" customWidth="1"/>
    <col min="2061" max="2303" width="10.85546875" style="18"/>
    <col min="2304" max="2304" width="2" style="18" customWidth="1"/>
    <col min="2305" max="2305" width="3.140625" style="18" customWidth="1"/>
    <col min="2306" max="2306" width="23" style="18" customWidth="1"/>
    <col min="2307" max="2309" width="14.7109375" style="18" customWidth="1"/>
    <col min="2310" max="2313" width="14.28515625" style="18" customWidth="1"/>
    <col min="2314" max="2314" width="2.140625" style="18" customWidth="1"/>
    <col min="2315" max="2315" width="9.140625" style="18" customWidth="1"/>
    <col min="2316" max="2316" width="8.7109375" style="18" customWidth="1"/>
    <col min="2317" max="2559" width="10.85546875" style="18"/>
    <col min="2560" max="2560" width="2" style="18" customWidth="1"/>
    <col min="2561" max="2561" width="3.140625" style="18" customWidth="1"/>
    <col min="2562" max="2562" width="23" style="18" customWidth="1"/>
    <col min="2563" max="2565" width="14.7109375" style="18" customWidth="1"/>
    <col min="2566" max="2569" width="14.28515625" style="18" customWidth="1"/>
    <col min="2570" max="2570" width="2.140625" style="18" customWidth="1"/>
    <col min="2571" max="2571" width="9.140625" style="18" customWidth="1"/>
    <col min="2572" max="2572" width="8.7109375" style="18" customWidth="1"/>
    <col min="2573" max="2815" width="10.85546875" style="18"/>
    <col min="2816" max="2816" width="2" style="18" customWidth="1"/>
    <col min="2817" max="2817" width="3.140625" style="18" customWidth="1"/>
    <col min="2818" max="2818" width="23" style="18" customWidth="1"/>
    <col min="2819" max="2821" width="14.7109375" style="18" customWidth="1"/>
    <col min="2822" max="2825" width="14.28515625" style="18" customWidth="1"/>
    <col min="2826" max="2826" width="2.140625" style="18" customWidth="1"/>
    <col min="2827" max="2827" width="9.140625" style="18" customWidth="1"/>
    <col min="2828" max="2828" width="8.7109375" style="18" customWidth="1"/>
    <col min="2829" max="3071" width="10.85546875" style="18"/>
    <col min="3072" max="3072" width="2" style="18" customWidth="1"/>
    <col min="3073" max="3073" width="3.140625" style="18" customWidth="1"/>
    <col min="3074" max="3074" width="23" style="18" customWidth="1"/>
    <col min="3075" max="3077" width="14.7109375" style="18" customWidth="1"/>
    <col min="3078" max="3081" width="14.28515625" style="18" customWidth="1"/>
    <col min="3082" max="3082" width="2.140625" style="18" customWidth="1"/>
    <col min="3083" max="3083" width="9.140625" style="18" customWidth="1"/>
    <col min="3084" max="3084" width="8.7109375" style="18" customWidth="1"/>
    <col min="3085" max="3327" width="10.85546875" style="18"/>
    <col min="3328" max="3328" width="2" style="18" customWidth="1"/>
    <col min="3329" max="3329" width="3.140625" style="18" customWidth="1"/>
    <col min="3330" max="3330" width="23" style="18" customWidth="1"/>
    <col min="3331" max="3333" width="14.7109375" style="18" customWidth="1"/>
    <col min="3334" max="3337" width="14.28515625" style="18" customWidth="1"/>
    <col min="3338" max="3338" width="2.140625" style="18" customWidth="1"/>
    <col min="3339" max="3339" width="9.140625" style="18" customWidth="1"/>
    <col min="3340" max="3340" width="8.7109375" style="18" customWidth="1"/>
    <col min="3341" max="3583" width="10.85546875" style="18"/>
    <col min="3584" max="3584" width="2" style="18" customWidth="1"/>
    <col min="3585" max="3585" width="3.140625" style="18" customWidth="1"/>
    <col min="3586" max="3586" width="23" style="18" customWidth="1"/>
    <col min="3587" max="3589" width="14.7109375" style="18" customWidth="1"/>
    <col min="3590" max="3593" width="14.28515625" style="18" customWidth="1"/>
    <col min="3594" max="3594" width="2.140625" style="18" customWidth="1"/>
    <col min="3595" max="3595" width="9.140625" style="18" customWidth="1"/>
    <col min="3596" max="3596" width="8.7109375" style="18" customWidth="1"/>
    <col min="3597" max="3839" width="10.85546875" style="18"/>
    <col min="3840" max="3840" width="2" style="18" customWidth="1"/>
    <col min="3841" max="3841" width="3.140625" style="18" customWidth="1"/>
    <col min="3842" max="3842" width="23" style="18" customWidth="1"/>
    <col min="3843" max="3845" width="14.7109375" style="18" customWidth="1"/>
    <col min="3846" max="3849" width="14.28515625" style="18" customWidth="1"/>
    <col min="3850" max="3850" width="2.140625" style="18" customWidth="1"/>
    <col min="3851" max="3851" width="9.140625" style="18" customWidth="1"/>
    <col min="3852" max="3852" width="8.7109375" style="18" customWidth="1"/>
    <col min="3853" max="4095" width="10.85546875" style="18"/>
    <col min="4096" max="4096" width="2" style="18" customWidth="1"/>
    <col min="4097" max="4097" width="3.140625" style="18" customWidth="1"/>
    <col min="4098" max="4098" width="23" style="18" customWidth="1"/>
    <col min="4099" max="4101" width="14.7109375" style="18" customWidth="1"/>
    <col min="4102" max="4105" width="14.28515625" style="18" customWidth="1"/>
    <col min="4106" max="4106" width="2.140625" style="18" customWidth="1"/>
    <col min="4107" max="4107" width="9.140625" style="18" customWidth="1"/>
    <col min="4108" max="4108" width="8.7109375" style="18" customWidth="1"/>
    <col min="4109" max="4351" width="10.85546875" style="18"/>
    <col min="4352" max="4352" width="2" style="18" customWidth="1"/>
    <col min="4353" max="4353" width="3.140625" style="18" customWidth="1"/>
    <col min="4354" max="4354" width="23" style="18" customWidth="1"/>
    <col min="4355" max="4357" width="14.7109375" style="18" customWidth="1"/>
    <col min="4358" max="4361" width="14.28515625" style="18" customWidth="1"/>
    <col min="4362" max="4362" width="2.140625" style="18" customWidth="1"/>
    <col min="4363" max="4363" width="9.140625" style="18" customWidth="1"/>
    <col min="4364" max="4364" width="8.7109375" style="18" customWidth="1"/>
    <col min="4365" max="4607" width="10.85546875" style="18"/>
    <col min="4608" max="4608" width="2" style="18" customWidth="1"/>
    <col min="4609" max="4609" width="3.140625" style="18" customWidth="1"/>
    <col min="4610" max="4610" width="23" style="18" customWidth="1"/>
    <col min="4611" max="4613" width="14.7109375" style="18" customWidth="1"/>
    <col min="4614" max="4617" width="14.28515625" style="18" customWidth="1"/>
    <col min="4618" max="4618" width="2.140625" style="18" customWidth="1"/>
    <col min="4619" max="4619" width="9.140625" style="18" customWidth="1"/>
    <col min="4620" max="4620" width="8.7109375" style="18" customWidth="1"/>
    <col min="4621" max="4863" width="10.85546875" style="18"/>
    <col min="4864" max="4864" width="2" style="18" customWidth="1"/>
    <col min="4865" max="4865" width="3.140625" style="18" customWidth="1"/>
    <col min="4866" max="4866" width="23" style="18" customWidth="1"/>
    <col min="4867" max="4869" width="14.7109375" style="18" customWidth="1"/>
    <col min="4870" max="4873" width="14.28515625" style="18" customWidth="1"/>
    <col min="4874" max="4874" width="2.140625" style="18" customWidth="1"/>
    <col min="4875" max="4875" width="9.140625" style="18" customWidth="1"/>
    <col min="4876" max="4876" width="8.7109375" style="18" customWidth="1"/>
    <col min="4877" max="5119" width="10.85546875" style="18"/>
    <col min="5120" max="5120" width="2" style="18" customWidth="1"/>
    <col min="5121" max="5121" width="3.140625" style="18" customWidth="1"/>
    <col min="5122" max="5122" width="23" style="18" customWidth="1"/>
    <col min="5123" max="5125" width="14.7109375" style="18" customWidth="1"/>
    <col min="5126" max="5129" width="14.28515625" style="18" customWidth="1"/>
    <col min="5130" max="5130" width="2.140625" style="18" customWidth="1"/>
    <col min="5131" max="5131" width="9.140625" style="18" customWidth="1"/>
    <col min="5132" max="5132" width="8.7109375" style="18" customWidth="1"/>
    <col min="5133" max="5375" width="10.85546875" style="18"/>
    <col min="5376" max="5376" width="2" style="18" customWidth="1"/>
    <col min="5377" max="5377" width="3.140625" style="18" customWidth="1"/>
    <col min="5378" max="5378" width="23" style="18" customWidth="1"/>
    <col min="5379" max="5381" width="14.7109375" style="18" customWidth="1"/>
    <col min="5382" max="5385" width="14.28515625" style="18" customWidth="1"/>
    <col min="5386" max="5386" width="2.140625" style="18" customWidth="1"/>
    <col min="5387" max="5387" width="9.140625" style="18" customWidth="1"/>
    <col min="5388" max="5388" width="8.7109375" style="18" customWidth="1"/>
    <col min="5389" max="5631" width="10.85546875" style="18"/>
    <col min="5632" max="5632" width="2" style="18" customWidth="1"/>
    <col min="5633" max="5633" width="3.140625" style="18" customWidth="1"/>
    <col min="5634" max="5634" width="23" style="18" customWidth="1"/>
    <col min="5635" max="5637" width="14.7109375" style="18" customWidth="1"/>
    <col min="5638" max="5641" width="14.28515625" style="18" customWidth="1"/>
    <col min="5642" max="5642" width="2.140625" style="18" customWidth="1"/>
    <col min="5643" max="5643" width="9.140625" style="18" customWidth="1"/>
    <col min="5644" max="5644" width="8.7109375" style="18" customWidth="1"/>
    <col min="5645" max="5887" width="10.85546875" style="18"/>
    <col min="5888" max="5888" width="2" style="18" customWidth="1"/>
    <col min="5889" max="5889" width="3.140625" style="18" customWidth="1"/>
    <col min="5890" max="5890" width="23" style="18" customWidth="1"/>
    <col min="5891" max="5893" width="14.7109375" style="18" customWidth="1"/>
    <col min="5894" max="5897" width="14.28515625" style="18" customWidth="1"/>
    <col min="5898" max="5898" width="2.140625" style="18" customWidth="1"/>
    <col min="5899" max="5899" width="9.140625" style="18" customWidth="1"/>
    <col min="5900" max="5900" width="8.7109375" style="18" customWidth="1"/>
    <col min="5901" max="6143" width="10.85546875" style="18"/>
    <col min="6144" max="6144" width="2" style="18" customWidth="1"/>
    <col min="6145" max="6145" width="3.140625" style="18" customWidth="1"/>
    <col min="6146" max="6146" width="23" style="18" customWidth="1"/>
    <col min="6147" max="6149" width="14.7109375" style="18" customWidth="1"/>
    <col min="6150" max="6153" width="14.28515625" style="18" customWidth="1"/>
    <col min="6154" max="6154" width="2.140625" style="18" customWidth="1"/>
    <col min="6155" max="6155" width="9.140625" style="18" customWidth="1"/>
    <col min="6156" max="6156" width="8.7109375" style="18" customWidth="1"/>
    <col min="6157" max="6399" width="10.85546875" style="18"/>
    <col min="6400" max="6400" width="2" style="18" customWidth="1"/>
    <col min="6401" max="6401" width="3.140625" style="18" customWidth="1"/>
    <col min="6402" max="6402" width="23" style="18" customWidth="1"/>
    <col min="6403" max="6405" width="14.7109375" style="18" customWidth="1"/>
    <col min="6406" max="6409" width="14.28515625" style="18" customWidth="1"/>
    <col min="6410" max="6410" width="2.140625" style="18" customWidth="1"/>
    <col min="6411" max="6411" width="9.140625" style="18" customWidth="1"/>
    <col min="6412" max="6412" width="8.7109375" style="18" customWidth="1"/>
    <col min="6413" max="6655" width="10.85546875" style="18"/>
    <col min="6656" max="6656" width="2" style="18" customWidth="1"/>
    <col min="6657" max="6657" width="3.140625" style="18" customWidth="1"/>
    <col min="6658" max="6658" width="23" style="18" customWidth="1"/>
    <col min="6659" max="6661" width="14.7109375" style="18" customWidth="1"/>
    <col min="6662" max="6665" width="14.28515625" style="18" customWidth="1"/>
    <col min="6666" max="6666" width="2.140625" style="18" customWidth="1"/>
    <col min="6667" max="6667" width="9.140625" style="18" customWidth="1"/>
    <col min="6668" max="6668" width="8.7109375" style="18" customWidth="1"/>
    <col min="6669" max="6911" width="10.85546875" style="18"/>
    <col min="6912" max="6912" width="2" style="18" customWidth="1"/>
    <col min="6913" max="6913" width="3.140625" style="18" customWidth="1"/>
    <col min="6914" max="6914" width="23" style="18" customWidth="1"/>
    <col min="6915" max="6917" width="14.7109375" style="18" customWidth="1"/>
    <col min="6918" max="6921" width="14.28515625" style="18" customWidth="1"/>
    <col min="6922" max="6922" width="2.140625" style="18" customWidth="1"/>
    <col min="6923" max="6923" width="9.140625" style="18" customWidth="1"/>
    <col min="6924" max="6924" width="8.7109375" style="18" customWidth="1"/>
    <col min="6925" max="7167" width="10.85546875" style="18"/>
    <col min="7168" max="7168" width="2" style="18" customWidth="1"/>
    <col min="7169" max="7169" width="3.140625" style="18" customWidth="1"/>
    <col min="7170" max="7170" width="23" style="18" customWidth="1"/>
    <col min="7171" max="7173" width="14.7109375" style="18" customWidth="1"/>
    <col min="7174" max="7177" width="14.28515625" style="18" customWidth="1"/>
    <col min="7178" max="7178" width="2.140625" style="18" customWidth="1"/>
    <col min="7179" max="7179" width="9.140625" style="18" customWidth="1"/>
    <col min="7180" max="7180" width="8.7109375" style="18" customWidth="1"/>
    <col min="7181" max="7423" width="10.85546875" style="18"/>
    <col min="7424" max="7424" width="2" style="18" customWidth="1"/>
    <col min="7425" max="7425" width="3.140625" style="18" customWidth="1"/>
    <col min="7426" max="7426" width="23" style="18" customWidth="1"/>
    <col min="7427" max="7429" width="14.7109375" style="18" customWidth="1"/>
    <col min="7430" max="7433" width="14.28515625" style="18" customWidth="1"/>
    <col min="7434" max="7434" width="2.140625" style="18" customWidth="1"/>
    <col min="7435" max="7435" width="9.140625" style="18" customWidth="1"/>
    <col min="7436" max="7436" width="8.7109375" style="18" customWidth="1"/>
    <col min="7437" max="7679" width="10.85546875" style="18"/>
    <col min="7680" max="7680" width="2" style="18" customWidth="1"/>
    <col min="7681" max="7681" width="3.140625" style="18" customWidth="1"/>
    <col min="7682" max="7682" width="23" style="18" customWidth="1"/>
    <col min="7683" max="7685" width="14.7109375" style="18" customWidth="1"/>
    <col min="7686" max="7689" width="14.28515625" style="18" customWidth="1"/>
    <col min="7690" max="7690" width="2.140625" style="18" customWidth="1"/>
    <col min="7691" max="7691" width="9.140625" style="18" customWidth="1"/>
    <col min="7692" max="7692" width="8.7109375" style="18" customWidth="1"/>
    <col min="7693" max="7935" width="10.85546875" style="18"/>
    <col min="7936" max="7936" width="2" style="18" customWidth="1"/>
    <col min="7937" max="7937" width="3.140625" style="18" customWidth="1"/>
    <col min="7938" max="7938" width="23" style="18" customWidth="1"/>
    <col min="7939" max="7941" width="14.7109375" style="18" customWidth="1"/>
    <col min="7942" max="7945" width="14.28515625" style="18" customWidth="1"/>
    <col min="7946" max="7946" width="2.140625" style="18" customWidth="1"/>
    <col min="7947" max="7947" width="9.140625" style="18" customWidth="1"/>
    <col min="7948" max="7948" width="8.7109375" style="18" customWidth="1"/>
    <col min="7949" max="8191" width="10.85546875" style="18"/>
    <col min="8192" max="8192" width="2" style="18" customWidth="1"/>
    <col min="8193" max="8193" width="3.140625" style="18" customWidth="1"/>
    <col min="8194" max="8194" width="23" style="18" customWidth="1"/>
    <col min="8195" max="8197" width="14.7109375" style="18" customWidth="1"/>
    <col min="8198" max="8201" width="14.28515625" style="18" customWidth="1"/>
    <col min="8202" max="8202" width="2.140625" style="18" customWidth="1"/>
    <col min="8203" max="8203" width="9.140625" style="18" customWidth="1"/>
    <col min="8204" max="8204" width="8.7109375" style="18" customWidth="1"/>
    <col min="8205" max="8447" width="10.85546875" style="18"/>
    <col min="8448" max="8448" width="2" style="18" customWidth="1"/>
    <col min="8449" max="8449" width="3.140625" style="18" customWidth="1"/>
    <col min="8450" max="8450" width="23" style="18" customWidth="1"/>
    <col min="8451" max="8453" width="14.7109375" style="18" customWidth="1"/>
    <col min="8454" max="8457" width="14.28515625" style="18" customWidth="1"/>
    <col min="8458" max="8458" width="2.140625" style="18" customWidth="1"/>
    <col min="8459" max="8459" width="9.140625" style="18" customWidth="1"/>
    <col min="8460" max="8460" width="8.7109375" style="18" customWidth="1"/>
    <col min="8461" max="8703" width="10.85546875" style="18"/>
    <col min="8704" max="8704" width="2" style="18" customWidth="1"/>
    <col min="8705" max="8705" width="3.140625" style="18" customWidth="1"/>
    <col min="8706" max="8706" width="23" style="18" customWidth="1"/>
    <col min="8707" max="8709" width="14.7109375" style="18" customWidth="1"/>
    <col min="8710" max="8713" width="14.28515625" style="18" customWidth="1"/>
    <col min="8714" max="8714" width="2.140625" style="18" customWidth="1"/>
    <col min="8715" max="8715" width="9.140625" style="18" customWidth="1"/>
    <col min="8716" max="8716" width="8.7109375" style="18" customWidth="1"/>
    <col min="8717" max="8959" width="10.85546875" style="18"/>
    <col min="8960" max="8960" width="2" style="18" customWidth="1"/>
    <col min="8961" max="8961" width="3.140625" style="18" customWidth="1"/>
    <col min="8962" max="8962" width="23" style="18" customWidth="1"/>
    <col min="8963" max="8965" width="14.7109375" style="18" customWidth="1"/>
    <col min="8966" max="8969" width="14.28515625" style="18" customWidth="1"/>
    <col min="8970" max="8970" width="2.140625" style="18" customWidth="1"/>
    <col min="8971" max="8971" width="9.140625" style="18" customWidth="1"/>
    <col min="8972" max="8972" width="8.7109375" style="18" customWidth="1"/>
    <col min="8973" max="9215" width="10.85546875" style="18"/>
    <col min="9216" max="9216" width="2" style="18" customWidth="1"/>
    <col min="9217" max="9217" width="3.140625" style="18" customWidth="1"/>
    <col min="9218" max="9218" width="23" style="18" customWidth="1"/>
    <col min="9219" max="9221" width="14.7109375" style="18" customWidth="1"/>
    <col min="9222" max="9225" width="14.28515625" style="18" customWidth="1"/>
    <col min="9226" max="9226" width="2.140625" style="18" customWidth="1"/>
    <col min="9227" max="9227" width="9.140625" style="18" customWidth="1"/>
    <col min="9228" max="9228" width="8.7109375" style="18" customWidth="1"/>
    <col min="9229" max="9471" width="10.85546875" style="18"/>
    <col min="9472" max="9472" width="2" style="18" customWidth="1"/>
    <col min="9473" max="9473" width="3.140625" style="18" customWidth="1"/>
    <col min="9474" max="9474" width="23" style="18" customWidth="1"/>
    <col min="9475" max="9477" width="14.7109375" style="18" customWidth="1"/>
    <col min="9478" max="9481" width="14.28515625" style="18" customWidth="1"/>
    <col min="9482" max="9482" width="2.140625" style="18" customWidth="1"/>
    <col min="9483" max="9483" width="9.140625" style="18" customWidth="1"/>
    <col min="9484" max="9484" width="8.7109375" style="18" customWidth="1"/>
    <col min="9485" max="9727" width="10.85546875" style="18"/>
    <col min="9728" max="9728" width="2" style="18" customWidth="1"/>
    <col min="9729" max="9729" width="3.140625" style="18" customWidth="1"/>
    <col min="9730" max="9730" width="23" style="18" customWidth="1"/>
    <col min="9731" max="9733" width="14.7109375" style="18" customWidth="1"/>
    <col min="9734" max="9737" width="14.28515625" style="18" customWidth="1"/>
    <col min="9738" max="9738" width="2.140625" style="18" customWidth="1"/>
    <col min="9739" max="9739" width="9.140625" style="18" customWidth="1"/>
    <col min="9740" max="9740" width="8.7109375" style="18" customWidth="1"/>
    <col min="9741" max="9983" width="10.85546875" style="18"/>
    <col min="9984" max="9984" width="2" style="18" customWidth="1"/>
    <col min="9985" max="9985" width="3.140625" style="18" customWidth="1"/>
    <col min="9986" max="9986" width="23" style="18" customWidth="1"/>
    <col min="9987" max="9989" width="14.7109375" style="18" customWidth="1"/>
    <col min="9990" max="9993" width="14.28515625" style="18" customWidth="1"/>
    <col min="9994" max="9994" width="2.140625" style="18" customWidth="1"/>
    <col min="9995" max="9995" width="9.140625" style="18" customWidth="1"/>
    <col min="9996" max="9996" width="8.7109375" style="18" customWidth="1"/>
    <col min="9997" max="10239" width="10.85546875" style="18"/>
    <col min="10240" max="10240" width="2" style="18" customWidth="1"/>
    <col min="10241" max="10241" width="3.140625" style="18" customWidth="1"/>
    <col min="10242" max="10242" width="23" style="18" customWidth="1"/>
    <col min="10243" max="10245" width="14.7109375" style="18" customWidth="1"/>
    <col min="10246" max="10249" width="14.28515625" style="18" customWidth="1"/>
    <col min="10250" max="10250" width="2.140625" style="18" customWidth="1"/>
    <col min="10251" max="10251" width="9.140625" style="18" customWidth="1"/>
    <col min="10252" max="10252" width="8.7109375" style="18" customWidth="1"/>
    <col min="10253" max="10495" width="10.85546875" style="18"/>
    <col min="10496" max="10496" width="2" style="18" customWidth="1"/>
    <col min="10497" max="10497" width="3.140625" style="18" customWidth="1"/>
    <col min="10498" max="10498" width="23" style="18" customWidth="1"/>
    <col min="10499" max="10501" width="14.7109375" style="18" customWidth="1"/>
    <col min="10502" max="10505" width="14.28515625" style="18" customWidth="1"/>
    <col min="10506" max="10506" width="2.140625" style="18" customWidth="1"/>
    <col min="10507" max="10507" width="9.140625" style="18" customWidth="1"/>
    <col min="10508" max="10508" width="8.7109375" style="18" customWidth="1"/>
    <col min="10509" max="10751" width="10.85546875" style="18"/>
    <col min="10752" max="10752" width="2" style="18" customWidth="1"/>
    <col min="10753" max="10753" width="3.140625" style="18" customWidth="1"/>
    <col min="10754" max="10754" width="23" style="18" customWidth="1"/>
    <col min="10755" max="10757" width="14.7109375" style="18" customWidth="1"/>
    <col min="10758" max="10761" width="14.28515625" style="18" customWidth="1"/>
    <col min="10762" max="10762" width="2.140625" style="18" customWidth="1"/>
    <col min="10763" max="10763" width="9.140625" style="18" customWidth="1"/>
    <col min="10764" max="10764" width="8.7109375" style="18" customWidth="1"/>
    <col min="10765" max="11007" width="10.85546875" style="18"/>
    <col min="11008" max="11008" width="2" style="18" customWidth="1"/>
    <col min="11009" max="11009" width="3.140625" style="18" customWidth="1"/>
    <col min="11010" max="11010" width="23" style="18" customWidth="1"/>
    <col min="11011" max="11013" width="14.7109375" style="18" customWidth="1"/>
    <col min="11014" max="11017" width="14.28515625" style="18" customWidth="1"/>
    <col min="11018" max="11018" width="2.140625" style="18" customWidth="1"/>
    <col min="11019" max="11019" width="9.140625" style="18" customWidth="1"/>
    <col min="11020" max="11020" width="8.7109375" style="18" customWidth="1"/>
    <col min="11021" max="11263" width="10.85546875" style="18"/>
    <col min="11264" max="11264" width="2" style="18" customWidth="1"/>
    <col min="11265" max="11265" width="3.140625" style="18" customWidth="1"/>
    <col min="11266" max="11266" width="23" style="18" customWidth="1"/>
    <col min="11267" max="11269" width="14.7109375" style="18" customWidth="1"/>
    <col min="11270" max="11273" width="14.28515625" style="18" customWidth="1"/>
    <col min="11274" max="11274" width="2.140625" style="18" customWidth="1"/>
    <col min="11275" max="11275" width="9.140625" style="18" customWidth="1"/>
    <col min="11276" max="11276" width="8.7109375" style="18" customWidth="1"/>
    <col min="11277" max="11519" width="10.85546875" style="18"/>
    <col min="11520" max="11520" width="2" style="18" customWidth="1"/>
    <col min="11521" max="11521" width="3.140625" style="18" customWidth="1"/>
    <col min="11522" max="11522" width="23" style="18" customWidth="1"/>
    <col min="11523" max="11525" width="14.7109375" style="18" customWidth="1"/>
    <col min="11526" max="11529" width="14.28515625" style="18" customWidth="1"/>
    <col min="11530" max="11530" width="2.140625" style="18" customWidth="1"/>
    <col min="11531" max="11531" width="9.140625" style="18" customWidth="1"/>
    <col min="11532" max="11532" width="8.7109375" style="18" customWidth="1"/>
    <col min="11533" max="11775" width="10.85546875" style="18"/>
    <col min="11776" max="11776" width="2" style="18" customWidth="1"/>
    <col min="11777" max="11777" width="3.140625" style="18" customWidth="1"/>
    <col min="11778" max="11778" width="23" style="18" customWidth="1"/>
    <col min="11779" max="11781" width="14.7109375" style="18" customWidth="1"/>
    <col min="11782" max="11785" width="14.28515625" style="18" customWidth="1"/>
    <col min="11786" max="11786" width="2.140625" style="18" customWidth="1"/>
    <col min="11787" max="11787" width="9.140625" style="18" customWidth="1"/>
    <col min="11788" max="11788" width="8.7109375" style="18" customWidth="1"/>
    <col min="11789" max="12031" width="10.85546875" style="18"/>
    <col min="12032" max="12032" width="2" style="18" customWidth="1"/>
    <col min="12033" max="12033" width="3.140625" style="18" customWidth="1"/>
    <col min="12034" max="12034" width="23" style="18" customWidth="1"/>
    <col min="12035" max="12037" width="14.7109375" style="18" customWidth="1"/>
    <col min="12038" max="12041" width="14.28515625" style="18" customWidth="1"/>
    <col min="12042" max="12042" width="2.140625" style="18" customWidth="1"/>
    <col min="12043" max="12043" width="9.140625" style="18" customWidth="1"/>
    <col min="12044" max="12044" width="8.7109375" style="18" customWidth="1"/>
    <col min="12045" max="12287" width="10.85546875" style="18"/>
    <col min="12288" max="12288" width="2" style="18" customWidth="1"/>
    <col min="12289" max="12289" width="3.140625" style="18" customWidth="1"/>
    <col min="12290" max="12290" width="23" style="18" customWidth="1"/>
    <col min="12291" max="12293" width="14.7109375" style="18" customWidth="1"/>
    <col min="12294" max="12297" width="14.28515625" style="18" customWidth="1"/>
    <col min="12298" max="12298" width="2.140625" style="18" customWidth="1"/>
    <col min="12299" max="12299" width="9.140625" style="18" customWidth="1"/>
    <col min="12300" max="12300" width="8.7109375" style="18" customWidth="1"/>
    <col min="12301" max="12543" width="10.85546875" style="18"/>
    <col min="12544" max="12544" width="2" style="18" customWidth="1"/>
    <col min="12545" max="12545" width="3.140625" style="18" customWidth="1"/>
    <col min="12546" max="12546" width="23" style="18" customWidth="1"/>
    <col min="12547" max="12549" width="14.7109375" style="18" customWidth="1"/>
    <col min="12550" max="12553" width="14.28515625" style="18" customWidth="1"/>
    <col min="12554" max="12554" width="2.140625" style="18" customWidth="1"/>
    <col min="12555" max="12555" width="9.140625" style="18" customWidth="1"/>
    <col min="12556" max="12556" width="8.7109375" style="18" customWidth="1"/>
    <col min="12557" max="12799" width="10.85546875" style="18"/>
    <col min="12800" max="12800" width="2" style="18" customWidth="1"/>
    <col min="12801" max="12801" width="3.140625" style="18" customWidth="1"/>
    <col min="12802" max="12802" width="23" style="18" customWidth="1"/>
    <col min="12803" max="12805" width="14.7109375" style="18" customWidth="1"/>
    <col min="12806" max="12809" width="14.28515625" style="18" customWidth="1"/>
    <col min="12810" max="12810" width="2.140625" style="18" customWidth="1"/>
    <col min="12811" max="12811" width="9.140625" style="18" customWidth="1"/>
    <col min="12812" max="12812" width="8.7109375" style="18" customWidth="1"/>
    <col min="12813" max="13055" width="10.85546875" style="18"/>
    <col min="13056" max="13056" width="2" style="18" customWidth="1"/>
    <col min="13057" max="13057" width="3.140625" style="18" customWidth="1"/>
    <col min="13058" max="13058" width="23" style="18" customWidth="1"/>
    <col min="13059" max="13061" width="14.7109375" style="18" customWidth="1"/>
    <col min="13062" max="13065" width="14.28515625" style="18" customWidth="1"/>
    <col min="13066" max="13066" width="2.140625" style="18" customWidth="1"/>
    <col min="13067" max="13067" width="9.140625" style="18" customWidth="1"/>
    <col min="13068" max="13068" width="8.7109375" style="18" customWidth="1"/>
    <col min="13069" max="13311" width="10.85546875" style="18"/>
    <col min="13312" max="13312" width="2" style="18" customWidth="1"/>
    <col min="13313" max="13313" width="3.140625" style="18" customWidth="1"/>
    <col min="13314" max="13314" width="23" style="18" customWidth="1"/>
    <col min="13315" max="13317" width="14.7109375" style="18" customWidth="1"/>
    <col min="13318" max="13321" width="14.28515625" style="18" customWidth="1"/>
    <col min="13322" max="13322" width="2.140625" style="18" customWidth="1"/>
    <col min="13323" max="13323" width="9.140625" style="18" customWidth="1"/>
    <col min="13324" max="13324" width="8.7109375" style="18" customWidth="1"/>
    <col min="13325" max="13567" width="10.85546875" style="18"/>
    <col min="13568" max="13568" width="2" style="18" customWidth="1"/>
    <col min="13569" max="13569" width="3.140625" style="18" customWidth="1"/>
    <col min="13570" max="13570" width="23" style="18" customWidth="1"/>
    <col min="13571" max="13573" width="14.7109375" style="18" customWidth="1"/>
    <col min="13574" max="13577" width="14.28515625" style="18" customWidth="1"/>
    <col min="13578" max="13578" width="2.140625" style="18" customWidth="1"/>
    <col min="13579" max="13579" width="9.140625" style="18" customWidth="1"/>
    <col min="13580" max="13580" width="8.7109375" style="18" customWidth="1"/>
    <col min="13581" max="13823" width="10.85546875" style="18"/>
    <col min="13824" max="13824" width="2" style="18" customWidth="1"/>
    <col min="13825" max="13825" width="3.140625" style="18" customWidth="1"/>
    <col min="13826" max="13826" width="23" style="18" customWidth="1"/>
    <col min="13827" max="13829" width="14.7109375" style="18" customWidth="1"/>
    <col min="13830" max="13833" width="14.28515625" style="18" customWidth="1"/>
    <col min="13834" max="13834" width="2.140625" style="18" customWidth="1"/>
    <col min="13835" max="13835" width="9.140625" style="18" customWidth="1"/>
    <col min="13836" max="13836" width="8.7109375" style="18" customWidth="1"/>
    <col min="13837" max="14079" width="10.85546875" style="18"/>
    <col min="14080" max="14080" width="2" style="18" customWidth="1"/>
    <col min="14081" max="14081" width="3.140625" style="18" customWidth="1"/>
    <col min="14082" max="14082" width="23" style="18" customWidth="1"/>
    <col min="14083" max="14085" width="14.7109375" style="18" customWidth="1"/>
    <col min="14086" max="14089" width="14.28515625" style="18" customWidth="1"/>
    <col min="14090" max="14090" width="2.140625" style="18" customWidth="1"/>
    <col min="14091" max="14091" width="9.140625" style="18" customWidth="1"/>
    <col min="14092" max="14092" width="8.7109375" style="18" customWidth="1"/>
    <col min="14093" max="14335" width="10.85546875" style="18"/>
    <col min="14336" max="14336" width="2" style="18" customWidth="1"/>
    <col min="14337" max="14337" width="3.140625" style="18" customWidth="1"/>
    <col min="14338" max="14338" width="23" style="18" customWidth="1"/>
    <col min="14339" max="14341" width="14.7109375" style="18" customWidth="1"/>
    <col min="14342" max="14345" width="14.28515625" style="18" customWidth="1"/>
    <col min="14346" max="14346" width="2.140625" style="18" customWidth="1"/>
    <col min="14347" max="14347" width="9.140625" style="18" customWidth="1"/>
    <col min="14348" max="14348" width="8.7109375" style="18" customWidth="1"/>
    <col min="14349" max="14591" width="10.85546875" style="18"/>
    <col min="14592" max="14592" width="2" style="18" customWidth="1"/>
    <col min="14593" max="14593" width="3.140625" style="18" customWidth="1"/>
    <col min="14594" max="14594" width="23" style="18" customWidth="1"/>
    <col min="14595" max="14597" width="14.7109375" style="18" customWidth="1"/>
    <col min="14598" max="14601" width="14.28515625" style="18" customWidth="1"/>
    <col min="14602" max="14602" width="2.140625" style="18" customWidth="1"/>
    <col min="14603" max="14603" width="9.140625" style="18" customWidth="1"/>
    <col min="14604" max="14604" width="8.7109375" style="18" customWidth="1"/>
    <col min="14605" max="14847" width="10.85546875" style="18"/>
    <col min="14848" max="14848" width="2" style="18" customWidth="1"/>
    <col min="14849" max="14849" width="3.140625" style="18" customWidth="1"/>
    <col min="14850" max="14850" width="23" style="18" customWidth="1"/>
    <col min="14851" max="14853" width="14.7109375" style="18" customWidth="1"/>
    <col min="14854" max="14857" width="14.28515625" style="18" customWidth="1"/>
    <col min="14858" max="14858" width="2.140625" style="18" customWidth="1"/>
    <col min="14859" max="14859" width="9.140625" style="18" customWidth="1"/>
    <col min="14860" max="14860" width="8.7109375" style="18" customWidth="1"/>
    <col min="14861" max="15103" width="10.85546875" style="18"/>
    <col min="15104" max="15104" width="2" style="18" customWidth="1"/>
    <col min="15105" max="15105" width="3.140625" style="18" customWidth="1"/>
    <col min="15106" max="15106" width="23" style="18" customWidth="1"/>
    <col min="15107" max="15109" width="14.7109375" style="18" customWidth="1"/>
    <col min="15110" max="15113" width="14.28515625" style="18" customWidth="1"/>
    <col min="15114" max="15114" width="2.140625" style="18" customWidth="1"/>
    <col min="15115" max="15115" width="9.140625" style="18" customWidth="1"/>
    <col min="15116" max="15116" width="8.7109375" style="18" customWidth="1"/>
    <col min="15117" max="15359" width="10.85546875" style="18"/>
    <col min="15360" max="15360" width="2" style="18" customWidth="1"/>
    <col min="15361" max="15361" width="3.140625" style="18" customWidth="1"/>
    <col min="15362" max="15362" width="23" style="18" customWidth="1"/>
    <col min="15363" max="15365" width="14.7109375" style="18" customWidth="1"/>
    <col min="15366" max="15369" width="14.28515625" style="18" customWidth="1"/>
    <col min="15370" max="15370" width="2.140625" style="18" customWidth="1"/>
    <col min="15371" max="15371" width="9.140625" style="18" customWidth="1"/>
    <col min="15372" max="15372" width="8.7109375" style="18" customWidth="1"/>
    <col min="15373" max="15615" width="10.85546875" style="18"/>
    <col min="15616" max="15616" width="2" style="18" customWidth="1"/>
    <col min="15617" max="15617" width="3.140625" style="18" customWidth="1"/>
    <col min="15618" max="15618" width="23" style="18" customWidth="1"/>
    <col min="15619" max="15621" width="14.7109375" style="18" customWidth="1"/>
    <col min="15622" max="15625" width="14.28515625" style="18" customWidth="1"/>
    <col min="15626" max="15626" width="2.140625" style="18" customWidth="1"/>
    <col min="15627" max="15627" width="9.140625" style="18" customWidth="1"/>
    <col min="15628" max="15628" width="8.7109375" style="18" customWidth="1"/>
    <col min="15629" max="15871" width="10.85546875" style="18"/>
    <col min="15872" max="15872" width="2" style="18" customWidth="1"/>
    <col min="15873" max="15873" width="3.140625" style="18" customWidth="1"/>
    <col min="15874" max="15874" width="23" style="18" customWidth="1"/>
    <col min="15875" max="15877" width="14.7109375" style="18" customWidth="1"/>
    <col min="15878" max="15881" width="14.28515625" style="18" customWidth="1"/>
    <col min="15882" max="15882" width="2.140625" style="18" customWidth="1"/>
    <col min="15883" max="15883" width="9.140625" style="18" customWidth="1"/>
    <col min="15884" max="15884" width="8.7109375" style="18" customWidth="1"/>
    <col min="15885" max="16127" width="10.85546875" style="18"/>
    <col min="16128" max="16128" width="2" style="18" customWidth="1"/>
    <col min="16129" max="16129" width="3.140625" style="18" customWidth="1"/>
    <col min="16130" max="16130" width="23" style="18" customWidth="1"/>
    <col min="16131" max="16133" width="14.7109375" style="18" customWidth="1"/>
    <col min="16134" max="16137" width="14.28515625" style="18" customWidth="1"/>
    <col min="16138" max="16138" width="2.140625" style="18" customWidth="1"/>
    <col min="16139" max="16139" width="9.140625" style="18" customWidth="1"/>
    <col min="16140" max="16140" width="8.7109375" style="18" customWidth="1"/>
    <col min="16141" max="16384" width="10.85546875" style="18"/>
  </cols>
  <sheetData>
    <row r="6" spans="2:12" ht="15.75" x14ac:dyDescent="0.25">
      <c r="B6" s="15" t="s">
        <v>381</v>
      </c>
    </row>
    <row r="7" spans="2:12" ht="12" customHeight="1" x14ac:dyDescent="0.25">
      <c r="F7" s="83" t="s">
        <v>339</v>
      </c>
    </row>
    <row r="8" spans="2:12" ht="11.45" customHeight="1" x14ac:dyDescent="0.2">
      <c r="B8" s="19" t="s">
        <v>180</v>
      </c>
      <c r="C8" s="22"/>
      <c r="D8" s="22"/>
      <c r="E8" s="22"/>
      <c r="F8" s="22"/>
      <c r="G8" s="22"/>
      <c r="H8" s="22"/>
      <c r="I8" s="22"/>
    </row>
    <row r="9" spans="2:12" ht="39.950000000000003" customHeight="1" x14ac:dyDescent="0.2">
      <c r="B9" s="76"/>
      <c r="C9" s="55" t="s">
        <v>146</v>
      </c>
      <c r="D9" s="77" t="s">
        <v>36</v>
      </c>
      <c r="E9" s="77" t="s">
        <v>37</v>
      </c>
      <c r="F9" s="55" t="s">
        <v>148</v>
      </c>
      <c r="G9" s="22"/>
      <c r="H9" s="22"/>
      <c r="I9" s="22"/>
    </row>
    <row r="10" spans="2:12" ht="11.45" customHeight="1" x14ac:dyDescent="0.2">
      <c r="C10" s="21"/>
      <c r="D10" s="21"/>
      <c r="E10" s="21"/>
      <c r="F10" s="22"/>
      <c r="G10" s="21"/>
      <c r="H10" s="22"/>
      <c r="I10" s="22"/>
    </row>
    <row r="11" spans="2:12" ht="15" customHeight="1" x14ac:dyDescent="0.2">
      <c r="B11" s="80" t="s">
        <v>38</v>
      </c>
      <c r="C11" s="81">
        <v>31834.867999999999</v>
      </c>
      <c r="D11" s="81">
        <v>34184.931000000004</v>
      </c>
      <c r="E11" s="81">
        <v>-2350.0630000000056</v>
      </c>
      <c r="F11" s="82">
        <v>93.125441733376604</v>
      </c>
      <c r="G11" s="24"/>
      <c r="H11" s="22"/>
      <c r="I11" s="22"/>
      <c r="J11" s="25"/>
      <c r="K11" s="16"/>
      <c r="L11" s="16"/>
    </row>
    <row r="12" spans="2:12" ht="15" customHeight="1" x14ac:dyDescent="0.2">
      <c r="B12" s="78" t="s">
        <v>182</v>
      </c>
      <c r="C12" s="22">
        <v>3389.9270000000006</v>
      </c>
      <c r="D12" s="22">
        <v>3158.1510000000003</v>
      </c>
      <c r="E12" s="22">
        <v>231.77600000000029</v>
      </c>
      <c r="F12" s="23">
        <v>107.33897777528686</v>
      </c>
      <c r="G12" s="24"/>
      <c r="H12" s="22"/>
      <c r="I12" s="22"/>
      <c r="J12" s="25"/>
      <c r="K12" s="16"/>
      <c r="L12" s="16"/>
    </row>
    <row r="13" spans="2:12" ht="15" customHeight="1" x14ac:dyDescent="0.2">
      <c r="B13" s="78" t="s">
        <v>183</v>
      </c>
      <c r="C13" s="22">
        <v>1594.4569999999999</v>
      </c>
      <c r="D13" s="22">
        <v>1575.3600000000001</v>
      </c>
      <c r="E13" s="22">
        <v>19.096999999999753</v>
      </c>
      <c r="F13" s="23">
        <v>101.21223085516959</v>
      </c>
      <c r="G13" s="24"/>
      <c r="H13" s="22"/>
      <c r="I13" s="22"/>
      <c r="J13" s="25"/>
      <c r="K13" s="16"/>
    </row>
    <row r="14" spans="2:12" ht="15" customHeight="1" x14ac:dyDescent="0.2">
      <c r="B14" s="78" t="s">
        <v>184</v>
      </c>
      <c r="C14" s="22">
        <v>458.3</v>
      </c>
      <c r="D14" s="22">
        <v>345.53500000000003</v>
      </c>
      <c r="E14" s="22">
        <v>112.76499999999999</v>
      </c>
      <c r="F14" s="23">
        <v>132.63489950366824</v>
      </c>
      <c r="G14" s="24"/>
      <c r="H14" s="22"/>
      <c r="I14" s="22"/>
      <c r="J14" s="25"/>
      <c r="K14" s="16"/>
    </row>
    <row r="15" spans="2:12" ht="15" customHeight="1" x14ac:dyDescent="0.2">
      <c r="B15" s="78" t="s">
        <v>185</v>
      </c>
      <c r="C15" s="22">
        <v>136.423</v>
      </c>
      <c r="D15" s="22">
        <v>111.41</v>
      </c>
      <c r="E15" s="22">
        <v>25.013000000000005</v>
      </c>
      <c r="F15" s="23">
        <v>122.45130598689526</v>
      </c>
      <c r="G15" s="24"/>
      <c r="H15" s="22"/>
      <c r="I15" s="22"/>
      <c r="J15" s="25"/>
      <c r="K15" s="16"/>
    </row>
    <row r="16" spans="2:12" ht="15" customHeight="1" x14ac:dyDescent="0.2">
      <c r="B16" s="78" t="s">
        <v>186</v>
      </c>
      <c r="C16" s="22">
        <v>215.08800000000002</v>
      </c>
      <c r="D16" s="22">
        <v>317.28300000000002</v>
      </c>
      <c r="E16" s="22">
        <v>-102.19499999999999</v>
      </c>
      <c r="F16" s="23">
        <v>67.790584430933905</v>
      </c>
      <c r="G16" s="24"/>
      <c r="H16" s="22"/>
      <c r="I16" s="22"/>
      <c r="J16" s="25"/>
      <c r="K16" s="16"/>
    </row>
    <row r="17" spans="2:12" ht="15" customHeight="1" x14ac:dyDescent="0.2">
      <c r="B17" s="78" t="s">
        <v>187</v>
      </c>
      <c r="C17" s="22">
        <v>291.678</v>
      </c>
      <c r="D17" s="22">
        <v>240.34899999999999</v>
      </c>
      <c r="E17" s="22">
        <v>51.329000000000008</v>
      </c>
      <c r="F17" s="23">
        <v>121.35602810912465</v>
      </c>
      <c r="G17" s="24"/>
      <c r="H17" s="22"/>
      <c r="I17" s="22"/>
      <c r="J17" s="25"/>
      <c r="K17" s="16"/>
    </row>
    <row r="18" spans="2:12" ht="15" customHeight="1" x14ac:dyDescent="0.2">
      <c r="B18" s="78" t="s">
        <v>188</v>
      </c>
      <c r="C18" s="22">
        <v>860.39800000000002</v>
      </c>
      <c r="D18" s="22">
        <v>1417.107</v>
      </c>
      <c r="E18" s="22">
        <v>-556.70899999999995</v>
      </c>
      <c r="F18" s="23">
        <v>60.71510478742961</v>
      </c>
      <c r="G18" s="24"/>
      <c r="H18" s="22"/>
      <c r="I18" s="22"/>
      <c r="J18" s="25"/>
      <c r="K18" s="16"/>
    </row>
    <row r="19" spans="2:12" ht="15" customHeight="1" x14ac:dyDescent="0.2">
      <c r="B19" s="78" t="s">
        <v>189</v>
      </c>
      <c r="C19" s="22">
        <v>1742.4549999999997</v>
      </c>
      <c r="D19" s="22">
        <v>1458.8850000000002</v>
      </c>
      <c r="E19" s="22">
        <v>283.56999999999948</v>
      </c>
      <c r="F19" s="23">
        <v>119.43744709144309</v>
      </c>
      <c r="G19" s="24"/>
      <c r="H19" s="22"/>
      <c r="I19" s="22"/>
      <c r="J19" s="25"/>
      <c r="K19" s="16"/>
    </row>
    <row r="20" spans="2:12" ht="15" customHeight="1" x14ac:dyDescent="0.2">
      <c r="B20" s="78" t="s">
        <v>190</v>
      </c>
      <c r="C20" s="22">
        <v>8330.1039999999994</v>
      </c>
      <c r="D20" s="22">
        <v>8837.4009999999998</v>
      </c>
      <c r="E20" s="22">
        <v>-507.29700000000048</v>
      </c>
      <c r="F20" s="23">
        <v>94.259658467461179</v>
      </c>
      <c r="G20" s="24"/>
      <c r="H20" s="22"/>
      <c r="I20" s="22"/>
      <c r="J20" s="25"/>
      <c r="K20" s="16"/>
    </row>
    <row r="21" spans="2:12" ht="15" customHeight="1" x14ac:dyDescent="0.2">
      <c r="B21" s="78" t="s">
        <v>191</v>
      </c>
      <c r="C21" s="22">
        <v>3171.3360000000002</v>
      </c>
      <c r="D21" s="22">
        <v>2847.2359999999999</v>
      </c>
      <c r="E21" s="22">
        <v>324.10000000000036</v>
      </c>
      <c r="F21" s="23">
        <v>111.3829693077778</v>
      </c>
      <c r="G21" s="24"/>
      <c r="H21" s="22"/>
      <c r="I21" s="22"/>
      <c r="J21" s="25"/>
      <c r="K21" s="16"/>
    </row>
    <row r="22" spans="2:12" ht="15" customHeight="1" x14ac:dyDescent="0.2">
      <c r="B22" s="78" t="s">
        <v>192</v>
      </c>
      <c r="C22" s="22">
        <v>261.50900000000001</v>
      </c>
      <c r="D22" s="22">
        <v>185.09</v>
      </c>
      <c r="E22" s="22">
        <v>76.419000000000011</v>
      </c>
      <c r="F22" s="23">
        <v>141.28748176562752</v>
      </c>
      <c r="G22" s="24"/>
      <c r="H22" s="22"/>
      <c r="I22" s="22"/>
      <c r="J22" s="25"/>
      <c r="K22" s="16"/>
    </row>
    <row r="23" spans="2:12" ht="15" customHeight="1" x14ac:dyDescent="0.2">
      <c r="B23" s="78" t="s">
        <v>193</v>
      </c>
      <c r="C23" s="22">
        <v>2468.442</v>
      </c>
      <c r="D23" s="22">
        <v>1561.5840000000001</v>
      </c>
      <c r="E23" s="22">
        <v>906.85799999999995</v>
      </c>
      <c r="F23" s="23">
        <v>158.07295669013001</v>
      </c>
      <c r="G23" s="24"/>
      <c r="H23" s="22"/>
      <c r="I23" s="22"/>
      <c r="J23" s="25"/>
      <c r="K23" s="16"/>
    </row>
    <row r="24" spans="2:12" ht="15" customHeight="1" x14ac:dyDescent="0.2">
      <c r="B24" s="78" t="s">
        <v>194</v>
      </c>
      <c r="C24" s="22">
        <v>201.303</v>
      </c>
      <c r="D24" s="22">
        <v>125.419</v>
      </c>
      <c r="E24" s="22">
        <v>75.884</v>
      </c>
      <c r="F24" s="23">
        <v>160.5043892871096</v>
      </c>
      <c r="G24" s="24"/>
      <c r="H24" s="22"/>
      <c r="I24" s="22"/>
      <c r="J24" s="25"/>
      <c r="K24" s="16"/>
    </row>
    <row r="25" spans="2:12" ht="15" customHeight="1" x14ac:dyDescent="0.2">
      <c r="B25" s="78" t="s">
        <v>195</v>
      </c>
      <c r="C25" s="22">
        <v>3975.8670000000002</v>
      </c>
      <c r="D25" s="22">
        <v>7898.9459999999999</v>
      </c>
      <c r="E25" s="22">
        <v>-3923.0789999999997</v>
      </c>
      <c r="F25" s="23">
        <v>50.334145846800325</v>
      </c>
      <c r="G25" s="24"/>
      <c r="H25" s="22"/>
      <c r="I25" s="22"/>
      <c r="J25" s="25"/>
      <c r="K25" s="16"/>
    </row>
    <row r="26" spans="2:12" ht="15" customHeight="1" x14ac:dyDescent="0.2">
      <c r="B26" s="78" t="s">
        <v>196</v>
      </c>
      <c r="C26" s="22">
        <v>1128.412</v>
      </c>
      <c r="D26" s="22">
        <v>1273.1780000000001</v>
      </c>
      <c r="E26" s="22">
        <v>-144.76600000000008</v>
      </c>
      <c r="F26" s="23">
        <v>88.629555333189856</v>
      </c>
      <c r="G26" s="24"/>
      <c r="H26" s="22"/>
      <c r="I26" s="22"/>
      <c r="J26" s="25"/>
      <c r="K26" s="16"/>
    </row>
    <row r="27" spans="2:12" ht="15" customHeight="1" x14ac:dyDescent="0.2">
      <c r="B27" s="78" t="s">
        <v>197</v>
      </c>
      <c r="C27" s="22">
        <v>981.43399999999997</v>
      </c>
      <c r="D27" s="22">
        <v>645.25199999999995</v>
      </c>
      <c r="E27" s="22">
        <v>336.18200000000002</v>
      </c>
      <c r="F27" s="23">
        <v>152.10088461562304</v>
      </c>
      <c r="G27" s="24"/>
      <c r="H27" s="22"/>
      <c r="I27" s="22"/>
      <c r="J27" s="25"/>
      <c r="K27" s="16"/>
    </row>
    <row r="28" spans="2:12" ht="15" customHeight="1" x14ac:dyDescent="0.2">
      <c r="B28" s="78" t="s">
        <v>198</v>
      </c>
      <c r="C28" s="22">
        <v>2624.221</v>
      </c>
      <c r="D28" s="22">
        <v>2116.9570000000003</v>
      </c>
      <c r="E28" s="22">
        <v>507.26399999999967</v>
      </c>
      <c r="F28" s="23">
        <v>123.9619415982469</v>
      </c>
      <c r="G28" s="24"/>
      <c r="H28" s="22"/>
      <c r="I28" s="22"/>
      <c r="J28" s="25"/>
      <c r="K28" s="16"/>
    </row>
    <row r="29" spans="2:12" ht="15" customHeight="1" x14ac:dyDescent="0.2">
      <c r="B29" s="78" t="s">
        <v>199</v>
      </c>
      <c r="C29" s="22">
        <v>3.3890000000000002</v>
      </c>
      <c r="D29" s="22">
        <v>69.752999999999986</v>
      </c>
      <c r="E29" s="22">
        <v>-66.36399999999999</v>
      </c>
      <c r="F29" s="23">
        <v>4.858572391151637</v>
      </c>
      <c r="G29" s="22"/>
      <c r="H29" s="22"/>
      <c r="I29" s="22"/>
      <c r="J29" s="25"/>
      <c r="K29" s="16"/>
      <c r="L29" s="26"/>
    </row>
    <row r="30" spans="2:12" ht="15" customHeight="1" x14ac:dyDescent="0.2">
      <c r="B30" s="78" t="s">
        <v>200</v>
      </c>
      <c r="C30" s="22">
        <v>0.125</v>
      </c>
      <c r="D30" s="22">
        <v>3.5000000000000003E-2</v>
      </c>
      <c r="E30" s="22">
        <v>0.09</v>
      </c>
      <c r="F30" s="23">
        <v>357.14285714285711</v>
      </c>
      <c r="G30" s="24"/>
      <c r="H30" s="22"/>
      <c r="I30" s="22"/>
      <c r="J30" s="21"/>
      <c r="K30" s="16"/>
      <c r="L30" s="26"/>
    </row>
    <row r="31" spans="2:12" ht="6" customHeight="1" x14ac:dyDescent="0.2">
      <c r="B31" s="79"/>
      <c r="C31" s="20"/>
      <c r="D31" s="20"/>
      <c r="E31" s="20"/>
      <c r="F31" s="20"/>
      <c r="G31" s="31"/>
      <c r="H31" s="31"/>
      <c r="I31" s="31"/>
    </row>
    <row r="33" spans="2:10" x14ac:dyDescent="0.2">
      <c r="B33" s="12" t="s">
        <v>144</v>
      </c>
    </row>
    <row r="34" spans="2:10" x14ac:dyDescent="0.2">
      <c r="B34" s="12" t="s">
        <v>145</v>
      </c>
      <c r="F34" s="27"/>
      <c r="G34" s="27"/>
      <c r="H34" s="27"/>
      <c r="I34" s="27"/>
    </row>
    <row r="35" spans="2:10" x14ac:dyDescent="0.2">
      <c r="I35" s="28"/>
      <c r="J35" s="28"/>
    </row>
    <row r="36" spans="2:10" x14ac:dyDescent="0.2">
      <c r="I36" s="28"/>
      <c r="J36" s="28"/>
    </row>
  </sheetData>
  <hyperlinks>
    <hyperlink ref="F7" location="Índice!A5" display="ÍNDICE"/>
  </hyperlinks>
  <pageMargins left="0.78" right="0.75" top="1" bottom="1" header="0" footer="0"/>
  <pageSetup paperSize="9" scale="64" orientation="landscape" horizontalDpi="4294967292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B6:P123"/>
  <sheetViews>
    <sheetView showGridLines="0" zoomScaleNormal="100" zoomScaleSheetLayoutView="100" workbookViewId="0">
      <selection activeCell="B6" sqref="B6"/>
    </sheetView>
  </sheetViews>
  <sheetFormatPr baseColWidth="10" defaultColWidth="13.7109375" defaultRowHeight="12.75" outlineLevelRow="1" x14ac:dyDescent="0.2"/>
  <cols>
    <col min="1" max="1" width="2" style="2" customWidth="1"/>
    <col min="2" max="2" width="53.5703125" style="2" customWidth="1"/>
    <col min="3" max="3" width="9.7109375" style="52" customWidth="1"/>
    <col min="4" max="16" width="9.7109375" style="2" customWidth="1"/>
    <col min="17" max="261" width="13.7109375" style="2"/>
    <col min="262" max="262" width="2" style="2" customWidth="1"/>
    <col min="263" max="263" width="52.7109375" style="2" customWidth="1"/>
    <col min="264" max="517" width="13.7109375" style="2"/>
    <col min="518" max="518" width="2" style="2" customWidth="1"/>
    <col min="519" max="519" width="52.7109375" style="2" customWidth="1"/>
    <col min="520" max="773" width="13.7109375" style="2"/>
    <col min="774" max="774" width="2" style="2" customWidth="1"/>
    <col min="775" max="775" width="52.7109375" style="2" customWidth="1"/>
    <col min="776" max="1029" width="13.7109375" style="2"/>
    <col min="1030" max="1030" width="2" style="2" customWidth="1"/>
    <col min="1031" max="1031" width="52.7109375" style="2" customWidth="1"/>
    <col min="1032" max="1285" width="13.7109375" style="2"/>
    <col min="1286" max="1286" width="2" style="2" customWidth="1"/>
    <col min="1287" max="1287" width="52.7109375" style="2" customWidth="1"/>
    <col min="1288" max="1541" width="13.7109375" style="2"/>
    <col min="1542" max="1542" width="2" style="2" customWidth="1"/>
    <col min="1543" max="1543" width="52.7109375" style="2" customWidth="1"/>
    <col min="1544" max="1797" width="13.7109375" style="2"/>
    <col min="1798" max="1798" width="2" style="2" customWidth="1"/>
    <col min="1799" max="1799" width="52.7109375" style="2" customWidth="1"/>
    <col min="1800" max="2053" width="13.7109375" style="2"/>
    <col min="2054" max="2054" width="2" style="2" customWidth="1"/>
    <col min="2055" max="2055" width="52.7109375" style="2" customWidth="1"/>
    <col min="2056" max="2309" width="13.7109375" style="2"/>
    <col min="2310" max="2310" width="2" style="2" customWidth="1"/>
    <col min="2311" max="2311" width="52.7109375" style="2" customWidth="1"/>
    <col min="2312" max="2565" width="13.7109375" style="2"/>
    <col min="2566" max="2566" width="2" style="2" customWidth="1"/>
    <col min="2567" max="2567" width="52.7109375" style="2" customWidth="1"/>
    <col min="2568" max="2821" width="13.7109375" style="2"/>
    <col min="2822" max="2822" width="2" style="2" customWidth="1"/>
    <col min="2823" max="2823" width="52.7109375" style="2" customWidth="1"/>
    <col min="2824" max="3077" width="13.7109375" style="2"/>
    <col min="3078" max="3078" width="2" style="2" customWidth="1"/>
    <col min="3079" max="3079" width="52.7109375" style="2" customWidth="1"/>
    <col min="3080" max="3333" width="13.7109375" style="2"/>
    <col min="3334" max="3334" width="2" style="2" customWidth="1"/>
    <col min="3335" max="3335" width="52.7109375" style="2" customWidth="1"/>
    <col min="3336" max="3589" width="13.7109375" style="2"/>
    <col min="3590" max="3590" width="2" style="2" customWidth="1"/>
    <col min="3591" max="3591" width="52.7109375" style="2" customWidth="1"/>
    <col min="3592" max="3845" width="13.7109375" style="2"/>
    <col min="3846" max="3846" width="2" style="2" customWidth="1"/>
    <col min="3847" max="3847" width="52.7109375" style="2" customWidth="1"/>
    <col min="3848" max="4101" width="13.7109375" style="2"/>
    <col min="4102" max="4102" width="2" style="2" customWidth="1"/>
    <col min="4103" max="4103" width="52.7109375" style="2" customWidth="1"/>
    <col min="4104" max="4357" width="13.7109375" style="2"/>
    <col min="4358" max="4358" width="2" style="2" customWidth="1"/>
    <col min="4359" max="4359" width="52.7109375" style="2" customWidth="1"/>
    <col min="4360" max="4613" width="13.7109375" style="2"/>
    <col min="4614" max="4614" width="2" style="2" customWidth="1"/>
    <col min="4615" max="4615" width="52.7109375" style="2" customWidth="1"/>
    <col min="4616" max="4869" width="13.7109375" style="2"/>
    <col min="4870" max="4870" width="2" style="2" customWidth="1"/>
    <col min="4871" max="4871" width="52.7109375" style="2" customWidth="1"/>
    <col min="4872" max="5125" width="13.7109375" style="2"/>
    <col min="5126" max="5126" width="2" style="2" customWidth="1"/>
    <col min="5127" max="5127" width="52.7109375" style="2" customWidth="1"/>
    <col min="5128" max="5381" width="13.7109375" style="2"/>
    <col min="5382" max="5382" width="2" style="2" customWidth="1"/>
    <col min="5383" max="5383" width="52.7109375" style="2" customWidth="1"/>
    <col min="5384" max="5637" width="13.7109375" style="2"/>
    <col min="5638" max="5638" width="2" style="2" customWidth="1"/>
    <col min="5639" max="5639" width="52.7109375" style="2" customWidth="1"/>
    <col min="5640" max="5893" width="13.7109375" style="2"/>
    <col min="5894" max="5894" width="2" style="2" customWidth="1"/>
    <col min="5895" max="5895" width="52.7109375" style="2" customWidth="1"/>
    <col min="5896" max="6149" width="13.7109375" style="2"/>
    <col min="6150" max="6150" width="2" style="2" customWidth="1"/>
    <col min="6151" max="6151" width="52.7109375" style="2" customWidth="1"/>
    <col min="6152" max="6405" width="13.7109375" style="2"/>
    <col min="6406" max="6406" width="2" style="2" customWidth="1"/>
    <col min="6407" max="6407" width="52.7109375" style="2" customWidth="1"/>
    <col min="6408" max="6661" width="13.7109375" style="2"/>
    <col min="6662" max="6662" width="2" style="2" customWidth="1"/>
    <col min="6663" max="6663" width="52.7109375" style="2" customWidth="1"/>
    <col min="6664" max="6917" width="13.7109375" style="2"/>
    <col min="6918" max="6918" width="2" style="2" customWidth="1"/>
    <col min="6919" max="6919" width="52.7109375" style="2" customWidth="1"/>
    <col min="6920" max="7173" width="13.7109375" style="2"/>
    <col min="7174" max="7174" width="2" style="2" customWidth="1"/>
    <col min="7175" max="7175" width="52.7109375" style="2" customWidth="1"/>
    <col min="7176" max="7429" width="13.7109375" style="2"/>
    <col min="7430" max="7430" width="2" style="2" customWidth="1"/>
    <col min="7431" max="7431" width="52.7109375" style="2" customWidth="1"/>
    <col min="7432" max="7685" width="13.7109375" style="2"/>
    <col min="7686" max="7686" width="2" style="2" customWidth="1"/>
    <col min="7687" max="7687" width="52.7109375" style="2" customWidth="1"/>
    <col min="7688" max="7941" width="13.7109375" style="2"/>
    <col min="7942" max="7942" width="2" style="2" customWidth="1"/>
    <col min="7943" max="7943" width="52.7109375" style="2" customWidth="1"/>
    <col min="7944" max="8197" width="13.7109375" style="2"/>
    <col min="8198" max="8198" width="2" style="2" customWidth="1"/>
    <col min="8199" max="8199" width="52.7109375" style="2" customWidth="1"/>
    <col min="8200" max="8453" width="13.7109375" style="2"/>
    <col min="8454" max="8454" width="2" style="2" customWidth="1"/>
    <col min="8455" max="8455" width="52.7109375" style="2" customWidth="1"/>
    <col min="8456" max="8709" width="13.7109375" style="2"/>
    <col min="8710" max="8710" width="2" style="2" customWidth="1"/>
    <col min="8711" max="8711" width="52.7109375" style="2" customWidth="1"/>
    <col min="8712" max="8965" width="13.7109375" style="2"/>
    <col min="8966" max="8966" width="2" style="2" customWidth="1"/>
    <col min="8967" max="8967" width="52.7109375" style="2" customWidth="1"/>
    <col min="8968" max="9221" width="13.7109375" style="2"/>
    <col min="9222" max="9222" width="2" style="2" customWidth="1"/>
    <col min="9223" max="9223" width="52.7109375" style="2" customWidth="1"/>
    <col min="9224" max="9477" width="13.7109375" style="2"/>
    <col min="9478" max="9478" width="2" style="2" customWidth="1"/>
    <col min="9479" max="9479" width="52.7109375" style="2" customWidth="1"/>
    <col min="9480" max="9733" width="13.7109375" style="2"/>
    <col min="9734" max="9734" width="2" style="2" customWidth="1"/>
    <col min="9735" max="9735" width="52.7109375" style="2" customWidth="1"/>
    <col min="9736" max="9989" width="13.7109375" style="2"/>
    <col min="9990" max="9990" width="2" style="2" customWidth="1"/>
    <col min="9991" max="9991" width="52.7109375" style="2" customWidth="1"/>
    <col min="9992" max="10245" width="13.7109375" style="2"/>
    <col min="10246" max="10246" width="2" style="2" customWidth="1"/>
    <col min="10247" max="10247" width="52.7109375" style="2" customWidth="1"/>
    <col min="10248" max="10501" width="13.7109375" style="2"/>
    <col min="10502" max="10502" width="2" style="2" customWidth="1"/>
    <col min="10503" max="10503" width="52.7109375" style="2" customWidth="1"/>
    <col min="10504" max="10757" width="13.7109375" style="2"/>
    <col min="10758" max="10758" width="2" style="2" customWidth="1"/>
    <col min="10759" max="10759" width="52.7109375" style="2" customWidth="1"/>
    <col min="10760" max="11013" width="13.7109375" style="2"/>
    <col min="11014" max="11014" width="2" style="2" customWidth="1"/>
    <col min="11015" max="11015" width="52.7109375" style="2" customWidth="1"/>
    <col min="11016" max="11269" width="13.7109375" style="2"/>
    <col min="11270" max="11270" width="2" style="2" customWidth="1"/>
    <col min="11271" max="11271" width="52.7109375" style="2" customWidth="1"/>
    <col min="11272" max="11525" width="13.7109375" style="2"/>
    <col min="11526" max="11526" width="2" style="2" customWidth="1"/>
    <col min="11527" max="11527" width="52.7109375" style="2" customWidth="1"/>
    <col min="11528" max="11781" width="13.7109375" style="2"/>
    <col min="11782" max="11782" width="2" style="2" customWidth="1"/>
    <col min="11783" max="11783" width="52.7109375" style="2" customWidth="1"/>
    <col min="11784" max="12037" width="13.7109375" style="2"/>
    <col min="12038" max="12038" width="2" style="2" customWidth="1"/>
    <col min="12039" max="12039" width="52.7109375" style="2" customWidth="1"/>
    <col min="12040" max="12293" width="13.7109375" style="2"/>
    <col min="12294" max="12294" width="2" style="2" customWidth="1"/>
    <col min="12295" max="12295" width="52.7109375" style="2" customWidth="1"/>
    <col min="12296" max="12549" width="13.7109375" style="2"/>
    <col min="12550" max="12550" width="2" style="2" customWidth="1"/>
    <col min="12551" max="12551" width="52.7109375" style="2" customWidth="1"/>
    <col min="12552" max="12805" width="13.7109375" style="2"/>
    <col min="12806" max="12806" width="2" style="2" customWidth="1"/>
    <col min="12807" max="12807" width="52.7109375" style="2" customWidth="1"/>
    <col min="12808" max="13061" width="13.7109375" style="2"/>
    <col min="13062" max="13062" width="2" style="2" customWidth="1"/>
    <col min="13063" max="13063" width="52.7109375" style="2" customWidth="1"/>
    <col min="13064" max="13317" width="13.7109375" style="2"/>
    <col min="13318" max="13318" width="2" style="2" customWidth="1"/>
    <col min="13319" max="13319" width="52.7109375" style="2" customWidth="1"/>
    <col min="13320" max="13573" width="13.7109375" style="2"/>
    <col min="13574" max="13574" width="2" style="2" customWidth="1"/>
    <col min="13575" max="13575" width="52.7109375" style="2" customWidth="1"/>
    <col min="13576" max="13829" width="13.7109375" style="2"/>
    <col min="13830" max="13830" width="2" style="2" customWidth="1"/>
    <col min="13831" max="13831" width="52.7109375" style="2" customWidth="1"/>
    <col min="13832" max="14085" width="13.7109375" style="2"/>
    <col min="14086" max="14086" width="2" style="2" customWidth="1"/>
    <col min="14087" max="14087" width="52.7109375" style="2" customWidth="1"/>
    <col min="14088" max="14341" width="13.7109375" style="2"/>
    <col min="14342" max="14342" width="2" style="2" customWidth="1"/>
    <col min="14343" max="14343" width="52.7109375" style="2" customWidth="1"/>
    <col min="14344" max="14597" width="13.7109375" style="2"/>
    <col min="14598" max="14598" width="2" style="2" customWidth="1"/>
    <col min="14599" max="14599" width="52.7109375" style="2" customWidth="1"/>
    <col min="14600" max="14853" width="13.7109375" style="2"/>
    <col min="14854" max="14854" width="2" style="2" customWidth="1"/>
    <col min="14855" max="14855" width="52.7109375" style="2" customWidth="1"/>
    <col min="14856" max="15109" width="13.7109375" style="2"/>
    <col min="15110" max="15110" width="2" style="2" customWidth="1"/>
    <col min="15111" max="15111" width="52.7109375" style="2" customWidth="1"/>
    <col min="15112" max="15365" width="13.7109375" style="2"/>
    <col min="15366" max="15366" width="2" style="2" customWidth="1"/>
    <col min="15367" max="15367" width="52.7109375" style="2" customWidth="1"/>
    <col min="15368" max="15621" width="13.7109375" style="2"/>
    <col min="15622" max="15622" width="2" style="2" customWidth="1"/>
    <col min="15623" max="15623" width="52.7109375" style="2" customWidth="1"/>
    <col min="15624" max="15877" width="13.7109375" style="2"/>
    <col min="15878" max="15878" width="2" style="2" customWidth="1"/>
    <col min="15879" max="15879" width="52.7109375" style="2" customWidth="1"/>
    <col min="15880" max="16133" width="13.7109375" style="2"/>
    <col min="16134" max="16134" width="2" style="2" customWidth="1"/>
    <col min="16135" max="16135" width="52.7109375" style="2" customWidth="1"/>
    <col min="16136" max="16384" width="13.7109375" style="2"/>
  </cols>
  <sheetData>
    <row r="6" spans="2:16" ht="15.75" x14ac:dyDescent="0.25">
      <c r="B6" s="1" t="s">
        <v>340</v>
      </c>
    </row>
    <row r="7" spans="2:16" ht="15.75" x14ac:dyDescent="0.25">
      <c r="B7" s="1"/>
      <c r="P7" s="83" t="s">
        <v>339</v>
      </c>
    </row>
    <row r="8" spans="2:16" x14ac:dyDescent="0.2">
      <c r="B8" s="85" t="s">
        <v>147</v>
      </c>
      <c r="C8" s="90"/>
      <c r="D8" s="86"/>
      <c r="E8" s="86"/>
      <c r="F8" s="86"/>
      <c r="G8" s="86"/>
      <c r="H8" s="86"/>
      <c r="I8" s="86"/>
      <c r="J8" s="86"/>
      <c r="K8" s="86"/>
      <c r="L8" s="86"/>
      <c r="M8" s="86"/>
      <c r="N8" s="86"/>
      <c r="O8" s="86"/>
      <c r="P8" s="86" t="s">
        <v>6</v>
      </c>
    </row>
    <row r="9" spans="2:16" ht="39.950000000000003" customHeight="1" x14ac:dyDescent="0.2">
      <c r="B9" s="87" t="s">
        <v>146</v>
      </c>
      <c r="C9" s="88">
        <v>44927</v>
      </c>
      <c r="D9" s="88">
        <v>44958</v>
      </c>
      <c r="E9" s="88">
        <v>44986</v>
      </c>
      <c r="F9" s="88">
        <v>45017</v>
      </c>
      <c r="G9" s="88">
        <v>45047</v>
      </c>
      <c r="H9" s="88">
        <v>45078</v>
      </c>
      <c r="I9" s="88">
        <v>45108</v>
      </c>
      <c r="J9" s="88">
        <v>45139</v>
      </c>
      <c r="K9" s="88">
        <v>45170</v>
      </c>
      <c r="L9" s="88">
        <v>45200</v>
      </c>
      <c r="M9" s="88">
        <v>45231</v>
      </c>
      <c r="N9" s="88">
        <v>45261</v>
      </c>
      <c r="O9" s="88">
        <v>45292</v>
      </c>
      <c r="P9" s="88">
        <v>45323</v>
      </c>
    </row>
    <row r="10" spans="2:16" x14ac:dyDescent="0.2">
      <c r="B10" s="3" t="s">
        <v>6</v>
      </c>
      <c r="C10" s="91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 t="s">
        <v>6</v>
      </c>
    </row>
    <row r="11" spans="2:16" s="5" customFormat="1" x14ac:dyDescent="0.2">
      <c r="B11" s="36" t="s">
        <v>38</v>
      </c>
      <c r="C11" s="34">
        <v>4778.0550000000003</v>
      </c>
      <c r="D11" s="34">
        <v>5119.7999999999993</v>
      </c>
      <c r="E11" s="34">
        <v>6109.2789999999995</v>
      </c>
      <c r="F11" s="34">
        <v>3568.4419999999996</v>
      </c>
      <c r="G11" s="34">
        <v>4623.5889999999999</v>
      </c>
      <c r="H11" s="34">
        <v>4762.7369999999992</v>
      </c>
      <c r="I11" s="34">
        <v>3952.9239999999991</v>
      </c>
      <c r="J11" s="34">
        <v>3649.6480000000001</v>
      </c>
      <c r="K11" s="34">
        <v>4237.29</v>
      </c>
      <c r="L11" s="34">
        <v>4132.7119999999995</v>
      </c>
      <c r="M11" s="34">
        <v>4592.2209999999995</v>
      </c>
      <c r="N11" s="34">
        <v>4271.768</v>
      </c>
      <c r="O11" s="34">
        <v>3771.4389028700002</v>
      </c>
      <c r="P11" s="34">
        <v>3975.8670751199998</v>
      </c>
    </row>
    <row r="12" spans="2:16" s="5" customFormat="1" x14ac:dyDescent="0.2">
      <c r="B12" s="37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</row>
    <row r="13" spans="2:16" s="5" customFormat="1" x14ac:dyDescent="0.2">
      <c r="B13" s="36" t="s">
        <v>39</v>
      </c>
      <c r="C13" s="34">
        <v>182.375</v>
      </c>
      <c r="D13" s="34">
        <v>177.34299999999999</v>
      </c>
      <c r="E13" s="34">
        <v>232.09299999999999</v>
      </c>
      <c r="F13" s="34">
        <v>247.55399999999997</v>
      </c>
      <c r="G13" s="34">
        <v>236.93099999999995</v>
      </c>
      <c r="H13" s="34">
        <v>262.74499999999995</v>
      </c>
      <c r="I13" s="34">
        <v>250.00300000000001</v>
      </c>
      <c r="J13" s="34">
        <v>348.20400000000006</v>
      </c>
      <c r="K13" s="34">
        <v>216.74299999999999</v>
      </c>
      <c r="L13" s="34">
        <v>236.92500000000004</v>
      </c>
      <c r="M13" s="34">
        <v>268.89599999999996</v>
      </c>
      <c r="N13" s="34">
        <v>301.30000000000007</v>
      </c>
      <c r="O13" s="34">
        <v>275.74572358999995</v>
      </c>
      <c r="P13" s="34">
        <v>273.35946129999996</v>
      </c>
    </row>
    <row r="14" spans="2:16" s="5" customFormat="1" outlineLevel="1" x14ac:dyDescent="0.2">
      <c r="B14" s="36" t="s">
        <v>40</v>
      </c>
      <c r="C14" s="4">
        <v>0.82199999999999995</v>
      </c>
      <c r="D14" s="4">
        <v>0.91600000000000004</v>
      </c>
      <c r="E14" s="4">
        <v>1.4610000000000001</v>
      </c>
      <c r="F14" s="4">
        <v>0.86899999999999999</v>
      </c>
      <c r="G14" s="4">
        <v>1.8779999999999999</v>
      </c>
      <c r="H14" s="4">
        <v>4.4219999999999997</v>
      </c>
      <c r="I14" s="4">
        <v>1.327</v>
      </c>
      <c r="J14" s="4">
        <v>5.0659999999999998</v>
      </c>
      <c r="K14" s="4">
        <v>5.9560000000000004</v>
      </c>
      <c r="L14" s="4">
        <v>1.9039999999999999</v>
      </c>
      <c r="M14" s="4">
        <v>12.113</v>
      </c>
      <c r="N14" s="4">
        <v>5.1459999999999999</v>
      </c>
      <c r="O14" s="4">
        <v>6.4699868299999999</v>
      </c>
      <c r="P14" s="4">
        <v>10.518028359999999</v>
      </c>
    </row>
    <row r="15" spans="2:16" s="5" customFormat="1" outlineLevel="1" x14ac:dyDescent="0.2">
      <c r="B15" s="36" t="s">
        <v>41</v>
      </c>
      <c r="C15" s="4">
        <v>31.291</v>
      </c>
      <c r="D15" s="4">
        <v>33.182000000000002</v>
      </c>
      <c r="E15" s="4">
        <v>43.131</v>
      </c>
      <c r="F15" s="4">
        <v>57.646999999999998</v>
      </c>
      <c r="G15" s="4">
        <v>39.447000000000003</v>
      </c>
      <c r="H15" s="4">
        <v>45.642000000000003</v>
      </c>
      <c r="I15" s="4">
        <v>39.133000000000003</v>
      </c>
      <c r="J15" s="4">
        <v>39.46</v>
      </c>
      <c r="K15" s="4">
        <v>37.212000000000003</v>
      </c>
      <c r="L15" s="4">
        <v>35.573</v>
      </c>
      <c r="M15" s="4">
        <v>39.906999999999996</v>
      </c>
      <c r="N15" s="4">
        <v>38.238</v>
      </c>
      <c r="O15" s="4">
        <v>36.165253930000027</v>
      </c>
      <c r="P15" s="4">
        <v>35.48732651000001</v>
      </c>
    </row>
    <row r="16" spans="2:16" s="5" customFormat="1" outlineLevel="1" x14ac:dyDescent="0.2">
      <c r="B16" s="36" t="s">
        <v>42</v>
      </c>
      <c r="C16" s="4">
        <v>8.4969999999999999</v>
      </c>
      <c r="D16" s="4">
        <v>7.4889999999999999</v>
      </c>
      <c r="E16" s="4">
        <v>11.538</v>
      </c>
      <c r="F16" s="4">
        <v>9.7810000000000006</v>
      </c>
      <c r="G16" s="4">
        <v>10.61</v>
      </c>
      <c r="H16" s="4">
        <v>11.657999999999999</v>
      </c>
      <c r="I16" s="4">
        <v>11.242000000000001</v>
      </c>
      <c r="J16" s="4">
        <v>12.154</v>
      </c>
      <c r="K16" s="4">
        <v>8.0549999999999997</v>
      </c>
      <c r="L16" s="4">
        <v>9.8949999999999996</v>
      </c>
      <c r="M16" s="4">
        <v>8.6560000000000006</v>
      </c>
      <c r="N16" s="4">
        <v>7.3040000000000003</v>
      </c>
      <c r="O16" s="4">
        <v>7.1287362700000001</v>
      </c>
      <c r="P16" s="4">
        <v>9.1741892400000058</v>
      </c>
    </row>
    <row r="17" spans="2:16" s="5" customFormat="1" outlineLevel="1" x14ac:dyDescent="0.2">
      <c r="B17" s="36" t="s">
        <v>43</v>
      </c>
      <c r="C17" s="4">
        <v>6.9969999999999999</v>
      </c>
      <c r="D17" s="4">
        <v>6.3339999999999996</v>
      </c>
      <c r="E17" s="4">
        <v>8.0660000000000007</v>
      </c>
      <c r="F17" s="4">
        <v>7.59</v>
      </c>
      <c r="G17" s="4">
        <v>9.0150000000000006</v>
      </c>
      <c r="H17" s="4">
        <v>6.6369999999999996</v>
      </c>
      <c r="I17" s="4">
        <v>7.976</v>
      </c>
      <c r="J17" s="4">
        <v>8.1859999999999999</v>
      </c>
      <c r="K17" s="4">
        <v>7.6180000000000003</v>
      </c>
      <c r="L17" s="4">
        <v>8.7569999999999997</v>
      </c>
      <c r="M17" s="4">
        <v>8.7880000000000003</v>
      </c>
      <c r="N17" s="4">
        <v>8.032</v>
      </c>
      <c r="O17" s="4">
        <v>7.8035372500000051</v>
      </c>
      <c r="P17" s="4">
        <v>8.864305899999998</v>
      </c>
    </row>
    <row r="18" spans="2:16" s="5" customFormat="1" outlineLevel="1" x14ac:dyDescent="0.2">
      <c r="B18" s="36" t="s">
        <v>44</v>
      </c>
      <c r="C18" s="4">
        <v>0.84799999999999998</v>
      </c>
      <c r="D18" s="4">
        <v>0.503</v>
      </c>
      <c r="E18" s="4">
        <v>0.77500000000000002</v>
      </c>
      <c r="F18" s="4">
        <v>2.1030000000000002</v>
      </c>
      <c r="G18" s="4">
        <v>1.456</v>
      </c>
      <c r="H18" s="4">
        <v>1.2869999999999999</v>
      </c>
      <c r="I18" s="4">
        <v>1.4119999999999999</v>
      </c>
      <c r="J18" s="4">
        <v>1.1850000000000001</v>
      </c>
      <c r="K18" s="4">
        <v>0.69799999999999995</v>
      </c>
      <c r="L18" s="4">
        <v>0.42599999999999999</v>
      </c>
      <c r="M18" s="4">
        <v>1.605</v>
      </c>
      <c r="N18" s="4">
        <v>0.97599999999999998</v>
      </c>
      <c r="O18" s="4">
        <v>1.6845666700000006</v>
      </c>
      <c r="P18" s="4">
        <v>1.6730974300000001</v>
      </c>
    </row>
    <row r="19" spans="2:16" s="5" customFormat="1" outlineLevel="1" x14ac:dyDescent="0.2">
      <c r="B19" s="36" t="s">
        <v>45</v>
      </c>
      <c r="C19" s="4">
        <v>8.6999999999999994E-2</v>
      </c>
      <c r="D19" s="4">
        <v>0.69699999999999995</v>
      </c>
      <c r="E19" s="4">
        <v>0.14499999999999999</v>
      </c>
      <c r="F19" s="4">
        <v>0.10299999999999999</v>
      </c>
      <c r="G19" s="4">
        <v>0.29399999999999998</v>
      </c>
      <c r="H19" s="4">
        <v>0.63500000000000001</v>
      </c>
      <c r="I19" s="4">
        <v>1.139</v>
      </c>
      <c r="J19" s="4">
        <v>0.309</v>
      </c>
      <c r="K19" s="4">
        <v>0.52200000000000002</v>
      </c>
      <c r="L19" s="4">
        <v>4.66</v>
      </c>
      <c r="M19" s="4">
        <v>1.1990000000000001</v>
      </c>
      <c r="N19" s="4">
        <v>0.28999999999999998</v>
      </c>
      <c r="O19" s="4">
        <v>8.4209589999999987E-2</v>
      </c>
      <c r="P19" s="4">
        <v>1.2073103199999997</v>
      </c>
    </row>
    <row r="20" spans="2:16" s="5" customFormat="1" outlineLevel="1" x14ac:dyDescent="0.2">
      <c r="B20" s="36" t="s">
        <v>46</v>
      </c>
      <c r="C20" s="4">
        <v>9.6999999999999993</v>
      </c>
      <c r="D20" s="4">
        <v>9.6760000000000002</v>
      </c>
      <c r="E20" s="4">
        <v>10.042</v>
      </c>
      <c r="F20" s="4">
        <v>7.7329999999999997</v>
      </c>
      <c r="G20" s="4">
        <v>13.754</v>
      </c>
      <c r="H20" s="4">
        <v>12.895</v>
      </c>
      <c r="I20" s="4">
        <v>10.42</v>
      </c>
      <c r="J20" s="4">
        <v>9.7330000000000005</v>
      </c>
      <c r="K20" s="4">
        <v>10.201000000000001</v>
      </c>
      <c r="L20" s="4">
        <v>16.721</v>
      </c>
      <c r="M20" s="4">
        <v>33.046999999999997</v>
      </c>
      <c r="N20" s="4">
        <v>34.542999999999999</v>
      </c>
      <c r="O20" s="4">
        <v>38.342033839999992</v>
      </c>
      <c r="P20" s="4">
        <v>33.675844080000033</v>
      </c>
    </row>
    <row r="21" spans="2:16" s="5" customFormat="1" outlineLevel="1" x14ac:dyDescent="0.2">
      <c r="B21" s="36" t="s">
        <v>47</v>
      </c>
      <c r="C21" s="4">
        <v>18.283000000000001</v>
      </c>
      <c r="D21" s="4">
        <v>17.545999999999999</v>
      </c>
      <c r="E21" s="4">
        <v>22.145</v>
      </c>
      <c r="F21" s="4">
        <v>18.116</v>
      </c>
      <c r="G21" s="4">
        <v>37.045000000000002</v>
      </c>
      <c r="H21" s="4">
        <v>37.262999999999998</v>
      </c>
      <c r="I21" s="4">
        <v>23.530999999999999</v>
      </c>
      <c r="J21" s="4">
        <v>22.161000000000001</v>
      </c>
      <c r="K21" s="4">
        <v>22.085000000000001</v>
      </c>
      <c r="L21" s="4">
        <v>27.478999999999999</v>
      </c>
      <c r="M21" s="4">
        <v>27.452000000000002</v>
      </c>
      <c r="N21" s="4">
        <v>29.029</v>
      </c>
      <c r="O21" s="4">
        <v>25.766422990000013</v>
      </c>
      <c r="P21" s="4">
        <v>25.367960179999987</v>
      </c>
    </row>
    <row r="22" spans="2:16" s="5" customFormat="1" outlineLevel="1" x14ac:dyDescent="0.2">
      <c r="B22" s="36" t="s">
        <v>48</v>
      </c>
      <c r="C22" s="4">
        <v>1.8220000000000001</v>
      </c>
      <c r="D22" s="4">
        <v>1.02</v>
      </c>
      <c r="E22" s="4">
        <v>2.7280000000000002</v>
      </c>
      <c r="F22" s="4">
        <v>1.0569999999999999</v>
      </c>
      <c r="G22" s="4">
        <v>1.0980000000000001</v>
      </c>
      <c r="H22" s="4">
        <v>0.96199999999999997</v>
      </c>
      <c r="I22" s="4">
        <v>1.296</v>
      </c>
      <c r="J22" s="4">
        <v>1.0529999999999999</v>
      </c>
      <c r="K22" s="4">
        <v>1.254</v>
      </c>
      <c r="L22" s="4">
        <v>1.7290000000000001</v>
      </c>
      <c r="M22" s="4">
        <v>2.9590000000000001</v>
      </c>
      <c r="N22" s="4">
        <v>2.7879999999999998</v>
      </c>
      <c r="O22" s="4">
        <v>2.1888490299999996</v>
      </c>
      <c r="P22" s="4">
        <v>2.5944957600000009</v>
      </c>
    </row>
    <row r="23" spans="2:16" s="5" customFormat="1" outlineLevel="1" x14ac:dyDescent="0.2">
      <c r="B23" s="36" t="s">
        <v>49</v>
      </c>
      <c r="C23" s="4">
        <v>0.39800000000000002</v>
      </c>
      <c r="D23" s="4">
        <v>1.7829999999999999</v>
      </c>
      <c r="E23" s="4">
        <v>1.3819999999999999</v>
      </c>
      <c r="F23" s="4">
        <v>13.744999999999999</v>
      </c>
      <c r="G23" s="4">
        <v>0.38900000000000001</v>
      </c>
      <c r="H23" s="4">
        <v>1.1930000000000001</v>
      </c>
      <c r="I23" s="4">
        <v>1.1240000000000001</v>
      </c>
      <c r="J23" s="4">
        <v>3.8149999999999999</v>
      </c>
      <c r="K23" s="4">
        <v>0.13900000000000001</v>
      </c>
      <c r="L23" s="4">
        <v>8.6940000000000008</v>
      </c>
      <c r="M23" s="4">
        <v>0.37</v>
      </c>
      <c r="N23" s="4">
        <v>4.6710000000000003</v>
      </c>
      <c r="O23" s="4">
        <v>7.5283045300000007</v>
      </c>
      <c r="P23" s="4">
        <v>0.63116610000000017</v>
      </c>
    </row>
    <row r="24" spans="2:16" s="5" customFormat="1" outlineLevel="1" x14ac:dyDescent="0.2">
      <c r="B24" s="36" t="s">
        <v>50</v>
      </c>
      <c r="C24" s="4">
        <v>0.27300000000000002</v>
      </c>
      <c r="D24" s="4">
        <v>0.216</v>
      </c>
      <c r="E24" s="4">
        <v>18.282</v>
      </c>
      <c r="F24" s="4">
        <v>3.194</v>
      </c>
      <c r="G24" s="4">
        <v>7.6310000000000002</v>
      </c>
      <c r="H24" s="4">
        <v>12.88</v>
      </c>
      <c r="I24" s="4">
        <v>10.145</v>
      </c>
      <c r="J24" s="4">
        <v>4.0570000000000004</v>
      </c>
      <c r="K24" s="4">
        <v>7.0449999999999999</v>
      </c>
      <c r="L24" s="4">
        <v>2.2000000000000002</v>
      </c>
      <c r="M24" s="4">
        <v>0.68400000000000005</v>
      </c>
      <c r="N24" s="4">
        <v>2.61</v>
      </c>
      <c r="O24" s="4">
        <v>4.146179359999997</v>
      </c>
      <c r="P24" s="4">
        <v>1.2386138</v>
      </c>
    </row>
    <row r="25" spans="2:16" s="5" customFormat="1" outlineLevel="1" x14ac:dyDescent="0.2">
      <c r="B25" s="36" t="s">
        <v>51</v>
      </c>
      <c r="C25" s="4">
        <v>3.47</v>
      </c>
      <c r="D25" s="4">
        <v>1.5149999999999999</v>
      </c>
      <c r="E25" s="4">
        <v>1.4490000000000001</v>
      </c>
      <c r="F25" s="4">
        <v>1.7410000000000001</v>
      </c>
      <c r="G25" s="4">
        <v>1.4750000000000001</v>
      </c>
      <c r="H25" s="4">
        <v>3.395</v>
      </c>
      <c r="I25" s="4">
        <v>3.6030000000000002</v>
      </c>
      <c r="J25" s="4">
        <v>2.238</v>
      </c>
      <c r="K25" s="4">
        <v>1.673</v>
      </c>
      <c r="L25" s="4">
        <v>4.03</v>
      </c>
      <c r="M25" s="4">
        <v>2.8809999999999998</v>
      </c>
      <c r="N25" s="4">
        <v>3.5760000000000001</v>
      </c>
      <c r="O25" s="4">
        <v>2.954978360000001</v>
      </c>
      <c r="P25" s="4">
        <v>3.0913113200000004</v>
      </c>
    </row>
    <row r="26" spans="2:16" s="5" customFormat="1" outlineLevel="1" x14ac:dyDescent="0.2">
      <c r="B26" s="36" t="s">
        <v>52</v>
      </c>
      <c r="C26" s="4">
        <v>2.617</v>
      </c>
      <c r="D26" s="4">
        <v>1.502</v>
      </c>
      <c r="E26" s="4">
        <v>2.069</v>
      </c>
      <c r="F26" s="4">
        <v>2.3109999999999999</v>
      </c>
      <c r="G26" s="4">
        <v>1.3839999999999999</v>
      </c>
      <c r="H26" s="4">
        <v>2.2970000000000002</v>
      </c>
      <c r="I26" s="4">
        <v>1.0449999999999999</v>
      </c>
      <c r="J26" s="4">
        <v>1.5069999999999999</v>
      </c>
      <c r="K26" s="4">
        <v>2.5270000000000001</v>
      </c>
      <c r="L26" s="4">
        <v>2.476</v>
      </c>
      <c r="M26" s="4">
        <v>2.6440000000000001</v>
      </c>
      <c r="N26" s="4">
        <v>1.099</v>
      </c>
      <c r="O26" s="4">
        <v>3.2862507400000003</v>
      </c>
      <c r="P26" s="4">
        <v>1.38461144</v>
      </c>
    </row>
    <row r="27" spans="2:16" s="5" customFormat="1" outlineLevel="1" x14ac:dyDescent="0.2">
      <c r="B27" s="36" t="s">
        <v>53</v>
      </c>
      <c r="C27" s="4">
        <v>8.0000000000000002E-3</v>
      </c>
      <c r="D27" s="4">
        <v>4.0000000000000001E-3</v>
      </c>
      <c r="E27" s="4">
        <v>5.0000000000000001E-3</v>
      </c>
      <c r="F27" s="4">
        <v>5.0000000000000001E-3</v>
      </c>
      <c r="G27" s="4">
        <v>2.8000000000000001E-2</v>
      </c>
      <c r="H27" s="4">
        <v>1.2E-2</v>
      </c>
      <c r="I27" s="4">
        <v>1.9E-2</v>
      </c>
      <c r="J27" s="4">
        <v>5.0999999999999997E-2</v>
      </c>
      <c r="K27" s="4">
        <v>3.2000000000000001E-2</v>
      </c>
      <c r="L27" s="4">
        <v>1.2999999999999999E-2</v>
      </c>
      <c r="M27" s="4">
        <v>0.13300000000000001</v>
      </c>
      <c r="N27" s="4">
        <v>4.7E-2</v>
      </c>
      <c r="O27" s="4">
        <v>1.9804889999999999E-2</v>
      </c>
      <c r="P27" s="4">
        <v>7.6335289999999986E-2</v>
      </c>
    </row>
    <row r="28" spans="2:16" s="5" customFormat="1" outlineLevel="1" x14ac:dyDescent="0.2">
      <c r="B28" s="36" t="s">
        <v>54</v>
      </c>
      <c r="C28" s="4">
        <v>9.4149999999999991</v>
      </c>
      <c r="D28" s="4">
        <v>6.9870000000000001</v>
      </c>
      <c r="E28" s="4">
        <v>7.859</v>
      </c>
      <c r="F28" s="4">
        <v>8.7669999999999995</v>
      </c>
      <c r="G28" s="4">
        <v>9.0969999999999995</v>
      </c>
      <c r="H28" s="4">
        <v>13.487</v>
      </c>
      <c r="I28" s="4">
        <v>10.494</v>
      </c>
      <c r="J28" s="4">
        <v>7.1920000000000002</v>
      </c>
      <c r="K28" s="4">
        <v>10.295999999999999</v>
      </c>
      <c r="L28" s="4">
        <v>11.079000000000001</v>
      </c>
      <c r="M28" s="4">
        <v>16.347999999999999</v>
      </c>
      <c r="N28" s="4">
        <v>12.68</v>
      </c>
      <c r="O28" s="4">
        <v>18.127450979999999</v>
      </c>
      <c r="P28" s="4">
        <v>23.589105499999999</v>
      </c>
    </row>
    <row r="29" spans="2:16" s="5" customFormat="1" outlineLevel="1" x14ac:dyDescent="0.2">
      <c r="B29" s="36" t="s">
        <v>55</v>
      </c>
      <c r="C29" s="4">
        <v>3.91</v>
      </c>
      <c r="D29" s="4">
        <v>4.9080000000000004</v>
      </c>
      <c r="E29" s="4">
        <v>5.867</v>
      </c>
      <c r="F29" s="4">
        <v>4.5640000000000001</v>
      </c>
      <c r="G29" s="4">
        <v>4.6349999999999998</v>
      </c>
      <c r="H29" s="4">
        <v>6.8209999999999997</v>
      </c>
      <c r="I29" s="4">
        <v>6.1079999999999997</v>
      </c>
      <c r="J29" s="4">
        <v>5.72</v>
      </c>
      <c r="K29" s="4">
        <v>5.0659999999999998</v>
      </c>
      <c r="L29" s="4">
        <v>6.51</v>
      </c>
      <c r="M29" s="4">
        <v>8.1760000000000002</v>
      </c>
      <c r="N29" s="4">
        <v>6.407</v>
      </c>
      <c r="O29" s="4">
        <v>7.0083923299999977</v>
      </c>
      <c r="P29" s="4">
        <v>8.2897066800000001</v>
      </c>
    </row>
    <row r="30" spans="2:16" s="5" customFormat="1" outlineLevel="1" x14ac:dyDescent="0.2">
      <c r="B30" s="36" t="s">
        <v>56</v>
      </c>
      <c r="C30" s="4">
        <v>4.3140000000000001</v>
      </c>
      <c r="D30" s="4">
        <v>2.3769999999999998</v>
      </c>
      <c r="E30" s="4">
        <v>3.5950000000000002</v>
      </c>
      <c r="F30" s="4">
        <v>1.7</v>
      </c>
      <c r="G30" s="4">
        <v>2.9929999999999999</v>
      </c>
      <c r="H30" s="4">
        <v>3.03</v>
      </c>
      <c r="I30" s="4">
        <v>2.1240000000000001</v>
      </c>
      <c r="J30" s="4">
        <v>3.407</v>
      </c>
      <c r="K30" s="4">
        <v>3.1949999999999998</v>
      </c>
      <c r="L30" s="4">
        <v>3.8879999999999999</v>
      </c>
      <c r="M30" s="4">
        <v>4.1639999999999997</v>
      </c>
      <c r="N30" s="4">
        <v>2.7109999999999999</v>
      </c>
      <c r="O30" s="4">
        <v>4.073608799999997</v>
      </c>
      <c r="P30" s="4">
        <v>4.5950397599999997</v>
      </c>
    </row>
    <row r="31" spans="2:16" s="5" customFormat="1" outlineLevel="1" x14ac:dyDescent="0.2">
      <c r="B31" s="36" t="s">
        <v>57</v>
      </c>
      <c r="C31" s="4">
        <v>2.3879999999999999</v>
      </c>
      <c r="D31" s="4">
        <v>2.456</v>
      </c>
      <c r="E31" s="4">
        <v>1.58</v>
      </c>
      <c r="F31" s="4">
        <v>2.44</v>
      </c>
      <c r="G31" s="4">
        <v>2.5329999999999999</v>
      </c>
      <c r="H31" s="4">
        <v>2.3279999999999998</v>
      </c>
      <c r="I31" s="4">
        <v>2.0339999999999998</v>
      </c>
      <c r="J31" s="4">
        <v>2.6349999999999998</v>
      </c>
      <c r="K31" s="4">
        <v>2.2930000000000001</v>
      </c>
      <c r="L31" s="4">
        <v>3.5539999999999998</v>
      </c>
      <c r="M31" s="4">
        <v>4.2649999999999997</v>
      </c>
      <c r="N31" s="4">
        <v>3.6749999999999998</v>
      </c>
      <c r="O31" s="4">
        <v>3.1715111899999986</v>
      </c>
      <c r="P31" s="4">
        <v>3.4188722800000009</v>
      </c>
    </row>
    <row r="32" spans="2:16" s="5" customFormat="1" outlineLevel="1" x14ac:dyDescent="0.2">
      <c r="B32" s="36" t="s">
        <v>58</v>
      </c>
      <c r="C32" s="4">
        <v>12.462999999999999</v>
      </c>
      <c r="D32" s="4">
        <v>14.753</v>
      </c>
      <c r="E32" s="4">
        <v>13.427</v>
      </c>
      <c r="F32" s="4">
        <v>15.545999999999999</v>
      </c>
      <c r="G32" s="4">
        <v>15.617000000000001</v>
      </c>
      <c r="H32" s="4">
        <v>18.838999999999999</v>
      </c>
      <c r="I32" s="4">
        <v>19.454999999999998</v>
      </c>
      <c r="J32" s="4">
        <v>17.934999999999999</v>
      </c>
      <c r="K32" s="4">
        <v>18.265000000000001</v>
      </c>
      <c r="L32" s="4">
        <v>18.704999999999998</v>
      </c>
      <c r="M32" s="4">
        <v>21.391999999999999</v>
      </c>
      <c r="N32" s="4">
        <v>21.445</v>
      </c>
      <c r="O32" s="4">
        <v>21.232986859999986</v>
      </c>
      <c r="P32" s="4">
        <v>23.131228129999993</v>
      </c>
    </row>
    <row r="33" spans="2:16" s="5" customFormat="1" outlineLevel="1" x14ac:dyDescent="0.2">
      <c r="B33" s="36" t="s">
        <v>59</v>
      </c>
      <c r="C33" s="4">
        <v>8.7989999999999995</v>
      </c>
      <c r="D33" s="4">
        <v>9.0310000000000006</v>
      </c>
      <c r="E33" s="4">
        <v>9.7669999999999995</v>
      </c>
      <c r="F33" s="4">
        <v>6.5650000000000004</v>
      </c>
      <c r="G33" s="4">
        <v>9.9429999999999996</v>
      </c>
      <c r="H33" s="4">
        <v>6.3970000000000002</v>
      </c>
      <c r="I33" s="4">
        <v>4.2560000000000002</v>
      </c>
      <c r="J33" s="4">
        <v>5.0599999999999996</v>
      </c>
      <c r="K33" s="4">
        <v>5.673</v>
      </c>
      <c r="L33" s="4">
        <v>5.8940000000000001</v>
      </c>
      <c r="M33" s="4">
        <v>8.423</v>
      </c>
      <c r="N33" s="4">
        <v>7.4969999999999999</v>
      </c>
      <c r="O33" s="4">
        <v>10.237832419999988</v>
      </c>
      <c r="P33" s="4">
        <v>10.315259399999999</v>
      </c>
    </row>
    <row r="34" spans="2:16" s="5" customFormat="1" outlineLevel="1" x14ac:dyDescent="0.2">
      <c r="B34" s="36" t="s">
        <v>60</v>
      </c>
      <c r="C34" s="4">
        <v>15.331</v>
      </c>
      <c r="D34" s="4">
        <v>13.368</v>
      </c>
      <c r="E34" s="4">
        <v>20.164000000000001</v>
      </c>
      <c r="F34" s="4">
        <v>42.825000000000003</v>
      </c>
      <c r="G34" s="4">
        <v>18.669</v>
      </c>
      <c r="H34" s="4">
        <v>21.550999999999998</v>
      </c>
      <c r="I34" s="4">
        <v>48.02</v>
      </c>
      <c r="J34" s="4">
        <v>146.208</v>
      </c>
      <c r="K34" s="4">
        <v>18.504000000000001</v>
      </c>
      <c r="L34" s="4">
        <v>15.061999999999999</v>
      </c>
      <c r="M34" s="4">
        <v>19.971</v>
      </c>
      <c r="N34" s="4">
        <v>68.671999999999997</v>
      </c>
      <c r="O34" s="4">
        <v>21.847849440000015</v>
      </c>
      <c r="P34" s="4">
        <v>21.878251390000006</v>
      </c>
    </row>
    <row r="35" spans="2:16" s="5" customFormat="1" outlineLevel="1" x14ac:dyDescent="0.2">
      <c r="B35" s="36" t="s">
        <v>61</v>
      </c>
      <c r="C35" s="4">
        <v>17.442</v>
      </c>
      <c r="D35" s="4">
        <v>19.440000000000001</v>
      </c>
      <c r="E35" s="4">
        <v>22.489000000000001</v>
      </c>
      <c r="F35" s="4">
        <v>19.045999999999999</v>
      </c>
      <c r="G35" s="4">
        <v>23.843</v>
      </c>
      <c r="H35" s="4">
        <v>27.361000000000001</v>
      </c>
      <c r="I35" s="4">
        <v>23.63</v>
      </c>
      <c r="J35" s="4">
        <v>25.289000000000001</v>
      </c>
      <c r="K35" s="4">
        <v>25.393000000000001</v>
      </c>
      <c r="L35" s="4">
        <v>27.666</v>
      </c>
      <c r="M35" s="4">
        <v>23.713999999999999</v>
      </c>
      <c r="N35" s="4">
        <v>20.902000000000001</v>
      </c>
      <c r="O35" s="4">
        <v>18.927717620000017</v>
      </c>
      <c r="P35" s="4">
        <v>23.827629559999984</v>
      </c>
    </row>
    <row r="36" spans="2:16" s="5" customFormat="1" outlineLevel="1" x14ac:dyDescent="0.2">
      <c r="B36" s="36" t="s">
        <v>62</v>
      </c>
      <c r="C36" s="4">
        <v>21.789000000000001</v>
      </c>
      <c r="D36" s="4">
        <v>20.05</v>
      </c>
      <c r="E36" s="4">
        <v>22.518000000000001</v>
      </c>
      <c r="F36" s="4">
        <v>18.277000000000001</v>
      </c>
      <c r="G36" s="4">
        <v>21.122</v>
      </c>
      <c r="H36" s="4">
        <v>20.03</v>
      </c>
      <c r="I36" s="4">
        <v>18.16</v>
      </c>
      <c r="J36" s="4">
        <v>22.623000000000001</v>
      </c>
      <c r="K36" s="4">
        <v>21.201000000000001</v>
      </c>
      <c r="L36" s="4">
        <v>18.18</v>
      </c>
      <c r="M36" s="4">
        <v>18.111000000000001</v>
      </c>
      <c r="N36" s="4">
        <v>17.123999999999999</v>
      </c>
      <c r="O36" s="4">
        <v>25.924055340000002</v>
      </c>
      <c r="P36" s="4">
        <v>18.168621250000001</v>
      </c>
    </row>
    <row r="37" spans="2:16" s="5" customFormat="1" outlineLevel="1" x14ac:dyDescent="0.2">
      <c r="B37" s="36" t="s">
        <v>63</v>
      </c>
      <c r="C37" s="4">
        <v>1.411</v>
      </c>
      <c r="D37" s="4">
        <v>1.59</v>
      </c>
      <c r="E37" s="4">
        <v>1.609</v>
      </c>
      <c r="F37" s="4">
        <v>1.829</v>
      </c>
      <c r="G37" s="4">
        <v>2.9750000000000001</v>
      </c>
      <c r="H37" s="4">
        <v>1.7230000000000001</v>
      </c>
      <c r="I37" s="4">
        <v>2.31</v>
      </c>
      <c r="J37" s="4">
        <v>1.1599999999999999</v>
      </c>
      <c r="K37" s="4">
        <v>1.84</v>
      </c>
      <c r="L37" s="4">
        <v>1.83</v>
      </c>
      <c r="M37" s="4">
        <v>1.8939999999999999</v>
      </c>
      <c r="N37" s="4">
        <v>1.8380000000000001</v>
      </c>
      <c r="O37" s="4">
        <v>1.6252043300000005</v>
      </c>
      <c r="P37" s="4">
        <v>1.1611516200000001</v>
      </c>
    </row>
    <row r="38" spans="2:16" s="5" customFormat="1" x14ac:dyDescent="0.2">
      <c r="B38" s="36" t="s">
        <v>64</v>
      </c>
      <c r="C38" s="34">
        <v>1673.5000000000002</v>
      </c>
      <c r="D38" s="34">
        <v>2065.9709999999995</v>
      </c>
      <c r="E38" s="34">
        <v>2228.7529999999997</v>
      </c>
      <c r="F38" s="34">
        <v>785.37599999999998</v>
      </c>
      <c r="G38" s="34">
        <v>1465.5349999999999</v>
      </c>
      <c r="H38" s="34">
        <v>1133.404</v>
      </c>
      <c r="I38" s="34">
        <v>916.43599999999992</v>
      </c>
      <c r="J38" s="34">
        <v>852.64500000000021</v>
      </c>
      <c r="K38" s="34">
        <v>972.45799999999986</v>
      </c>
      <c r="L38" s="34">
        <v>885.28000000000009</v>
      </c>
      <c r="M38" s="34">
        <v>829.41000000000008</v>
      </c>
      <c r="N38" s="34">
        <v>891.85900000000015</v>
      </c>
      <c r="O38" s="34">
        <v>739.75835133999988</v>
      </c>
      <c r="P38" s="34">
        <v>754.84332051000024</v>
      </c>
    </row>
    <row r="39" spans="2:16" s="5" customFormat="1" outlineLevel="1" x14ac:dyDescent="0.2">
      <c r="B39" s="36" t="s">
        <v>65</v>
      </c>
      <c r="C39" s="4">
        <v>11.172000000000001</v>
      </c>
      <c r="D39" s="4">
        <v>19.227</v>
      </c>
      <c r="E39" s="4">
        <v>27.939</v>
      </c>
      <c r="F39" s="4">
        <v>14.513999999999999</v>
      </c>
      <c r="G39" s="4">
        <v>26.248999999999999</v>
      </c>
      <c r="H39" s="4">
        <v>26.623999999999999</v>
      </c>
      <c r="I39" s="4">
        <v>12.141999999999999</v>
      </c>
      <c r="J39" s="4">
        <v>22.082000000000001</v>
      </c>
      <c r="K39" s="4">
        <v>26.934999999999999</v>
      </c>
      <c r="L39" s="4">
        <v>22.398</v>
      </c>
      <c r="M39" s="4">
        <v>18.3</v>
      </c>
      <c r="N39" s="4">
        <v>19.475000000000001</v>
      </c>
      <c r="O39" s="4">
        <v>18.887790730000003</v>
      </c>
      <c r="P39" s="4">
        <v>31.903025060000008</v>
      </c>
    </row>
    <row r="40" spans="2:16" s="5" customFormat="1" outlineLevel="1" x14ac:dyDescent="0.2">
      <c r="B40" s="36" t="s">
        <v>66</v>
      </c>
      <c r="C40" s="4">
        <v>543.14800000000002</v>
      </c>
      <c r="D40" s="4">
        <v>34.268000000000001</v>
      </c>
      <c r="E40" s="4">
        <v>27.945</v>
      </c>
      <c r="F40" s="4">
        <v>161.053</v>
      </c>
      <c r="G40" s="4">
        <v>373.702</v>
      </c>
      <c r="H40" s="4">
        <v>35.652999999999999</v>
      </c>
      <c r="I40" s="4">
        <v>41.792999999999999</v>
      </c>
      <c r="J40" s="4">
        <v>20.974</v>
      </c>
      <c r="K40" s="4">
        <v>38.956000000000003</v>
      </c>
      <c r="L40" s="4">
        <v>22.952000000000002</v>
      </c>
      <c r="M40" s="4">
        <v>29.88</v>
      </c>
      <c r="N40" s="4">
        <v>26.562000000000001</v>
      </c>
      <c r="O40" s="4">
        <v>28.107216430000005</v>
      </c>
      <c r="P40" s="4">
        <v>28.164562559999982</v>
      </c>
    </row>
    <row r="41" spans="2:16" s="5" customFormat="1" outlineLevel="1" x14ac:dyDescent="0.2">
      <c r="B41" s="36" t="s">
        <v>67</v>
      </c>
      <c r="C41" s="4">
        <v>900.50199999999995</v>
      </c>
      <c r="D41" s="4">
        <v>1772.779</v>
      </c>
      <c r="E41" s="4">
        <v>1892.941</v>
      </c>
      <c r="F41" s="4">
        <v>405.28</v>
      </c>
      <c r="G41" s="4">
        <v>820.452</v>
      </c>
      <c r="H41" s="4">
        <v>814.7</v>
      </c>
      <c r="I41" s="4">
        <v>622.23299999999995</v>
      </c>
      <c r="J41" s="4">
        <v>614.79100000000005</v>
      </c>
      <c r="K41" s="4">
        <v>670.75699999999995</v>
      </c>
      <c r="L41" s="4">
        <v>584.23400000000004</v>
      </c>
      <c r="M41" s="4">
        <v>496.601</v>
      </c>
      <c r="N41" s="4">
        <v>619.86800000000005</v>
      </c>
      <c r="O41" s="4">
        <v>444.68513430000007</v>
      </c>
      <c r="P41" s="4">
        <v>402.56499771000017</v>
      </c>
    </row>
    <row r="42" spans="2:16" s="5" customFormat="1" outlineLevel="1" x14ac:dyDescent="0.2">
      <c r="B42" s="36" t="s">
        <v>68</v>
      </c>
      <c r="C42" s="4">
        <v>4.2469999999999999</v>
      </c>
      <c r="D42" s="4">
        <v>7.1369999999999996</v>
      </c>
      <c r="E42" s="4">
        <v>5.9749999999999996</v>
      </c>
      <c r="F42" s="4">
        <v>4.6349999999999998</v>
      </c>
      <c r="G42" s="4">
        <v>5.032</v>
      </c>
      <c r="H42" s="4">
        <v>7.4619999999999997</v>
      </c>
      <c r="I42" s="4">
        <v>5.718</v>
      </c>
      <c r="J42" s="4">
        <v>5.5890000000000004</v>
      </c>
      <c r="K42" s="4">
        <v>11.361000000000001</v>
      </c>
      <c r="L42" s="4">
        <v>8.5250000000000004</v>
      </c>
      <c r="M42" s="4">
        <v>7.9889999999999999</v>
      </c>
      <c r="N42" s="4">
        <v>6.9269999999999996</v>
      </c>
      <c r="O42" s="4">
        <v>6.6134797399999989</v>
      </c>
      <c r="P42" s="4">
        <v>11.695684949999999</v>
      </c>
    </row>
    <row r="43" spans="2:16" s="5" customFormat="1" outlineLevel="1" x14ac:dyDescent="0.2">
      <c r="B43" s="36" t="s">
        <v>69</v>
      </c>
      <c r="C43" s="4">
        <v>16.213000000000001</v>
      </c>
      <c r="D43" s="4">
        <v>14.007999999999999</v>
      </c>
      <c r="E43" s="4">
        <v>18.282</v>
      </c>
      <c r="F43" s="4">
        <v>12.294</v>
      </c>
      <c r="G43" s="4">
        <v>15.096</v>
      </c>
      <c r="H43" s="4">
        <v>15.378</v>
      </c>
      <c r="I43" s="4">
        <v>15.215999999999999</v>
      </c>
      <c r="J43" s="4">
        <v>11.971</v>
      </c>
      <c r="K43" s="4">
        <v>15.619</v>
      </c>
      <c r="L43" s="4">
        <v>16.788</v>
      </c>
      <c r="M43" s="4">
        <v>16.399000000000001</v>
      </c>
      <c r="N43" s="4">
        <v>13.365</v>
      </c>
      <c r="O43" s="4">
        <v>15.345640520000012</v>
      </c>
      <c r="P43" s="4">
        <v>15.35808837000001</v>
      </c>
    </row>
    <row r="44" spans="2:16" s="5" customFormat="1" outlineLevel="1" x14ac:dyDescent="0.2">
      <c r="B44" s="36" t="s">
        <v>70</v>
      </c>
      <c r="C44" s="4">
        <v>65.361000000000004</v>
      </c>
      <c r="D44" s="4">
        <v>71.811999999999998</v>
      </c>
      <c r="E44" s="4">
        <v>85.832999999999998</v>
      </c>
      <c r="F44" s="4">
        <v>59.762999999999998</v>
      </c>
      <c r="G44" s="4">
        <v>75.608000000000004</v>
      </c>
      <c r="H44" s="4">
        <v>92.227000000000004</v>
      </c>
      <c r="I44" s="4">
        <v>81.744</v>
      </c>
      <c r="J44" s="4">
        <v>67.819999999999993</v>
      </c>
      <c r="K44" s="4">
        <v>76.075000000000003</v>
      </c>
      <c r="L44" s="4">
        <v>92.974999999999994</v>
      </c>
      <c r="M44" s="4">
        <v>100.075</v>
      </c>
      <c r="N44" s="4">
        <v>74.277000000000001</v>
      </c>
      <c r="O44" s="4">
        <v>84.555341659999996</v>
      </c>
      <c r="P44" s="4">
        <v>91.92404743000003</v>
      </c>
    </row>
    <row r="45" spans="2:16" s="5" customFormat="1" outlineLevel="1" x14ac:dyDescent="0.2">
      <c r="B45" s="36" t="s">
        <v>71</v>
      </c>
      <c r="C45" s="4">
        <v>12.651999999999999</v>
      </c>
      <c r="D45" s="4">
        <v>12.859</v>
      </c>
      <c r="E45" s="4">
        <v>16.908000000000001</v>
      </c>
      <c r="F45" s="4">
        <v>12.327999999999999</v>
      </c>
      <c r="G45" s="4">
        <v>14.278</v>
      </c>
      <c r="H45" s="4">
        <v>18.074000000000002</v>
      </c>
      <c r="I45" s="4">
        <v>15.845000000000001</v>
      </c>
      <c r="J45" s="4">
        <v>18.93</v>
      </c>
      <c r="K45" s="4">
        <v>16.097000000000001</v>
      </c>
      <c r="L45" s="4">
        <v>17.510000000000002</v>
      </c>
      <c r="M45" s="4">
        <v>19.446999999999999</v>
      </c>
      <c r="N45" s="4">
        <v>17.521000000000001</v>
      </c>
      <c r="O45" s="4">
        <v>18.186957529999983</v>
      </c>
      <c r="P45" s="4">
        <v>16.018151889999999</v>
      </c>
    </row>
    <row r="46" spans="2:16" s="5" customFormat="1" outlineLevel="1" x14ac:dyDescent="0.2">
      <c r="B46" s="36" t="s">
        <v>72</v>
      </c>
      <c r="C46" s="4">
        <v>2.82</v>
      </c>
      <c r="D46" s="4">
        <v>4.3659999999999997</v>
      </c>
      <c r="E46" s="4">
        <v>2.9009999999999998</v>
      </c>
      <c r="F46" s="4">
        <v>2.9990000000000001</v>
      </c>
      <c r="G46" s="4">
        <v>2.4249999999999998</v>
      </c>
      <c r="H46" s="4">
        <v>2.0739999999999998</v>
      </c>
      <c r="I46" s="4">
        <v>3.51</v>
      </c>
      <c r="J46" s="4">
        <v>2.6760000000000002</v>
      </c>
      <c r="K46" s="4">
        <v>2.8769999999999998</v>
      </c>
      <c r="L46" s="4">
        <v>2.7530000000000001</v>
      </c>
      <c r="M46" s="4">
        <v>2.7469999999999999</v>
      </c>
      <c r="N46" s="4">
        <v>3.61</v>
      </c>
      <c r="O46" s="4">
        <v>2.8381069499999989</v>
      </c>
      <c r="P46" s="4">
        <v>3.6080257599999985</v>
      </c>
    </row>
    <row r="47" spans="2:16" s="5" customFormat="1" outlineLevel="1" x14ac:dyDescent="0.2">
      <c r="B47" s="36" t="s">
        <v>73</v>
      </c>
      <c r="C47" s="4">
        <v>0.64200000000000002</v>
      </c>
      <c r="D47" s="4">
        <v>0.156</v>
      </c>
      <c r="E47" s="4">
        <v>1.0669999999999999</v>
      </c>
      <c r="F47" s="4">
        <v>0.66700000000000004</v>
      </c>
      <c r="G47" s="4">
        <v>0.32400000000000001</v>
      </c>
      <c r="H47" s="4">
        <v>0.73</v>
      </c>
      <c r="I47" s="4">
        <v>0.318</v>
      </c>
      <c r="J47" s="4">
        <v>0.41599999999999998</v>
      </c>
      <c r="K47" s="4">
        <v>0.52</v>
      </c>
      <c r="L47" s="4">
        <v>0.95899999999999996</v>
      </c>
      <c r="M47" s="4">
        <v>0.46</v>
      </c>
      <c r="N47" s="4">
        <v>0.29599999999999999</v>
      </c>
      <c r="O47" s="4">
        <v>0.29346353000000003</v>
      </c>
      <c r="P47" s="4">
        <v>0.13816846999999999</v>
      </c>
    </row>
    <row r="48" spans="2:16" s="5" customFormat="1" outlineLevel="1" x14ac:dyDescent="0.2">
      <c r="B48" s="36" t="s">
        <v>74</v>
      </c>
      <c r="C48" s="4">
        <v>0.41399999999999998</v>
      </c>
      <c r="D48" s="4">
        <v>0.44900000000000001</v>
      </c>
      <c r="E48" s="4">
        <v>0.55400000000000005</v>
      </c>
      <c r="F48" s="4">
        <v>0.496</v>
      </c>
      <c r="G48" s="4">
        <v>0.52200000000000002</v>
      </c>
      <c r="H48" s="4">
        <v>0.45300000000000001</v>
      </c>
      <c r="I48" s="4">
        <v>0.5</v>
      </c>
      <c r="J48" s="4">
        <v>0.38300000000000001</v>
      </c>
      <c r="K48" s="4">
        <v>0.33400000000000002</v>
      </c>
      <c r="L48" s="4">
        <v>0.48899999999999999</v>
      </c>
      <c r="M48" s="4">
        <v>0.65800000000000003</v>
      </c>
      <c r="N48" s="4">
        <v>0.81899999999999995</v>
      </c>
      <c r="O48" s="4">
        <v>0.39473053000000013</v>
      </c>
      <c r="P48" s="4">
        <v>0.68502363000000011</v>
      </c>
    </row>
    <row r="49" spans="2:16" s="5" customFormat="1" outlineLevel="1" x14ac:dyDescent="0.2">
      <c r="B49" s="36" t="s">
        <v>75</v>
      </c>
      <c r="C49" s="4">
        <v>27.556000000000001</v>
      </c>
      <c r="D49" s="4">
        <v>40.634999999999998</v>
      </c>
      <c r="E49" s="4">
        <v>30.308</v>
      </c>
      <c r="F49" s="4">
        <v>24.704000000000001</v>
      </c>
      <c r="G49" s="4">
        <v>27.655000000000001</v>
      </c>
      <c r="H49" s="4">
        <v>23.702999999999999</v>
      </c>
      <c r="I49" s="4">
        <v>25.381</v>
      </c>
      <c r="J49" s="4">
        <v>17.777000000000001</v>
      </c>
      <c r="K49" s="4">
        <v>22.614999999999998</v>
      </c>
      <c r="L49" s="4">
        <v>22.72</v>
      </c>
      <c r="M49" s="4">
        <v>25.59</v>
      </c>
      <c r="N49" s="4">
        <v>24.387</v>
      </c>
      <c r="O49" s="4">
        <v>23.555888870000015</v>
      </c>
      <c r="P49" s="4">
        <v>38.738408319999976</v>
      </c>
    </row>
    <row r="50" spans="2:16" s="5" customFormat="1" outlineLevel="1" x14ac:dyDescent="0.2">
      <c r="B50" s="36" t="s">
        <v>76</v>
      </c>
      <c r="C50" s="4">
        <v>68.849000000000004</v>
      </c>
      <c r="D50" s="4">
        <v>66.403000000000006</v>
      </c>
      <c r="E50" s="4">
        <v>90.417000000000002</v>
      </c>
      <c r="F50" s="4">
        <v>65.537999999999997</v>
      </c>
      <c r="G50" s="4">
        <v>77.811999999999998</v>
      </c>
      <c r="H50" s="4">
        <v>73.584999999999994</v>
      </c>
      <c r="I50" s="4">
        <v>69.98</v>
      </c>
      <c r="J50" s="4">
        <v>54.779000000000003</v>
      </c>
      <c r="K50" s="4">
        <v>69.625</v>
      </c>
      <c r="L50" s="4">
        <v>69.043999999999997</v>
      </c>
      <c r="M50" s="4">
        <v>90.745000000000005</v>
      </c>
      <c r="N50" s="4">
        <v>66.394000000000005</v>
      </c>
      <c r="O50" s="4">
        <v>74.628156249999961</v>
      </c>
      <c r="P50" s="4">
        <v>84.105856539999962</v>
      </c>
    </row>
    <row r="51" spans="2:16" s="5" customFormat="1" outlineLevel="1" x14ac:dyDescent="0.2">
      <c r="B51" s="36" t="s">
        <v>77</v>
      </c>
      <c r="C51" s="4">
        <v>19.923999999999999</v>
      </c>
      <c r="D51" s="4">
        <v>21.872</v>
      </c>
      <c r="E51" s="4">
        <v>27.683</v>
      </c>
      <c r="F51" s="4">
        <v>21.105</v>
      </c>
      <c r="G51" s="4">
        <v>26.38</v>
      </c>
      <c r="H51" s="4">
        <v>22.741</v>
      </c>
      <c r="I51" s="4">
        <v>22.056000000000001</v>
      </c>
      <c r="J51" s="4">
        <v>14.457000000000001</v>
      </c>
      <c r="K51" s="4">
        <v>20.687000000000001</v>
      </c>
      <c r="L51" s="4">
        <v>23.933</v>
      </c>
      <c r="M51" s="4">
        <v>20.518999999999998</v>
      </c>
      <c r="N51" s="4">
        <v>18.358000000000001</v>
      </c>
      <c r="O51" s="4">
        <v>21.666444300000016</v>
      </c>
      <c r="P51" s="4">
        <v>29.939279820000007</v>
      </c>
    </row>
    <row r="52" spans="2:16" s="5" customFormat="1" x14ac:dyDescent="0.2">
      <c r="B52" s="36" t="s">
        <v>78</v>
      </c>
      <c r="C52" s="34">
        <v>47.496000000000002</v>
      </c>
      <c r="D52" s="34">
        <v>49.198</v>
      </c>
      <c r="E52" s="34">
        <v>54.875</v>
      </c>
      <c r="F52" s="34">
        <v>43.585999999999999</v>
      </c>
      <c r="G52" s="34">
        <v>54.314999999999998</v>
      </c>
      <c r="H52" s="34">
        <v>59.128000000000007</v>
      </c>
      <c r="I52" s="34">
        <v>62.87</v>
      </c>
      <c r="J52" s="34">
        <v>59.876000000000005</v>
      </c>
      <c r="K52" s="34">
        <v>56.310999999999993</v>
      </c>
      <c r="L52" s="34">
        <v>59.375</v>
      </c>
      <c r="M52" s="34">
        <v>78.914000000000001</v>
      </c>
      <c r="N52" s="34">
        <v>81.128</v>
      </c>
      <c r="O52" s="34">
        <v>65.125107730000025</v>
      </c>
      <c r="P52" s="34">
        <v>67.165739310000021</v>
      </c>
    </row>
    <row r="53" spans="2:16" s="5" customFormat="1" outlineLevel="1" x14ac:dyDescent="0.2">
      <c r="B53" s="36" t="s">
        <v>79</v>
      </c>
      <c r="C53" s="4">
        <v>1.508</v>
      </c>
      <c r="D53" s="4">
        <v>2.2509999999999999</v>
      </c>
      <c r="E53" s="4">
        <v>2.3439999999999999</v>
      </c>
      <c r="F53" s="4">
        <v>1.1819999999999999</v>
      </c>
      <c r="G53" s="4">
        <v>3.24</v>
      </c>
      <c r="H53" s="4">
        <v>4.9009999999999998</v>
      </c>
      <c r="I53" s="4">
        <v>7.7110000000000003</v>
      </c>
      <c r="J53" s="4">
        <v>8.74</v>
      </c>
      <c r="K53" s="4">
        <v>7.7750000000000004</v>
      </c>
      <c r="L53" s="4">
        <v>7.3380000000000001</v>
      </c>
      <c r="M53" s="4">
        <v>9.4939999999999998</v>
      </c>
      <c r="N53" s="4">
        <v>6.4550000000000001</v>
      </c>
      <c r="O53" s="4">
        <v>3.8217011799999998</v>
      </c>
      <c r="P53" s="4">
        <v>4.1428199400000008</v>
      </c>
    </row>
    <row r="54" spans="2:16" s="5" customFormat="1" outlineLevel="1" x14ac:dyDescent="0.2">
      <c r="B54" s="36" t="s">
        <v>80</v>
      </c>
      <c r="C54" s="4">
        <v>31.808</v>
      </c>
      <c r="D54" s="4">
        <v>32.03</v>
      </c>
      <c r="E54" s="4">
        <v>36.942</v>
      </c>
      <c r="F54" s="4">
        <v>29.004000000000001</v>
      </c>
      <c r="G54" s="4">
        <v>36.345999999999997</v>
      </c>
      <c r="H54" s="4">
        <v>38.493000000000002</v>
      </c>
      <c r="I54" s="4">
        <v>34.561999999999998</v>
      </c>
      <c r="J54" s="4">
        <v>32.188000000000002</v>
      </c>
      <c r="K54" s="4">
        <v>33.674999999999997</v>
      </c>
      <c r="L54" s="4">
        <v>36.090000000000003</v>
      </c>
      <c r="M54" s="4">
        <v>39.146000000000001</v>
      </c>
      <c r="N54" s="4">
        <v>36.213000000000001</v>
      </c>
      <c r="O54" s="4">
        <v>36.561442270000022</v>
      </c>
      <c r="P54" s="4">
        <v>39.006715200000009</v>
      </c>
    </row>
    <row r="55" spans="2:16" s="5" customFormat="1" outlineLevel="1" x14ac:dyDescent="0.2">
      <c r="B55" s="36" t="s">
        <v>81</v>
      </c>
      <c r="C55" s="4">
        <v>14.18</v>
      </c>
      <c r="D55" s="4">
        <v>14.917</v>
      </c>
      <c r="E55" s="4">
        <v>15.589</v>
      </c>
      <c r="F55" s="4">
        <v>13.4</v>
      </c>
      <c r="G55" s="4">
        <v>14.728999999999999</v>
      </c>
      <c r="H55" s="4">
        <v>15.734</v>
      </c>
      <c r="I55" s="4">
        <v>20.597000000000001</v>
      </c>
      <c r="J55" s="4">
        <v>18.948</v>
      </c>
      <c r="K55" s="4">
        <v>14.861000000000001</v>
      </c>
      <c r="L55" s="4">
        <v>15.946999999999999</v>
      </c>
      <c r="M55" s="4">
        <v>30.274000000000001</v>
      </c>
      <c r="N55" s="4">
        <v>38.46</v>
      </c>
      <c r="O55" s="4">
        <v>24.741964280000012</v>
      </c>
      <c r="P55" s="4">
        <v>24.016204170000012</v>
      </c>
    </row>
    <row r="56" spans="2:16" s="5" customFormat="1" x14ac:dyDescent="0.2">
      <c r="B56" s="36" t="s">
        <v>82</v>
      </c>
      <c r="C56" s="34">
        <v>148.45500000000001</v>
      </c>
      <c r="D56" s="34">
        <v>152.69500000000002</v>
      </c>
      <c r="E56" s="34">
        <v>196.00200000000004</v>
      </c>
      <c r="F56" s="34">
        <v>165.33000000000004</v>
      </c>
      <c r="G56" s="34">
        <v>174.26300000000003</v>
      </c>
      <c r="H56" s="34">
        <v>208.39999999999998</v>
      </c>
      <c r="I56" s="34">
        <v>182.75399999999999</v>
      </c>
      <c r="J56" s="34">
        <v>150.667</v>
      </c>
      <c r="K56" s="34">
        <v>142.28000000000003</v>
      </c>
      <c r="L56" s="34">
        <v>149.65299999999996</v>
      </c>
      <c r="M56" s="34">
        <v>146.27099999999999</v>
      </c>
      <c r="N56" s="34">
        <v>141.34700000000001</v>
      </c>
      <c r="O56" s="34">
        <v>142.79914838000002</v>
      </c>
      <c r="P56" s="34">
        <v>183.35484152000001</v>
      </c>
    </row>
    <row r="57" spans="2:16" s="5" customFormat="1" outlineLevel="1" x14ac:dyDescent="0.2">
      <c r="B57" s="36" t="s">
        <v>83</v>
      </c>
      <c r="C57" s="4">
        <v>35.460999999999999</v>
      </c>
      <c r="D57" s="4">
        <v>39.421999999999997</v>
      </c>
      <c r="E57" s="4">
        <v>42.542999999999999</v>
      </c>
      <c r="F57" s="4">
        <v>34.225999999999999</v>
      </c>
      <c r="G57" s="4">
        <v>36.414000000000001</v>
      </c>
      <c r="H57" s="4">
        <v>31.18</v>
      </c>
      <c r="I57" s="4">
        <v>22.715</v>
      </c>
      <c r="J57" s="4">
        <v>17.395</v>
      </c>
      <c r="K57" s="4">
        <v>25.667000000000002</v>
      </c>
      <c r="L57" s="4">
        <v>24.46</v>
      </c>
      <c r="M57" s="4">
        <v>21.474</v>
      </c>
      <c r="N57" s="4">
        <v>18.286999999999999</v>
      </c>
      <c r="O57" s="4">
        <v>21.12347230000001</v>
      </c>
      <c r="P57" s="4">
        <v>33.601055950000003</v>
      </c>
    </row>
    <row r="58" spans="2:16" s="5" customFormat="1" outlineLevel="1" x14ac:dyDescent="0.2">
      <c r="B58" s="36" t="s">
        <v>84</v>
      </c>
      <c r="C58" s="4">
        <v>65.816000000000003</v>
      </c>
      <c r="D58" s="4">
        <v>54.268000000000001</v>
      </c>
      <c r="E58" s="4">
        <v>92.811000000000007</v>
      </c>
      <c r="F58" s="4">
        <v>74.882000000000005</v>
      </c>
      <c r="G58" s="4">
        <v>88.876999999999995</v>
      </c>
      <c r="H58" s="4">
        <v>93.646000000000001</v>
      </c>
      <c r="I58" s="4">
        <v>93.691999999999993</v>
      </c>
      <c r="J58" s="4">
        <v>82.837999999999994</v>
      </c>
      <c r="K58" s="4">
        <v>58.619</v>
      </c>
      <c r="L58" s="4">
        <v>58.884</v>
      </c>
      <c r="M58" s="4">
        <v>53.283999999999999</v>
      </c>
      <c r="N58" s="4">
        <v>64.373999999999995</v>
      </c>
      <c r="O58" s="4">
        <v>57.898809250000049</v>
      </c>
      <c r="P58" s="4">
        <v>77.008303259999991</v>
      </c>
    </row>
    <row r="59" spans="2:16" s="5" customFormat="1" outlineLevel="1" x14ac:dyDescent="0.2">
      <c r="B59" s="36" t="s">
        <v>85</v>
      </c>
      <c r="C59" s="4">
        <v>4.05</v>
      </c>
      <c r="D59" s="4">
        <v>3.9470000000000001</v>
      </c>
      <c r="E59" s="4">
        <v>2.883</v>
      </c>
      <c r="F59" s="4">
        <v>3.3340000000000001</v>
      </c>
      <c r="G59" s="4">
        <v>3.85</v>
      </c>
      <c r="H59" s="4">
        <v>4.5330000000000004</v>
      </c>
      <c r="I59" s="4">
        <v>3.323</v>
      </c>
      <c r="J59" s="4">
        <v>1.7869999999999999</v>
      </c>
      <c r="K59" s="4">
        <v>2.383</v>
      </c>
      <c r="L59" s="4">
        <v>4.8140000000000001</v>
      </c>
      <c r="M59" s="4">
        <v>4.3860000000000001</v>
      </c>
      <c r="N59" s="4">
        <v>3.677</v>
      </c>
      <c r="O59" s="4">
        <v>3.6817102100000021</v>
      </c>
      <c r="P59" s="4">
        <v>3.9835917099999993</v>
      </c>
    </row>
    <row r="60" spans="2:16" s="5" customFormat="1" outlineLevel="1" x14ac:dyDescent="0.2">
      <c r="B60" s="36" t="s">
        <v>86</v>
      </c>
      <c r="C60" s="4">
        <v>0.01</v>
      </c>
      <c r="D60" s="4">
        <v>4.7E-2</v>
      </c>
      <c r="E60" s="4">
        <v>2.5999999999999999E-2</v>
      </c>
      <c r="F60" s="4">
        <v>6.0000000000000001E-3</v>
      </c>
      <c r="G60" s="4">
        <v>4.3999999999999997E-2</v>
      </c>
      <c r="H60" s="4">
        <v>0.13400000000000001</v>
      </c>
      <c r="I60" s="4">
        <v>2.5999999999999999E-2</v>
      </c>
      <c r="J60" s="4">
        <v>0.879</v>
      </c>
      <c r="K60" s="4">
        <v>0.34300000000000003</v>
      </c>
      <c r="L60" s="4">
        <v>0.41899999999999998</v>
      </c>
      <c r="M60" s="4">
        <v>1.383</v>
      </c>
      <c r="N60" s="4">
        <v>0.10100000000000001</v>
      </c>
      <c r="O60" s="4">
        <v>0.61591414999999994</v>
      </c>
      <c r="P60" s="4">
        <v>0.32200291999999997</v>
      </c>
    </row>
    <row r="61" spans="2:16" s="5" customFormat="1" outlineLevel="1" x14ac:dyDescent="0.2">
      <c r="B61" s="36" t="s">
        <v>87</v>
      </c>
      <c r="C61" s="4">
        <v>27.558</v>
      </c>
      <c r="D61" s="4">
        <v>41.976999999999997</v>
      </c>
      <c r="E61" s="4">
        <v>41.670999999999999</v>
      </c>
      <c r="F61" s="4">
        <v>38.415999999999997</v>
      </c>
      <c r="G61" s="4">
        <v>30.268999999999998</v>
      </c>
      <c r="H61" s="4">
        <v>47.155000000000001</v>
      </c>
      <c r="I61" s="4">
        <v>41.225000000000001</v>
      </c>
      <c r="J61" s="4">
        <v>29.254999999999999</v>
      </c>
      <c r="K61" s="4">
        <v>39.03</v>
      </c>
      <c r="L61" s="4">
        <v>42.515999999999998</v>
      </c>
      <c r="M61" s="4">
        <v>37.290999999999997</v>
      </c>
      <c r="N61" s="4">
        <v>32.573</v>
      </c>
      <c r="O61" s="4">
        <v>38.556614509999967</v>
      </c>
      <c r="P61" s="4">
        <v>43.346813820000008</v>
      </c>
    </row>
    <row r="62" spans="2:16" s="5" customFormat="1" outlineLevel="1" x14ac:dyDescent="0.2">
      <c r="B62" s="36" t="s">
        <v>88</v>
      </c>
      <c r="C62" s="4">
        <v>0.71</v>
      </c>
      <c r="D62" s="4">
        <v>0.85399999999999998</v>
      </c>
      <c r="E62" s="4">
        <v>0.58499999999999996</v>
      </c>
      <c r="F62" s="4">
        <v>0.67400000000000004</v>
      </c>
      <c r="G62" s="4">
        <v>0.68</v>
      </c>
      <c r="H62" s="4">
        <v>0.56899999999999995</v>
      </c>
      <c r="I62" s="4">
        <v>1.476</v>
      </c>
      <c r="J62" s="4">
        <v>0.20599999999999999</v>
      </c>
      <c r="K62" s="4">
        <v>0.44700000000000001</v>
      </c>
      <c r="L62" s="4">
        <v>1.5660000000000001</v>
      </c>
      <c r="M62" s="4">
        <v>0.878</v>
      </c>
      <c r="N62" s="4">
        <v>0.36399999999999999</v>
      </c>
      <c r="O62" s="4">
        <v>0.6978401500000001</v>
      </c>
      <c r="P62" s="4">
        <v>1.1954416500000002</v>
      </c>
    </row>
    <row r="63" spans="2:16" s="5" customFormat="1" outlineLevel="1" x14ac:dyDescent="0.2">
      <c r="B63" s="36" t="s">
        <v>89</v>
      </c>
      <c r="C63" s="4">
        <v>0.39500000000000002</v>
      </c>
      <c r="D63" s="4">
        <v>0.318</v>
      </c>
      <c r="E63" s="4">
        <v>0.308</v>
      </c>
      <c r="F63" s="4">
        <v>0.20399999999999999</v>
      </c>
      <c r="G63" s="4">
        <v>0.32800000000000001</v>
      </c>
      <c r="H63" s="4">
        <v>0.29399999999999998</v>
      </c>
      <c r="I63" s="4">
        <v>0.39800000000000002</v>
      </c>
      <c r="J63" s="4">
        <v>6.9000000000000006E-2</v>
      </c>
      <c r="K63" s="4">
        <v>0.24</v>
      </c>
      <c r="L63" s="4">
        <v>0.253</v>
      </c>
      <c r="M63" s="4">
        <v>0.26800000000000002</v>
      </c>
      <c r="N63" s="4">
        <v>0.16900000000000001</v>
      </c>
      <c r="O63" s="4">
        <v>0.21880526000000006</v>
      </c>
      <c r="P63" s="4">
        <v>0.14919188999999999</v>
      </c>
    </row>
    <row r="64" spans="2:16" s="5" customFormat="1" outlineLevel="1" x14ac:dyDescent="0.2">
      <c r="B64" s="36" t="s">
        <v>90</v>
      </c>
      <c r="C64" s="4">
        <v>3.117</v>
      </c>
      <c r="D64" s="4">
        <v>1.881</v>
      </c>
      <c r="E64" s="4">
        <v>2.3450000000000002</v>
      </c>
      <c r="F64" s="4">
        <v>2.0129999999999999</v>
      </c>
      <c r="G64" s="4">
        <v>1.8879999999999999</v>
      </c>
      <c r="H64" s="4">
        <v>1.6220000000000001</v>
      </c>
      <c r="I64" s="4">
        <v>2.7879999999999998</v>
      </c>
      <c r="J64" s="4">
        <v>1.34</v>
      </c>
      <c r="K64" s="4">
        <v>2.2530000000000001</v>
      </c>
      <c r="L64" s="4">
        <v>1.5269999999999999</v>
      </c>
      <c r="M64" s="4">
        <v>2.2610000000000001</v>
      </c>
      <c r="N64" s="4">
        <v>0.82199999999999995</v>
      </c>
      <c r="O64" s="4">
        <v>1.9748588999999999</v>
      </c>
      <c r="P64" s="4">
        <v>3.3303165800000007</v>
      </c>
    </row>
    <row r="65" spans="2:16" s="5" customFormat="1" outlineLevel="1" x14ac:dyDescent="0.2">
      <c r="B65" s="36" t="s">
        <v>91</v>
      </c>
      <c r="C65" s="4">
        <v>0.124</v>
      </c>
      <c r="D65" s="4">
        <v>8.4000000000000005E-2</v>
      </c>
      <c r="E65" s="4">
        <v>8.5999999999999993E-2</v>
      </c>
      <c r="F65" s="4">
        <v>4.9000000000000002E-2</v>
      </c>
      <c r="G65" s="4">
        <v>0.29699999999999999</v>
      </c>
      <c r="H65" s="4">
        <v>0.156</v>
      </c>
      <c r="I65" s="4">
        <v>0.248</v>
      </c>
      <c r="J65" s="4">
        <v>5.3999999999999999E-2</v>
      </c>
      <c r="K65" s="4">
        <v>0.217</v>
      </c>
      <c r="L65" s="4">
        <v>9.5000000000000001E-2</v>
      </c>
      <c r="M65" s="4">
        <v>0.30299999999999999</v>
      </c>
      <c r="N65" s="4">
        <v>0.20899999999999999</v>
      </c>
      <c r="O65" s="4">
        <v>0.13546355999999996</v>
      </c>
      <c r="P65" s="4">
        <v>0.16948055000000004</v>
      </c>
    </row>
    <row r="66" spans="2:16" s="5" customFormat="1" outlineLevel="1" x14ac:dyDescent="0.2">
      <c r="B66" s="36" t="s">
        <v>92</v>
      </c>
      <c r="C66" s="4">
        <v>5.9829999999999997</v>
      </c>
      <c r="D66" s="4">
        <v>5.0599999999999996</v>
      </c>
      <c r="E66" s="4">
        <v>6.3250000000000002</v>
      </c>
      <c r="F66" s="4">
        <v>5.7519999999999998</v>
      </c>
      <c r="G66" s="4">
        <v>5.8810000000000002</v>
      </c>
      <c r="H66" s="4">
        <v>21.605</v>
      </c>
      <c r="I66" s="4">
        <v>9.4209999999999994</v>
      </c>
      <c r="J66" s="4">
        <v>10.413</v>
      </c>
      <c r="K66" s="4">
        <v>7.08</v>
      </c>
      <c r="L66" s="4">
        <v>9.3710000000000004</v>
      </c>
      <c r="M66" s="4">
        <v>16.888999999999999</v>
      </c>
      <c r="N66" s="4">
        <v>14.52</v>
      </c>
      <c r="O66" s="4">
        <v>12.236243999999987</v>
      </c>
      <c r="P66" s="4">
        <v>12.919898190000012</v>
      </c>
    </row>
    <row r="67" spans="2:16" s="5" customFormat="1" outlineLevel="1" x14ac:dyDescent="0.2">
      <c r="B67" s="36" t="s">
        <v>93</v>
      </c>
      <c r="C67" s="4">
        <v>5.2309999999999999</v>
      </c>
      <c r="D67" s="4">
        <v>4.8369999999999997</v>
      </c>
      <c r="E67" s="4">
        <v>6.4189999999999996</v>
      </c>
      <c r="F67" s="4">
        <v>5.774</v>
      </c>
      <c r="G67" s="4">
        <v>5.7350000000000003</v>
      </c>
      <c r="H67" s="4">
        <v>7.5060000000000002</v>
      </c>
      <c r="I67" s="4">
        <v>7.4420000000000002</v>
      </c>
      <c r="J67" s="4">
        <v>6.431</v>
      </c>
      <c r="K67" s="4">
        <v>6.0010000000000003</v>
      </c>
      <c r="L67" s="4">
        <v>5.7480000000000002</v>
      </c>
      <c r="M67" s="4">
        <v>7.8540000000000001</v>
      </c>
      <c r="N67" s="4">
        <v>6.2510000000000003</v>
      </c>
      <c r="O67" s="4">
        <v>5.6594160899999979</v>
      </c>
      <c r="P67" s="4">
        <v>7.3287449999999952</v>
      </c>
    </row>
    <row r="68" spans="2:16" s="5" customFormat="1" x14ac:dyDescent="0.2">
      <c r="B68" s="36" t="s">
        <v>94</v>
      </c>
      <c r="C68" s="34">
        <v>413.41</v>
      </c>
      <c r="D68" s="34">
        <v>391.35599999999999</v>
      </c>
      <c r="E68" s="34">
        <v>541.38099999999997</v>
      </c>
      <c r="F68" s="34">
        <v>369.21499999999997</v>
      </c>
      <c r="G68" s="34">
        <v>486.73500000000001</v>
      </c>
      <c r="H68" s="34">
        <v>413.99900000000002</v>
      </c>
      <c r="I68" s="34">
        <v>383.61599999999999</v>
      </c>
      <c r="J68" s="34">
        <v>332.024</v>
      </c>
      <c r="K68" s="34">
        <v>406.274</v>
      </c>
      <c r="L68" s="34">
        <v>461.875</v>
      </c>
      <c r="M68" s="34">
        <v>558.53499999999997</v>
      </c>
      <c r="N68" s="34">
        <v>456.64499999999998</v>
      </c>
      <c r="O68" s="34">
        <v>413.22742729999965</v>
      </c>
      <c r="P68" s="34">
        <v>454.88852642000046</v>
      </c>
    </row>
    <row r="69" spans="2:16" s="5" customFormat="1" outlineLevel="1" x14ac:dyDescent="0.2">
      <c r="B69" s="36" t="s">
        <v>95</v>
      </c>
      <c r="C69" s="4">
        <v>413.41</v>
      </c>
      <c r="D69" s="4">
        <v>391.35599999999999</v>
      </c>
      <c r="E69" s="4">
        <v>541.38099999999997</v>
      </c>
      <c r="F69" s="4">
        <v>369.21499999999997</v>
      </c>
      <c r="G69" s="4">
        <v>486.73500000000001</v>
      </c>
      <c r="H69" s="4">
        <v>413.99900000000002</v>
      </c>
      <c r="I69" s="4">
        <v>383.61599999999999</v>
      </c>
      <c r="J69" s="4">
        <v>332.024</v>
      </c>
      <c r="K69" s="4">
        <v>406.274</v>
      </c>
      <c r="L69" s="4">
        <v>461.875</v>
      </c>
      <c r="M69" s="4">
        <v>558.53499999999997</v>
      </c>
      <c r="N69" s="4">
        <v>456.64499999999998</v>
      </c>
      <c r="O69" s="4">
        <v>413.22742729999965</v>
      </c>
      <c r="P69" s="4">
        <v>454.88852642000046</v>
      </c>
    </row>
    <row r="70" spans="2:16" s="5" customFormat="1" x14ac:dyDescent="0.2">
      <c r="B70" s="36" t="s">
        <v>96</v>
      </c>
      <c r="C70" s="34">
        <v>277.80799999999999</v>
      </c>
      <c r="D70" s="34">
        <v>236.565</v>
      </c>
      <c r="E70" s="34">
        <v>303.94799999999998</v>
      </c>
      <c r="F70" s="34">
        <v>240.226</v>
      </c>
      <c r="G70" s="34">
        <v>254.19399999999999</v>
      </c>
      <c r="H70" s="34">
        <v>326.57100000000003</v>
      </c>
      <c r="I70" s="34">
        <v>286.87700000000001</v>
      </c>
      <c r="J70" s="34">
        <v>252.61</v>
      </c>
      <c r="K70" s="34">
        <v>282.06200000000001</v>
      </c>
      <c r="L70" s="34">
        <v>279.80500000000001</v>
      </c>
      <c r="M70" s="34">
        <v>411.50700000000001</v>
      </c>
      <c r="N70" s="34">
        <v>362.97</v>
      </c>
      <c r="O70" s="34">
        <v>323.45089042000052</v>
      </c>
      <c r="P70" s="34">
        <v>305.31518736999959</v>
      </c>
    </row>
    <row r="71" spans="2:16" s="5" customFormat="1" outlineLevel="1" x14ac:dyDescent="0.2">
      <c r="B71" s="36" t="s">
        <v>97</v>
      </c>
      <c r="C71" s="4">
        <v>277.80799999999999</v>
      </c>
      <c r="D71" s="4">
        <v>236.565</v>
      </c>
      <c r="E71" s="4">
        <v>303.94799999999998</v>
      </c>
      <c r="F71" s="4">
        <v>240.226</v>
      </c>
      <c r="G71" s="4">
        <v>254.19399999999999</v>
      </c>
      <c r="H71" s="4">
        <v>326.57100000000003</v>
      </c>
      <c r="I71" s="4">
        <v>286.87700000000001</v>
      </c>
      <c r="J71" s="4">
        <v>252.61</v>
      </c>
      <c r="K71" s="4">
        <v>282.06200000000001</v>
      </c>
      <c r="L71" s="4">
        <v>279.80500000000001</v>
      </c>
      <c r="M71" s="4">
        <v>411.50700000000001</v>
      </c>
      <c r="N71" s="4">
        <v>362.97</v>
      </c>
      <c r="O71" s="4">
        <v>323.45089042000052</v>
      </c>
      <c r="P71" s="4">
        <v>305.31518736999959</v>
      </c>
    </row>
    <row r="72" spans="2:16" s="5" customFormat="1" x14ac:dyDescent="0.2">
      <c r="B72" s="36" t="s">
        <v>98</v>
      </c>
      <c r="C72" s="34">
        <v>415.55699999999996</v>
      </c>
      <c r="D72" s="34">
        <v>565.11500000000001</v>
      </c>
      <c r="E72" s="34">
        <v>910.71699999999987</v>
      </c>
      <c r="F72" s="34">
        <v>477.322</v>
      </c>
      <c r="G72" s="34">
        <v>805.58500000000004</v>
      </c>
      <c r="H72" s="34">
        <v>845.6579999999999</v>
      </c>
      <c r="I72" s="34">
        <v>540.00400000000002</v>
      </c>
      <c r="J72" s="34">
        <v>361.36199999999997</v>
      </c>
      <c r="K72" s="34">
        <v>793.56799999999998</v>
      </c>
      <c r="L72" s="34">
        <v>701.3900000000001</v>
      </c>
      <c r="M72" s="34">
        <v>891.73899999999992</v>
      </c>
      <c r="N72" s="34">
        <v>573.08699999999999</v>
      </c>
      <c r="O72" s="34">
        <v>473.94085420999943</v>
      </c>
      <c r="P72" s="34">
        <v>736.43450442999972</v>
      </c>
    </row>
    <row r="73" spans="2:16" s="5" customFormat="1" outlineLevel="1" x14ac:dyDescent="0.2">
      <c r="B73" s="36" t="s">
        <v>99</v>
      </c>
      <c r="C73" s="4">
        <v>5.5780000000000003</v>
      </c>
      <c r="D73" s="4">
        <v>5.0759999999999996</v>
      </c>
      <c r="E73" s="4">
        <v>51.534999999999997</v>
      </c>
      <c r="F73" s="4">
        <v>16.576000000000001</v>
      </c>
      <c r="G73" s="4">
        <v>14.287000000000001</v>
      </c>
      <c r="H73" s="4">
        <v>15.693</v>
      </c>
      <c r="I73" s="4">
        <v>13.156000000000001</v>
      </c>
      <c r="J73" s="4">
        <v>32.259</v>
      </c>
      <c r="K73" s="4">
        <v>12.279</v>
      </c>
      <c r="L73" s="4">
        <v>6.2430000000000003</v>
      </c>
      <c r="M73" s="4">
        <v>19.260000000000002</v>
      </c>
      <c r="N73" s="4">
        <v>76.141000000000005</v>
      </c>
      <c r="O73" s="4">
        <v>9.8688249000000017</v>
      </c>
      <c r="P73" s="4">
        <v>13.822780120000003</v>
      </c>
    </row>
    <row r="74" spans="2:16" s="5" customFormat="1" outlineLevel="1" x14ac:dyDescent="0.2">
      <c r="B74" s="36" t="s">
        <v>100</v>
      </c>
      <c r="C74" s="4">
        <v>310.834</v>
      </c>
      <c r="D74" s="4">
        <v>400.14499999999998</v>
      </c>
      <c r="E74" s="4">
        <v>765.55799999999999</v>
      </c>
      <c r="F74" s="4">
        <v>401.98599999999999</v>
      </c>
      <c r="G74" s="4">
        <v>555.28099999999995</v>
      </c>
      <c r="H74" s="4">
        <v>544.87400000000002</v>
      </c>
      <c r="I74" s="4">
        <v>441.26</v>
      </c>
      <c r="J74" s="4">
        <v>283.79899999999998</v>
      </c>
      <c r="K74" s="4">
        <v>539.61599999999999</v>
      </c>
      <c r="L74" s="4">
        <v>534.89800000000002</v>
      </c>
      <c r="M74" s="4">
        <v>661.21799999999996</v>
      </c>
      <c r="N74" s="4">
        <v>385.74599999999998</v>
      </c>
      <c r="O74" s="4">
        <v>373.08589814999942</v>
      </c>
      <c r="P74" s="4">
        <v>468.06260684999961</v>
      </c>
    </row>
    <row r="75" spans="2:16" s="5" customFormat="1" outlineLevel="1" x14ac:dyDescent="0.2">
      <c r="B75" s="36" t="s">
        <v>101</v>
      </c>
      <c r="C75" s="4">
        <v>98.343999999999994</v>
      </c>
      <c r="D75" s="4">
        <v>159.06700000000001</v>
      </c>
      <c r="E75" s="4">
        <v>92.507000000000005</v>
      </c>
      <c r="F75" s="4">
        <v>57.926000000000002</v>
      </c>
      <c r="G75" s="4">
        <v>234.31100000000001</v>
      </c>
      <c r="H75" s="4">
        <v>282.56</v>
      </c>
      <c r="I75" s="4">
        <v>84.147999999999996</v>
      </c>
      <c r="J75" s="4">
        <v>44.573</v>
      </c>
      <c r="K75" s="4">
        <v>240.72200000000001</v>
      </c>
      <c r="L75" s="4">
        <v>144.85499999999999</v>
      </c>
      <c r="M75" s="4">
        <v>209.501</v>
      </c>
      <c r="N75" s="4">
        <v>110.023</v>
      </c>
      <c r="O75" s="4">
        <v>89.252667169999967</v>
      </c>
      <c r="P75" s="4">
        <v>251.77098468000014</v>
      </c>
    </row>
    <row r="76" spans="2:16" s="5" customFormat="1" outlineLevel="1" x14ac:dyDescent="0.2">
      <c r="B76" s="36" t="s">
        <v>102</v>
      </c>
      <c r="C76" s="4">
        <v>0.80100000000000005</v>
      </c>
      <c r="D76" s="4">
        <v>0.82699999999999996</v>
      </c>
      <c r="E76" s="4">
        <v>1.117</v>
      </c>
      <c r="F76" s="4">
        <v>0.83399999999999996</v>
      </c>
      <c r="G76" s="4">
        <v>1.706</v>
      </c>
      <c r="H76" s="4">
        <v>2.5310000000000001</v>
      </c>
      <c r="I76" s="4">
        <v>1.44</v>
      </c>
      <c r="J76" s="4">
        <v>0.73099999999999998</v>
      </c>
      <c r="K76" s="4">
        <v>0.95099999999999996</v>
      </c>
      <c r="L76" s="4">
        <v>15.394</v>
      </c>
      <c r="M76" s="4">
        <v>1.76</v>
      </c>
      <c r="N76" s="4">
        <v>1.177</v>
      </c>
      <c r="O76" s="4">
        <v>1.7334639899999997</v>
      </c>
      <c r="P76" s="4">
        <v>2.77813278</v>
      </c>
    </row>
    <row r="77" spans="2:16" s="5" customFormat="1" x14ac:dyDescent="0.2">
      <c r="B77" s="36" t="s">
        <v>103</v>
      </c>
      <c r="C77" s="34">
        <v>99.768999999999991</v>
      </c>
      <c r="D77" s="34">
        <v>96.104000000000013</v>
      </c>
      <c r="E77" s="34">
        <v>112.104</v>
      </c>
      <c r="F77" s="34">
        <v>87.626999999999995</v>
      </c>
      <c r="G77" s="34">
        <v>109.801</v>
      </c>
      <c r="H77" s="34">
        <v>112.093</v>
      </c>
      <c r="I77" s="34">
        <v>105.486</v>
      </c>
      <c r="J77" s="34">
        <v>90.674000000000007</v>
      </c>
      <c r="K77" s="34">
        <v>102.63800000000001</v>
      </c>
      <c r="L77" s="34">
        <v>109.009</v>
      </c>
      <c r="M77" s="34">
        <v>137.333</v>
      </c>
      <c r="N77" s="34">
        <v>132.62800000000001</v>
      </c>
      <c r="O77" s="34">
        <v>108.83584485000016</v>
      </c>
      <c r="P77" s="34">
        <v>115.62638230999998</v>
      </c>
    </row>
    <row r="78" spans="2:16" s="5" customFormat="1" outlineLevel="1" x14ac:dyDescent="0.2">
      <c r="B78" s="36" t="s">
        <v>104</v>
      </c>
      <c r="C78" s="4">
        <v>89.864999999999995</v>
      </c>
      <c r="D78" s="4">
        <v>85.622</v>
      </c>
      <c r="E78" s="4">
        <v>100.279</v>
      </c>
      <c r="F78" s="4">
        <v>77.111999999999995</v>
      </c>
      <c r="G78" s="4">
        <v>92.968999999999994</v>
      </c>
      <c r="H78" s="4">
        <v>96.257000000000005</v>
      </c>
      <c r="I78" s="4">
        <v>92.081999999999994</v>
      </c>
      <c r="J78" s="4">
        <v>78.506</v>
      </c>
      <c r="K78" s="4">
        <v>90.87</v>
      </c>
      <c r="L78" s="4">
        <v>96.113</v>
      </c>
      <c r="M78" s="4">
        <v>119.395</v>
      </c>
      <c r="N78" s="4">
        <v>118.432</v>
      </c>
      <c r="O78" s="4">
        <v>94.307946010000165</v>
      </c>
      <c r="P78" s="4">
        <v>100.56123850999998</v>
      </c>
    </row>
    <row r="79" spans="2:16" s="5" customFormat="1" outlineLevel="1" x14ac:dyDescent="0.2">
      <c r="B79" s="36" t="s">
        <v>105</v>
      </c>
      <c r="C79" s="4">
        <v>8.7919999999999998</v>
      </c>
      <c r="D79" s="4">
        <v>9.5459999999999994</v>
      </c>
      <c r="E79" s="4">
        <v>10.613</v>
      </c>
      <c r="F79" s="4">
        <v>9.7140000000000004</v>
      </c>
      <c r="G79" s="4">
        <v>15.593</v>
      </c>
      <c r="H79" s="4">
        <v>14.260999999999999</v>
      </c>
      <c r="I79" s="4">
        <v>12.156000000000001</v>
      </c>
      <c r="J79" s="4">
        <v>11.025</v>
      </c>
      <c r="K79" s="4">
        <v>10.616</v>
      </c>
      <c r="L79" s="4">
        <v>11.342000000000001</v>
      </c>
      <c r="M79" s="4">
        <v>15.487</v>
      </c>
      <c r="N79" s="4">
        <v>11.945</v>
      </c>
      <c r="O79" s="4">
        <v>12.746401239999997</v>
      </c>
      <c r="P79" s="4">
        <v>13.479023249999999</v>
      </c>
    </row>
    <row r="80" spans="2:16" s="5" customFormat="1" outlineLevel="1" x14ac:dyDescent="0.2">
      <c r="B80" s="36" t="s">
        <v>106</v>
      </c>
      <c r="C80" s="4">
        <v>1.1120000000000001</v>
      </c>
      <c r="D80" s="4">
        <v>0.93600000000000005</v>
      </c>
      <c r="E80" s="4">
        <v>1.212</v>
      </c>
      <c r="F80" s="4">
        <v>0.80100000000000005</v>
      </c>
      <c r="G80" s="4">
        <v>1.2390000000000001</v>
      </c>
      <c r="H80" s="4">
        <v>1.575</v>
      </c>
      <c r="I80" s="4">
        <v>1.248</v>
      </c>
      <c r="J80" s="4">
        <v>1.143</v>
      </c>
      <c r="K80" s="4">
        <v>1.1519999999999999</v>
      </c>
      <c r="L80" s="4">
        <v>1.554</v>
      </c>
      <c r="M80" s="4">
        <v>2.4510000000000001</v>
      </c>
      <c r="N80" s="4">
        <v>2.2509999999999999</v>
      </c>
      <c r="O80" s="4">
        <v>1.7814976</v>
      </c>
      <c r="P80" s="4">
        <v>1.5861205499999986</v>
      </c>
    </row>
    <row r="81" spans="2:16" s="5" customFormat="1" x14ac:dyDescent="0.2">
      <c r="B81" s="36" t="s">
        <v>107</v>
      </c>
      <c r="C81" s="34">
        <v>1519.6850000000002</v>
      </c>
      <c r="D81" s="34">
        <v>1385.4530000000002</v>
      </c>
      <c r="E81" s="34">
        <v>1529.4059999999997</v>
      </c>
      <c r="F81" s="34">
        <v>1152.2059999999997</v>
      </c>
      <c r="G81" s="34">
        <v>1036.2300000000002</v>
      </c>
      <c r="H81" s="34">
        <v>1400.7389999999998</v>
      </c>
      <c r="I81" s="34">
        <v>1224.8779999999999</v>
      </c>
      <c r="J81" s="34">
        <v>1201.586</v>
      </c>
      <c r="K81" s="34">
        <v>1264.9560000000001</v>
      </c>
      <c r="L81" s="34">
        <v>1249.4000000000001</v>
      </c>
      <c r="M81" s="34">
        <v>1269.616</v>
      </c>
      <c r="N81" s="34">
        <v>1330.8040000000001</v>
      </c>
      <c r="O81" s="34">
        <v>1228.5555550500003</v>
      </c>
      <c r="P81" s="34">
        <v>1084.8791119499995</v>
      </c>
    </row>
    <row r="82" spans="2:16" s="5" customFormat="1" outlineLevel="1" x14ac:dyDescent="0.2">
      <c r="B82" s="36" t="s">
        <v>108</v>
      </c>
      <c r="C82" s="4">
        <v>17.120999999999999</v>
      </c>
      <c r="D82" s="4">
        <v>14.555</v>
      </c>
      <c r="E82" s="4">
        <v>15.680999999999999</v>
      </c>
      <c r="F82" s="4">
        <v>19.262</v>
      </c>
      <c r="G82" s="4">
        <v>17.096</v>
      </c>
      <c r="H82" s="4">
        <v>16.146000000000001</v>
      </c>
      <c r="I82" s="4">
        <v>18.093</v>
      </c>
      <c r="J82" s="4">
        <v>15.611000000000001</v>
      </c>
      <c r="K82" s="4">
        <v>17.388000000000002</v>
      </c>
      <c r="L82" s="4">
        <v>15.083</v>
      </c>
      <c r="M82" s="4">
        <v>16.66</v>
      </c>
      <c r="N82" s="4">
        <v>14.436999999999999</v>
      </c>
      <c r="O82" s="4">
        <v>14.81144155</v>
      </c>
      <c r="P82" s="4">
        <v>14.442810200000006</v>
      </c>
    </row>
    <row r="83" spans="2:16" s="5" customFormat="1" outlineLevel="1" x14ac:dyDescent="0.2">
      <c r="B83" s="36" t="s">
        <v>109</v>
      </c>
      <c r="C83" s="4">
        <v>1.141</v>
      </c>
      <c r="D83" s="4">
        <v>0.84</v>
      </c>
      <c r="E83" s="4">
        <v>2.149</v>
      </c>
      <c r="F83" s="4">
        <v>1.0860000000000001</v>
      </c>
      <c r="G83" s="4">
        <v>0.84399999999999997</v>
      </c>
      <c r="H83" s="4">
        <v>1.4039999999999999</v>
      </c>
      <c r="I83" s="4">
        <v>0.41199999999999998</v>
      </c>
      <c r="J83" s="4">
        <v>3.4000000000000002E-2</v>
      </c>
      <c r="K83" s="4">
        <v>0.76200000000000001</v>
      </c>
      <c r="L83" s="4">
        <v>0.53900000000000003</v>
      </c>
      <c r="M83" s="4">
        <v>0.47</v>
      </c>
      <c r="N83" s="4">
        <v>0.315</v>
      </c>
      <c r="O83" s="4">
        <v>0.24338706999999998</v>
      </c>
      <c r="P83" s="4">
        <v>0.45377942000000004</v>
      </c>
    </row>
    <row r="84" spans="2:16" s="5" customFormat="1" outlineLevel="1" x14ac:dyDescent="0.2">
      <c r="B84" s="36" t="s">
        <v>110</v>
      </c>
      <c r="C84" s="4">
        <v>762.53200000000004</v>
      </c>
      <c r="D84" s="4">
        <v>552.58299999999997</v>
      </c>
      <c r="E84" s="4">
        <v>591.94600000000003</v>
      </c>
      <c r="F84" s="4">
        <v>468.65199999999999</v>
      </c>
      <c r="G84" s="4">
        <v>281.42399999999998</v>
      </c>
      <c r="H84" s="4">
        <v>486.96300000000002</v>
      </c>
      <c r="I84" s="4">
        <v>426.48200000000003</v>
      </c>
      <c r="J84" s="4">
        <v>422.03100000000001</v>
      </c>
      <c r="K84" s="4">
        <v>452.23</v>
      </c>
      <c r="L84" s="4">
        <v>469.01900000000001</v>
      </c>
      <c r="M84" s="4">
        <v>402.99299999999999</v>
      </c>
      <c r="N84" s="4">
        <v>465.47</v>
      </c>
      <c r="O84" s="4">
        <v>371.10830963000006</v>
      </c>
      <c r="P84" s="4">
        <v>278.84071627999992</v>
      </c>
    </row>
    <row r="85" spans="2:16" s="5" customFormat="1" outlineLevel="1" x14ac:dyDescent="0.2">
      <c r="B85" s="36" t="s">
        <v>111</v>
      </c>
      <c r="C85" s="4">
        <v>0.79600000000000004</v>
      </c>
      <c r="D85" s="4">
        <v>0.44900000000000001</v>
      </c>
      <c r="E85" s="4">
        <v>0.49199999999999999</v>
      </c>
      <c r="F85" s="4">
        <v>0.97399999999999998</v>
      </c>
      <c r="G85" s="4">
        <v>0.82399999999999995</v>
      </c>
      <c r="H85" s="4">
        <v>0.61899999999999999</v>
      </c>
      <c r="I85" s="4">
        <v>0.47899999999999998</v>
      </c>
      <c r="J85" s="4">
        <v>0.52700000000000002</v>
      </c>
      <c r="K85" s="4">
        <v>0.23499999999999999</v>
      </c>
      <c r="L85" s="4">
        <v>0.219</v>
      </c>
      <c r="M85" s="4">
        <v>0.60799999999999998</v>
      </c>
      <c r="N85" s="4">
        <v>0.66800000000000004</v>
      </c>
      <c r="O85" s="4">
        <v>0.99247489</v>
      </c>
      <c r="P85" s="4">
        <v>0.49238629999999989</v>
      </c>
    </row>
    <row r="86" spans="2:16" s="5" customFormat="1" outlineLevel="1" x14ac:dyDescent="0.2">
      <c r="B86" s="36" t="s">
        <v>112</v>
      </c>
      <c r="C86" s="4">
        <v>37.966999999999999</v>
      </c>
      <c r="D86" s="4">
        <v>37.228999999999999</v>
      </c>
      <c r="E86" s="4">
        <v>40.604999999999997</v>
      </c>
      <c r="F86" s="4">
        <v>34.658999999999999</v>
      </c>
      <c r="G86" s="4">
        <v>49.023000000000003</v>
      </c>
      <c r="H86" s="4">
        <v>55.374000000000002</v>
      </c>
      <c r="I86" s="4">
        <v>46.863999999999997</v>
      </c>
      <c r="J86" s="4">
        <v>53.234000000000002</v>
      </c>
      <c r="K86" s="4">
        <v>50.759</v>
      </c>
      <c r="L86" s="4">
        <v>46.036999999999999</v>
      </c>
      <c r="M86" s="4">
        <v>56.933999999999997</v>
      </c>
      <c r="N86" s="4">
        <v>61.145000000000003</v>
      </c>
      <c r="O86" s="4">
        <v>58.854828939999912</v>
      </c>
      <c r="P86" s="4">
        <v>44.128784379999935</v>
      </c>
    </row>
    <row r="87" spans="2:16" s="5" customFormat="1" outlineLevel="1" x14ac:dyDescent="0.2">
      <c r="B87" s="36" t="s">
        <v>113</v>
      </c>
      <c r="C87" s="4">
        <v>0.16300000000000001</v>
      </c>
      <c r="D87" s="4">
        <v>0.35599999999999998</v>
      </c>
      <c r="E87" s="4">
        <v>1.161</v>
      </c>
      <c r="F87" s="4">
        <v>0.42499999999999999</v>
      </c>
      <c r="G87" s="4">
        <v>1.294</v>
      </c>
      <c r="H87" s="4">
        <v>0.72199999999999998</v>
      </c>
      <c r="I87" s="4">
        <v>1.006</v>
      </c>
      <c r="J87" s="4">
        <v>0.91800000000000004</v>
      </c>
      <c r="K87" s="4">
        <v>0.63600000000000001</v>
      </c>
      <c r="L87" s="4">
        <v>1.038</v>
      </c>
      <c r="M87" s="4">
        <v>0.7</v>
      </c>
      <c r="N87" s="4">
        <v>0.32500000000000001</v>
      </c>
      <c r="O87" s="4">
        <v>0.72130028000000002</v>
      </c>
      <c r="P87" s="4">
        <v>0.54579017000000019</v>
      </c>
    </row>
    <row r="88" spans="2:16" s="5" customFormat="1" outlineLevel="1" x14ac:dyDescent="0.2">
      <c r="B88" s="36" t="s">
        <v>114</v>
      </c>
      <c r="C88" s="4">
        <v>7.8310000000000004</v>
      </c>
      <c r="D88" s="4">
        <v>10.201000000000001</v>
      </c>
      <c r="E88" s="4">
        <v>9.9629999999999992</v>
      </c>
      <c r="F88" s="4">
        <v>8.1029999999999998</v>
      </c>
      <c r="G88" s="4">
        <v>9.2850000000000001</v>
      </c>
      <c r="H88" s="4">
        <v>13.384</v>
      </c>
      <c r="I88" s="4">
        <v>11.522</v>
      </c>
      <c r="J88" s="4">
        <v>9.0779999999999994</v>
      </c>
      <c r="K88" s="4">
        <v>11.035</v>
      </c>
      <c r="L88" s="4">
        <v>9.6530000000000005</v>
      </c>
      <c r="M88" s="4">
        <v>10.817</v>
      </c>
      <c r="N88" s="4">
        <v>9.1989999999999998</v>
      </c>
      <c r="O88" s="4">
        <v>8.3002558899999936</v>
      </c>
      <c r="P88" s="4">
        <v>12.468588579999999</v>
      </c>
    </row>
    <row r="89" spans="2:16" s="5" customFormat="1" outlineLevel="1" x14ac:dyDescent="0.2">
      <c r="B89" s="36" t="s">
        <v>115</v>
      </c>
      <c r="C89" s="4">
        <v>0.105</v>
      </c>
      <c r="D89" s="4">
        <v>0.109</v>
      </c>
      <c r="E89" s="4">
        <v>6.9000000000000006E-2</v>
      </c>
      <c r="F89" s="4">
        <v>0.13200000000000001</v>
      </c>
      <c r="G89" s="4">
        <v>2.2090000000000001</v>
      </c>
      <c r="H89" s="4">
        <v>2.4319999999999999</v>
      </c>
      <c r="I89" s="4">
        <v>1.3560000000000001</v>
      </c>
      <c r="J89" s="4">
        <v>1.0960000000000001</v>
      </c>
      <c r="K89" s="4">
        <v>1.2769999999999999</v>
      </c>
      <c r="L89" s="4">
        <v>0.77100000000000002</v>
      </c>
      <c r="M89" s="4">
        <v>1.0509999999999999</v>
      </c>
      <c r="N89" s="4">
        <v>1.052</v>
      </c>
      <c r="O89" s="4">
        <v>0.83553821000000006</v>
      </c>
      <c r="P89" s="4">
        <v>0.41914499999999993</v>
      </c>
    </row>
    <row r="90" spans="2:16" s="5" customFormat="1" outlineLevel="1" x14ac:dyDescent="0.2">
      <c r="B90" s="36" t="s">
        <v>116</v>
      </c>
      <c r="C90" s="4">
        <v>1.7330000000000001</v>
      </c>
      <c r="D90" s="4">
        <v>2.3679999999999999</v>
      </c>
      <c r="E90" s="4">
        <v>8.2089999999999996</v>
      </c>
      <c r="F90" s="4">
        <v>4.9080000000000004</v>
      </c>
      <c r="G90" s="4">
        <v>5.0960000000000001</v>
      </c>
      <c r="H90" s="4">
        <v>4.8920000000000003</v>
      </c>
      <c r="I90" s="4">
        <v>2.4039999999999999</v>
      </c>
      <c r="J90" s="4">
        <v>1.833</v>
      </c>
      <c r="K90" s="4">
        <v>1.224</v>
      </c>
      <c r="L90" s="4">
        <v>2.3439999999999999</v>
      </c>
      <c r="M90" s="4">
        <v>1.889</v>
      </c>
      <c r="N90" s="4">
        <v>1.2350000000000001</v>
      </c>
      <c r="O90" s="4">
        <v>1.5500238000000004</v>
      </c>
      <c r="P90" s="4">
        <v>1.7614205399999998</v>
      </c>
    </row>
    <row r="91" spans="2:16" s="5" customFormat="1" outlineLevel="1" x14ac:dyDescent="0.2">
      <c r="B91" s="36" t="s">
        <v>117</v>
      </c>
      <c r="C91" s="4">
        <v>2E-3</v>
      </c>
      <c r="D91" s="4">
        <v>3.7999999999999999E-2</v>
      </c>
      <c r="E91" s="4">
        <v>2E-3</v>
      </c>
      <c r="F91" s="4">
        <v>0</v>
      </c>
      <c r="G91" s="4">
        <v>5.0000000000000001E-3</v>
      </c>
      <c r="H91" s="4">
        <v>7.0000000000000001E-3</v>
      </c>
      <c r="I91" s="4">
        <v>7.0000000000000001E-3</v>
      </c>
      <c r="J91" s="4">
        <v>3.0000000000000001E-3</v>
      </c>
      <c r="K91" s="4">
        <v>6.0000000000000001E-3</v>
      </c>
      <c r="L91" s="4">
        <v>8.9999999999999993E-3</v>
      </c>
      <c r="M91" s="4">
        <v>4.7E-2</v>
      </c>
      <c r="N91" s="4">
        <v>3.0000000000000001E-3</v>
      </c>
      <c r="O91" s="4">
        <v>4.036841E-2</v>
      </c>
      <c r="P91" s="4">
        <v>1.14241E-3</v>
      </c>
    </row>
    <row r="92" spans="2:16" s="5" customFormat="1" outlineLevel="1" x14ac:dyDescent="0.2">
      <c r="B92" s="36" t="s">
        <v>118</v>
      </c>
      <c r="C92" s="4">
        <v>0.42899999999999999</v>
      </c>
      <c r="D92" s="4">
        <v>0.86899999999999999</v>
      </c>
      <c r="E92" s="4">
        <v>0.97099999999999997</v>
      </c>
      <c r="F92" s="4">
        <v>0.29599999999999999</v>
      </c>
      <c r="G92" s="4">
        <v>1.0349999999999999</v>
      </c>
      <c r="H92" s="4">
        <v>1.127</v>
      </c>
      <c r="I92" s="4">
        <v>1.8009999999999999</v>
      </c>
      <c r="J92" s="4">
        <v>1.2330000000000001</v>
      </c>
      <c r="K92" s="4">
        <v>0.94199999999999995</v>
      </c>
      <c r="L92" s="4">
        <v>0.93899999999999995</v>
      </c>
      <c r="M92" s="4">
        <v>1.847</v>
      </c>
      <c r="N92" s="4">
        <v>0.68300000000000005</v>
      </c>
      <c r="O92" s="4">
        <v>0.61957304999999996</v>
      </c>
      <c r="P92" s="4">
        <v>0.42127020999999992</v>
      </c>
    </row>
    <row r="93" spans="2:16" s="5" customFormat="1" outlineLevel="1" x14ac:dyDescent="0.2">
      <c r="B93" s="36" t="s">
        <v>119</v>
      </c>
      <c r="C93" s="4">
        <v>1.3069999999999999</v>
      </c>
      <c r="D93" s="4">
        <v>1.3560000000000001</v>
      </c>
      <c r="E93" s="4">
        <v>1.8859999999999999</v>
      </c>
      <c r="F93" s="4">
        <v>1.504</v>
      </c>
      <c r="G93" s="4">
        <v>1.288</v>
      </c>
      <c r="H93" s="4">
        <v>1.5069999999999999</v>
      </c>
      <c r="I93" s="4">
        <v>1.34</v>
      </c>
      <c r="J93" s="4">
        <v>0.88700000000000001</v>
      </c>
      <c r="K93" s="4">
        <v>1.06</v>
      </c>
      <c r="L93" s="4">
        <v>1.0680000000000001</v>
      </c>
      <c r="M93" s="4">
        <v>1.3540000000000001</v>
      </c>
      <c r="N93" s="4">
        <v>1.167</v>
      </c>
      <c r="O93" s="4">
        <v>0.91483739000000019</v>
      </c>
      <c r="P93" s="4">
        <v>1.1973091299999994</v>
      </c>
    </row>
    <row r="94" spans="2:16" s="5" customFormat="1" outlineLevel="1" x14ac:dyDescent="0.2">
      <c r="B94" s="36" t="s">
        <v>120</v>
      </c>
      <c r="C94" s="4">
        <v>0.14299999999999999</v>
      </c>
      <c r="D94" s="4">
        <v>0.29099999999999998</v>
      </c>
      <c r="E94" s="4">
        <v>0.65100000000000002</v>
      </c>
      <c r="F94" s="4">
        <v>0.29299999999999998</v>
      </c>
      <c r="G94" s="4">
        <v>0.17799999999999999</v>
      </c>
      <c r="H94" s="4">
        <v>0.106</v>
      </c>
      <c r="I94" s="4">
        <v>9.9000000000000005E-2</v>
      </c>
      <c r="J94" s="4">
        <v>0.33300000000000002</v>
      </c>
      <c r="K94" s="4">
        <v>0.217</v>
      </c>
      <c r="L94" s="4">
        <v>0.124</v>
      </c>
      <c r="M94" s="4">
        <v>0.25700000000000001</v>
      </c>
      <c r="N94" s="4">
        <v>0.15</v>
      </c>
      <c r="O94" s="4">
        <v>0.2494623</v>
      </c>
      <c r="P94" s="4">
        <v>1.0353128200000001</v>
      </c>
    </row>
    <row r="95" spans="2:16" s="5" customFormat="1" outlineLevel="1" x14ac:dyDescent="0.2">
      <c r="B95" s="36" t="s">
        <v>121</v>
      </c>
      <c r="C95" s="4">
        <v>1.889</v>
      </c>
      <c r="D95" s="4">
        <v>2.4039999999999999</v>
      </c>
      <c r="E95" s="4">
        <v>2.6019999999999999</v>
      </c>
      <c r="F95" s="4">
        <v>1.419</v>
      </c>
      <c r="G95" s="4">
        <v>2.2919999999999998</v>
      </c>
      <c r="H95" s="4">
        <v>3.1160000000000001</v>
      </c>
      <c r="I95" s="4">
        <v>1.385</v>
      </c>
      <c r="J95" s="4">
        <v>1.6060000000000001</v>
      </c>
      <c r="K95" s="4">
        <v>1.6910000000000001</v>
      </c>
      <c r="L95" s="4">
        <v>1.7450000000000001</v>
      </c>
      <c r="M95" s="4">
        <v>1.6359999999999999</v>
      </c>
      <c r="N95" s="4">
        <v>1.8759999999999999</v>
      </c>
      <c r="O95" s="4">
        <v>1.2521802400000004</v>
      </c>
      <c r="P95" s="4">
        <v>1.9978709600000011</v>
      </c>
    </row>
    <row r="96" spans="2:16" s="5" customFormat="1" outlineLevel="1" x14ac:dyDescent="0.2">
      <c r="B96" s="36" t="s">
        <v>122</v>
      </c>
      <c r="C96" s="4">
        <v>1.5369999999999999</v>
      </c>
      <c r="D96" s="4">
        <v>1.458</v>
      </c>
      <c r="E96" s="4">
        <v>1.768</v>
      </c>
      <c r="F96" s="4">
        <v>1.64</v>
      </c>
      <c r="G96" s="4">
        <v>1.8819999999999999</v>
      </c>
      <c r="H96" s="4">
        <v>4.1580000000000004</v>
      </c>
      <c r="I96" s="4">
        <v>2.1859999999999999</v>
      </c>
      <c r="J96" s="4">
        <v>1.28</v>
      </c>
      <c r="K96" s="4">
        <v>1.34</v>
      </c>
      <c r="L96" s="4">
        <v>1.456</v>
      </c>
      <c r="M96" s="4">
        <v>1.647</v>
      </c>
      <c r="N96" s="4">
        <v>1.135</v>
      </c>
      <c r="O96" s="4">
        <v>1.3942201199999995</v>
      </c>
      <c r="P96" s="4">
        <v>1.1234211199999995</v>
      </c>
    </row>
    <row r="97" spans="2:16" s="5" customFormat="1" outlineLevel="1" x14ac:dyDescent="0.2">
      <c r="B97" s="36" t="s">
        <v>123</v>
      </c>
      <c r="C97" s="4">
        <v>2.206</v>
      </c>
      <c r="D97" s="4">
        <v>1.585</v>
      </c>
      <c r="E97" s="4">
        <v>2.3860000000000001</v>
      </c>
      <c r="F97" s="4">
        <v>1.417</v>
      </c>
      <c r="G97" s="4">
        <v>2.16</v>
      </c>
      <c r="H97" s="4">
        <v>2.649</v>
      </c>
      <c r="I97" s="4">
        <v>2.5489999999999999</v>
      </c>
      <c r="J97" s="4">
        <v>1.61</v>
      </c>
      <c r="K97" s="4">
        <v>2.0190000000000001</v>
      </c>
      <c r="L97" s="4">
        <v>2.0270000000000001</v>
      </c>
      <c r="M97" s="4">
        <v>2.9830000000000001</v>
      </c>
      <c r="N97" s="4">
        <v>1.93</v>
      </c>
      <c r="O97" s="4">
        <v>1.9343454499999999</v>
      </c>
      <c r="P97" s="4">
        <v>1.8670473499999996</v>
      </c>
    </row>
    <row r="98" spans="2:16" s="5" customFormat="1" outlineLevel="1" x14ac:dyDescent="0.2">
      <c r="B98" s="36" t="s">
        <v>124</v>
      </c>
      <c r="C98" s="4">
        <v>1.897</v>
      </c>
      <c r="D98" s="4">
        <v>2.0779999999999998</v>
      </c>
      <c r="E98" s="4">
        <v>2.27</v>
      </c>
      <c r="F98" s="4">
        <v>2.0070000000000001</v>
      </c>
      <c r="G98" s="4">
        <v>2.8530000000000002</v>
      </c>
      <c r="H98" s="4">
        <v>2.645</v>
      </c>
      <c r="I98" s="4">
        <v>2.5390000000000001</v>
      </c>
      <c r="J98" s="4">
        <v>1.61</v>
      </c>
      <c r="K98" s="4">
        <v>1.698</v>
      </c>
      <c r="L98" s="4">
        <v>2.1520000000000001</v>
      </c>
      <c r="M98" s="4">
        <v>2.6280000000000001</v>
      </c>
      <c r="N98" s="4">
        <v>1.9870000000000001</v>
      </c>
      <c r="O98" s="4">
        <v>2.0966668499999987</v>
      </c>
      <c r="P98" s="4">
        <v>2.5688893099999994</v>
      </c>
    </row>
    <row r="99" spans="2:16" s="5" customFormat="1" outlineLevel="1" x14ac:dyDescent="0.2">
      <c r="B99" s="36" t="s">
        <v>125</v>
      </c>
      <c r="C99" s="4">
        <v>0.66100000000000003</v>
      </c>
      <c r="D99" s="4">
        <v>0.66400000000000003</v>
      </c>
      <c r="E99" s="4">
        <v>0.71399999999999997</v>
      </c>
      <c r="F99" s="4">
        <v>0.72299999999999998</v>
      </c>
      <c r="G99" s="4">
        <v>0.84799999999999998</v>
      </c>
      <c r="H99" s="4">
        <v>0.69499999999999995</v>
      </c>
      <c r="I99" s="4">
        <v>0.879</v>
      </c>
      <c r="J99" s="4">
        <v>0.65900000000000003</v>
      </c>
      <c r="K99" s="4">
        <v>0.86099999999999999</v>
      </c>
      <c r="L99" s="4">
        <v>0.68200000000000005</v>
      </c>
      <c r="M99" s="4">
        <v>0.68799999999999994</v>
      </c>
      <c r="N99" s="4">
        <v>0.66400000000000003</v>
      </c>
      <c r="O99" s="4">
        <v>0.63605626999999998</v>
      </c>
      <c r="P99" s="4">
        <v>0.67927318999999986</v>
      </c>
    </row>
    <row r="100" spans="2:16" s="5" customFormat="1" outlineLevel="1" x14ac:dyDescent="0.2">
      <c r="B100" s="36" t="s">
        <v>126</v>
      </c>
      <c r="C100" s="4">
        <v>3.585</v>
      </c>
      <c r="D100" s="4">
        <v>4.1239999999999997</v>
      </c>
      <c r="E100" s="4">
        <v>3.867</v>
      </c>
      <c r="F100" s="4">
        <v>3.6080000000000001</v>
      </c>
      <c r="G100" s="4">
        <v>4.1440000000000001</v>
      </c>
      <c r="H100" s="4">
        <v>5.4880000000000004</v>
      </c>
      <c r="I100" s="4">
        <v>4.0279999999999996</v>
      </c>
      <c r="J100" s="4">
        <v>2.4169999999999998</v>
      </c>
      <c r="K100" s="4">
        <v>4.7329999999999997</v>
      </c>
      <c r="L100" s="4">
        <v>4.6840000000000002</v>
      </c>
      <c r="M100" s="4">
        <v>5.1050000000000004</v>
      </c>
      <c r="N100" s="4">
        <v>4.5049999999999999</v>
      </c>
      <c r="O100" s="4">
        <v>4.4037399499999985</v>
      </c>
      <c r="P100" s="4">
        <v>4.8742445799999974</v>
      </c>
    </row>
    <row r="101" spans="2:16" s="5" customFormat="1" outlineLevel="1" x14ac:dyDescent="0.2">
      <c r="B101" s="36" t="s">
        <v>127</v>
      </c>
      <c r="C101" s="4">
        <v>9.3719999999999999</v>
      </c>
      <c r="D101" s="4">
        <v>9.6660000000000004</v>
      </c>
      <c r="E101" s="4">
        <v>12.627000000000001</v>
      </c>
      <c r="F101" s="4">
        <v>10.561999999999999</v>
      </c>
      <c r="G101" s="4">
        <v>8.5079999999999991</v>
      </c>
      <c r="H101" s="4">
        <v>10.130000000000001</v>
      </c>
      <c r="I101" s="4">
        <v>12.737</v>
      </c>
      <c r="J101" s="4">
        <v>8.4369999999999994</v>
      </c>
      <c r="K101" s="4">
        <v>9.3369999999999997</v>
      </c>
      <c r="L101" s="4">
        <v>9.4350000000000005</v>
      </c>
      <c r="M101" s="4">
        <v>8.0980000000000008</v>
      </c>
      <c r="N101" s="4">
        <v>7.3090000000000002</v>
      </c>
      <c r="O101" s="4">
        <v>8.7019471199999998</v>
      </c>
      <c r="P101" s="4">
        <v>10.896275930000002</v>
      </c>
    </row>
    <row r="102" spans="2:16" s="5" customFormat="1" outlineLevel="1" x14ac:dyDescent="0.2">
      <c r="B102" s="36" t="s">
        <v>128</v>
      </c>
      <c r="C102" s="4">
        <v>68.128</v>
      </c>
      <c r="D102" s="4">
        <v>49.892000000000003</v>
      </c>
      <c r="E102" s="4">
        <v>60.429000000000002</v>
      </c>
      <c r="F102" s="4">
        <v>49.935000000000002</v>
      </c>
      <c r="G102" s="4">
        <v>46.893000000000001</v>
      </c>
      <c r="H102" s="4">
        <v>58.606999999999999</v>
      </c>
      <c r="I102" s="4">
        <v>50.329000000000001</v>
      </c>
      <c r="J102" s="4">
        <v>51.62</v>
      </c>
      <c r="K102" s="4">
        <v>53.93</v>
      </c>
      <c r="L102" s="4">
        <v>60.332000000000001</v>
      </c>
      <c r="M102" s="4">
        <v>69.013000000000005</v>
      </c>
      <c r="N102" s="4">
        <v>71.796999999999997</v>
      </c>
      <c r="O102" s="4">
        <v>58.317100360000005</v>
      </c>
      <c r="P102" s="4">
        <v>50.062656399999959</v>
      </c>
    </row>
    <row r="103" spans="2:16" s="5" customFormat="1" outlineLevel="1" x14ac:dyDescent="0.2">
      <c r="B103" s="36" t="s">
        <v>129</v>
      </c>
      <c r="C103" s="4">
        <v>85.334000000000003</v>
      </c>
      <c r="D103" s="4">
        <v>60.594000000000001</v>
      </c>
      <c r="E103" s="4">
        <v>74.593000000000004</v>
      </c>
      <c r="F103" s="4">
        <v>54.988999999999997</v>
      </c>
      <c r="G103" s="4">
        <v>49.749000000000002</v>
      </c>
      <c r="H103" s="4">
        <v>72.879000000000005</v>
      </c>
      <c r="I103" s="4">
        <v>64.317999999999998</v>
      </c>
      <c r="J103" s="4">
        <v>57.613</v>
      </c>
      <c r="K103" s="4">
        <v>54.71</v>
      </c>
      <c r="L103" s="4">
        <v>60.481000000000002</v>
      </c>
      <c r="M103" s="4">
        <v>67.096000000000004</v>
      </c>
      <c r="N103" s="4">
        <v>65.299000000000007</v>
      </c>
      <c r="O103" s="4">
        <v>65.146422240000007</v>
      </c>
      <c r="P103" s="4">
        <v>60.277403149999962</v>
      </c>
    </row>
    <row r="104" spans="2:16" s="5" customFormat="1" outlineLevel="1" x14ac:dyDescent="0.2">
      <c r="B104" s="36" t="s">
        <v>130</v>
      </c>
      <c r="C104" s="4">
        <v>5.5830000000000002</v>
      </c>
      <c r="D104" s="4">
        <v>4.9660000000000002</v>
      </c>
      <c r="E104" s="4">
        <v>5.835</v>
      </c>
      <c r="F104" s="4">
        <v>3.9279999999999999</v>
      </c>
      <c r="G104" s="4">
        <v>7.7240000000000002</v>
      </c>
      <c r="H104" s="4">
        <v>11.396000000000001</v>
      </c>
      <c r="I104" s="4">
        <v>5.944</v>
      </c>
      <c r="J104" s="4">
        <v>7.2789999999999999</v>
      </c>
      <c r="K104" s="4">
        <v>8.6440000000000001</v>
      </c>
      <c r="L104" s="4">
        <v>7.9690000000000003</v>
      </c>
      <c r="M104" s="4">
        <v>9.3320000000000007</v>
      </c>
      <c r="N104" s="4">
        <v>7.024</v>
      </c>
      <c r="O104" s="4">
        <v>5.9707032799999977</v>
      </c>
      <c r="P104" s="4">
        <v>7.1042189999999934</v>
      </c>
    </row>
    <row r="105" spans="2:16" s="5" customFormat="1" outlineLevel="1" x14ac:dyDescent="0.2">
      <c r="B105" s="36" t="s">
        <v>131</v>
      </c>
      <c r="C105" s="4">
        <v>14.846</v>
      </c>
      <c r="D105" s="4">
        <v>15.878</v>
      </c>
      <c r="E105" s="4">
        <v>19.573</v>
      </c>
      <c r="F105" s="4">
        <v>20.824000000000002</v>
      </c>
      <c r="G105" s="4">
        <v>17.155000000000001</v>
      </c>
      <c r="H105" s="4">
        <v>18.571000000000002</v>
      </c>
      <c r="I105" s="4">
        <v>16.751999999999999</v>
      </c>
      <c r="J105" s="4">
        <v>17.433</v>
      </c>
      <c r="K105" s="4">
        <v>20.43</v>
      </c>
      <c r="L105" s="4">
        <v>18.649999999999999</v>
      </c>
      <c r="M105" s="4">
        <v>30.393000000000001</v>
      </c>
      <c r="N105" s="4">
        <v>28.402999999999999</v>
      </c>
      <c r="O105" s="4">
        <v>20.324475880000001</v>
      </c>
      <c r="P105" s="4">
        <v>23.559685780000013</v>
      </c>
    </row>
    <row r="106" spans="2:16" s="5" customFormat="1" outlineLevel="1" x14ac:dyDescent="0.2">
      <c r="B106" s="36" t="s">
        <v>132</v>
      </c>
      <c r="C106" s="4">
        <v>1.085</v>
      </c>
      <c r="D106" s="4">
        <v>1.196</v>
      </c>
      <c r="E106" s="4">
        <v>1.032</v>
      </c>
      <c r="F106" s="4">
        <v>2.5640000000000001</v>
      </c>
      <c r="G106" s="4">
        <v>1.7310000000000001</v>
      </c>
      <c r="H106" s="4">
        <v>3.6120000000000001</v>
      </c>
      <c r="I106" s="4">
        <v>1.3109999999999999</v>
      </c>
      <c r="J106" s="4">
        <v>1.93</v>
      </c>
      <c r="K106" s="4">
        <v>1.0740000000000001</v>
      </c>
      <c r="L106" s="4">
        <v>1.373</v>
      </c>
      <c r="M106" s="4">
        <v>2.1349999999999998</v>
      </c>
      <c r="N106" s="4">
        <v>2.25</v>
      </c>
      <c r="O106" s="4">
        <v>1.6154050900000001</v>
      </c>
      <c r="P106" s="4">
        <v>1.4372281100000004</v>
      </c>
    </row>
    <row r="107" spans="2:16" s="5" customFormat="1" outlineLevel="1" x14ac:dyDescent="0.2">
      <c r="B107" s="36" t="s">
        <v>133</v>
      </c>
      <c r="C107" s="4">
        <v>0.46700000000000003</v>
      </c>
      <c r="D107" s="4">
        <v>0.22800000000000001</v>
      </c>
      <c r="E107" s="4">
        <v>0.25</v>
      </c>
      <c r="F107" s="4">
        <v>0.29099999999999998</v>
      </c>
      <c r="G107" s="4">
        <v>0.21</v>
      </c>
      <c r="H107" s="4">
        <v>0.66400000000000003</v>
      </c>
      <c r="I107" s="4">
        <v>0.28499999999999998</v>
      </c>
      <c r="J107" s="4">
        <v>0.70799999999999996</v>
      </c>
      <c r="K107" s="4">
        <v>0.28699999999999998</v>
      </c>
      <c r="L107" s="4">
        <v>0.13200000000000001</v>
      </c>
      <c r="M107" s="4">
        <v>0.248</v>
      </c>
      <c r="N107" s="4">
        <v>0.51300000000000001</v>
      </c>
      <c r="O107" s="4">
        <v>0.2701848200000001</v>
      </c>
      <c r="P107" s="4">
        <v>0.92554432999999992</v>
      </c>
    </row>
    <row r="108" spans="2:16" s="5" customFormat="1" outlineLevel="1" x14ac:dyDescent="0.2">
      <c r="B108" s="36" t="s">
        <v>134</v>
      </c>
      <c r="C108" s="4">
        <v>0.17499999999999999</v>
      </c>
      <c r="D108" s="4">
        <v>0.23899999999999999</v>
      </c>
      <c r="E108" s="4">
        <v>0.17299999999999999</v>
      </c>
      <c r="F108" s="4">
        <v>0.115</v>
      </c>
      <c r="G108" s="4">
        <v>0.19900000000000001</v>
      </c>
      <c r="H108" s="4">
        <v>0.25</v>
      </c>
      <c r="I108" s="4">
        <v>0.215</v>
      </c>
      <c r="J108" s="4">
        <v>0.34599999999999997</v>
      </c>
      <c r="K108" s="4">
        <v>0.158</v>
      </c>
      <c r="L108" s="4">
        <v>0.17799999999999999</v>
      </c>
      <c r="M108" s="4">
        <v>0.2</v>
      </c>
      <c r="N108" s="4">
        <v>0.125</v>
      </c>
      <c r="O108" s="4">
        <v>0.20600887000000004</v>
      </c>
      <c r="P108" s="4">
        <v>0.26170376000000001</v>
      </c>
    </row>
    <row r="109" spans="2:16" s="5" customFormat="1" outlineLevel="1" x14ac:dyDescent="0.2">
      <c r="B109" s="36" t="s">
        <v>135</v>
      </c>
      <c r="C109" s="4">
        <v>16.059999999999999</v>
      </c>
      <c r="D109" s="4">
        <v>17.954999999999998</v>
      </c>
      <c r="E109" s="4">
        <v>24.298999999999999</v>
      </c>
      <c r="F109" s="4">
        <v>17.661999999999999</v>
      </c>
      <c r="G109" s="4">
        <v>19.166</v>
      </c>
      <c r="H109" s="4">
        <v>25.852</v>
      </c>
      <c r="I109" s="4">
        <v>15.192</v>
      </c>
      <c r="J109" s="4">
        <v>14.622999999999999</v>
      </c>
      <c r="K109" s="4">
        <v>18.431999999999999</v>
      </c>
      <c r="L109" s="4">
        <v>16.634</v>
      </c>
      <c r="M109" s="4">
        <v>18.026</v>
      </c>
      <c r="N109" s="4">
        <v>12.045</v>
      </c>
      <c r="O109" s="4">
        <v>12.763292080000001</v>
      </c>
      <c r="P109" s="4">
        <v>14.150825609999991</v>
      </c>
    </row>
    <row r="110" spans="2:16" s="5" customFormat="1" outlineLevel="1" x14ac:dyDescent="0.2">
      <c r="B110" s="36" t="s">
        <v>136</v>
      </c>
      <c r="C110" s="4">
        <v>4.04</v>
      </c>
      <c r="D110" s="4">
        <v>3.4009999999999998</v>
      </c>
      <c r="E110" s="4">
        <v>4.5650000000000004</v>
      </c>
      <c r="F110" s="4">
        <v>4.1379999999999999</v>
      </c>
      <c r="G110" s="4">
        <v>4.0380000000000003</v>
      </c>
      <c r="H110" s="4">
        <v>5.2480000000000002</v>
      </c>
      <c r="I110" s="4">
        <v>3.8959999999999999</v>
      </c>
      <c r="J110" s="4">
        <v>3.57</v>
      </c>
      <c r="K110" s="4">
        <v>3.37</v>
      </c>
      <c r="L110" s="4">
        <v>3.0369999999999999</v>
      </c>
      <c r="M110" s="4">
        <v>4.0640000000000001</v>
      </c>
      <c r="N110" s="4">
        <v>4.5750000000000002</v>
      </c>
      <c r="O110" s="4">
        <v>3.4047751800000032</v>
      </c>
      <c r="P110" s="4">
        <v>3.8177219900000017</v>
      </c>
    </row>
    <row r="111" spans="2:16" s="5" customFormat="1" outlineLevel="1" x14ac:dyDescent="0.2">
      <c r="B111" s="36" t="s">
        <v>137</v>
      </c>
      <c r="C111" s="4">
        <v>5.7850000000000001</v>
      </c>
      <c r="D111" s="4">
        <v>10.927</v>
      </c>
      <c r="E111" s="4">
        <v>8.36</v>
      </c>
      <c r="F111" s="4">
        <v>10.679</v>
      </c>
      <c r="G111" s="4">
        <v>10.077</v>
      </c>
      <c r="H111" s="4">
        <v>9.3520000000000003</v>
      </c>
      <c r="I111" s="4">
        <v>7.6970000000000001</v>
      </c>
      <c r="J111" s="4">
        <v>7.556</v>
      </c>
      <c r="K111" s="4">
        <v>8.734</v>
      </c>
      <c r="L111" s="4">
        <v>10.87</v>
      </c>
      <c r="M111" s="4">
        <v>9.1809999999999992</v>
      </c>
      <c r="N111" s="4">
        <v>9.2710000000000008</v>
      </c>
      <c r="O111" s="4">
        <v>7.2538729599999998</v>
      </c>
      <c r="P111" s="4">
        <v>7.680662339999996</v>
      </c>
    </row>
    <row r="112" spans="2:16" s="5" customFormat="1" outlineLevel="1" x14ac:dyDescent="0.2">
      <c r="B112" s="36" t="s">
        <v>138</v>
      </c>
      <c r="C112" s="4">
        <v>236.91900000000001</v>
      </c>
      <c r="D112" s="4">
        <v>336.88400000000001</v>
      </c>
      <c r="E112" s="4">
        <v>327.846</v>
      </c>
      <c r="F112" s="4">
        <v>229.63900000000001</v>
      </c>
      <c r="G112" s="4">
        <v>230.42500000000001</v>
      </c>
      <c r="H112" s="4">
        <v>282.31</v>
      </c>
      <c r="I112" s="4">
        <v>267.25700000000001</v>
      </c>
      <c r="J112" s="4">
        <v>241.67</v>
      </c>
      <c r="K112" s="4">
        <v>251.673</v>
      </c>
      <c r="L112" s="4">
        <v>219.71299999999999</v>
      </c>
      <c r="M112" s="4">
        <v>198.381</v>
      </c>
      <c r="N112" s="4">
        <v>179.81200000000001</v>
      </c>
      <c r="O112" s="4">
        <v>267.20774861000018</v>
      </c>
      <c r="P112" s="4">
        <v>250.40677446999987</v>
      </c>
    </row>
    <row r="113" spans="2:16" s="5" customFormat="1" outlineLevel="1" x14ac:dyDescent="0.2">
      <c r="B113" s="36" t="s">
        <v>139</v>
      </c>
      <c r="C113" s="4">
        <v>7.1959999999999997</v>
      </c>
      <c r="D113" s="4">
        <v>7.391</v>
      </c>
      <c r="E113" s="4">
        <v>17.661999999999999</v>
      </c>
      <c r="F113" s="4">
        <v>5.2130000000000001</v>
      </c>
      <c r="G113" s="4">
        <v>28.039000000000001</v>
      </c>
      <c r="H113" s="4">
        <v>9.7620000000000005</v>
      </c>
      <c r="I113" s="4">
        <v>13.427</v>
      </c>
      <c r="J113" s="4">
        <v>11.265000000000001</v>
      </c>
      <c r="K113" s="4">
        <v>11.696999999999999</v>
      </c>
      <c r="L113" s="4">
        <v>5.9630000000000001</v>
      </c>
      <c r="M113" s="4">
        <v>31.395</v>
      </c>
      <c r="N113" s="4">
        <v>7.6059999999999999</v>
      </c>
      <c r="O113" s="4">
        <v>5.6644437000000014</v>
      </c>
      <c r="P113" s="4">
        <v>17.709170129999997</v>
      </c>
    </row>
    <row r="114" spans="2:16" s="5" customFormat="1" outlineLevel="1" x14ac:dyDescent="0.2">
      <c r="B114" s="36" t="s">
        <v>140</v>
      </c>
      <c r="C114" s="4">
        <v>27.913</v>
      </c>
      <c r="D114" s="4">
        <v>28.013999999999999</v>
      </c>
      <c r="E114" s="4">
        <v>29.478999999999999</v>
      </c>
      <c r="F114" s="4">
        <v>21.727</v>
      </c>
      <c r="G114" s="4">
        <v>28.625</v>
      </c>
      <c r="H114" s="4">
        <v>33.128999999999998</v>
      </c>
      <c r="I114" s="4">
        <v>29.463999999999999</v>
      </c>
      <c r="J114" s="4">
        <v>25.98</v>
      </c>
      <c r="K114" s="4">
        <v>28.271000000000001</v>
      </c>
      <c r="L114" s="4">
        <v>32.731999999999999</v>
      </c>
      <c r="M114" s="4">
        <v>33.42</v>
      </c>
      <c r="N114" s="4">
        <v>30.824000000000002</v>
      </c>
      <c r="O114" s="4">
        <v>26.529220030000037</v>
      </c>
      <c r="P114" s="4">
        <v>28.278453579999976</v>
      </c>
    </row>
    <row r="115" spans="2:16" s="5" customFormat="1" outlineLevel="1" x14ac:dyDescent="0.2">
      <c r="B115" s="36" t="s">
        <v>141</v>
      </c>
      <c r="C115" s="4">
        <v>17.637</v>
      </c>
      <c r="D115" s="4">
        <v>9.3219999999999992</v>
      </c>
      <c r="E115" s="4">
        <v>15.803000000000001</v>
      </c>
      <c r="F115" s="4">
        <v>12.91</v>
      </c>
      <c r="G115" s="4">
        <v>13.579000000000001</v>
      </c>
      <c r="H115" s="4">
        <v>20.143999999999998</v>
      </c>
      <c r="I115" s="4">
        <v>13.28</v>
      </c>
      <c r="J115" s="4">
        <v>19.510000000000002</v>
      </c>
      <c r="K115" s="4">
        <v>19.88</v>
      </c>
      <c r="L115" s="4">
        <v>22.641999999999999</v>
      </c>
      <c r="M115" s="4">
        <v>64.350999999999999</v>
      </c>
      <c r="N115" s="4">
        <v>81.087999999999994</v>
      </c>
      <c r="O115" s="4">
        <v>27.464304520000013</v>
      </c>
      <c r="P115" s="4">
        <v>26.187981100000055</v>
      </c>
    </row>
    <row r="116" spans="2:16" s="5" customFormat="1" outlineLevel="1" x14ac:dyDescent="0.2">
      <c r="B116" s="36" t="s">
        <v>142</v>
      </c>
      <c r="C116" s="4">
        <v>9.8620000000000001</v>
      </c>
      <c r="D116" s="4">
        <v>9.2439999999999998</v>
      </c>
      <c r="E116" s="4">
        <v>10.127000000000001</v>
      </c>
      <c r="F116" s="4">
        <v>8.9049999999999994</v>
      </c>
      <c r="G116" s="4">
        <v>11.71</v>
      </c>
      <c r="H116" s="4">
        <v>16.288</v>
      </c>
      <c r="I116" s="4">
        <v>14.084</v>
      </c>
      <c r="J116" s="4">
        <v>10.055999999999999</v>
      </c>
      <c r="K116" s="4">
        <v>11.077</v>
      </c>
      <c r="L116" s="4">
        <v>9.9830000000000005</v>
      </c>
      <c r="M116" s="4">
        <v>21.146999999999998</v>
      </c>
      <c r="N116" s="4">
        <v>16.748999999999999</v>
      </c>
      <c r="O116" s="4">
        <v>16.312788380000004</v>
      </c>
      <c r="P116" s="4">
        <v>12.97690769000001</v>
      </c>
    </row>
    <row r="117" spans="2:16" s="5" customFormat="1" outlineLevel="1" x14ac:dyDescent="0.2">
      <c r="B117" s="36" t="s">
        <v>143</v>
      </c>
      <c r="C117" s="4">
        <v>5.9610000000000003</v>
      </c>
      <c r="D117" s="4">
        <v>6.6230000000000002</v>
      </c>
      <c r="E117" s="4">
        <v>14.211</v>
      </c>
      <c r="F117" s="4">
        <v>4.2530000000000001</v>
      </c>
      <c r="G117" s="4">
        <v>4.7350000000000003</v>
      </c>
      <c r="H117" s="4">
        <v>4.6289999999999996</v>
      </c>
      <c r="I117" s="4">
        <v>10.064</v>
      </c>
      <c r="J117" s="4">
        <v>4.7080000000000002</v>
      </c>
      <c r="K117" s="4">
        <v>5.883</v>
      </c>
      <c r="L117" s="4">
        <v>3.5350000000000001</v>
      </c>
      <c r="M117" s="4">
        <v>9.3829999999999991</v>
      </c>
      <c r="N117" s="4">
        <v>10.555999999999999</v>
      </c>
      <c r="O117" s="4">
        <v>5.6233686700000014</v>
      </c>
      <c r="P117" s="4">
        <v>4.4345676500000017</v>
      </c>
    </row>
    <row r="118" spans="2:16" s="5" customFormat="1" outlineLevel="1" x14ac:dyDescent="0.2">
      <c r="B118" s="38" t="s">
        <v>332</v>
      </c>
      <c r="C118" s="95">
        <v>1E-3</v>
      </c>
      <c r="D118" s="95">
        <v>2.7570000000000001</v>
      </c>
      <c r="E118" s="95">
        <v>4.2000000000000003E-2</v>
      </c>
      <c r="F118" s="95">
        <v>1E-3</v>
      </c>
      <c r="G118" s="95">
        <v>4.0000000000000001E-3</v>
      </c>
      <c r="H118" s="95">
        <v>1E-3</v>
      </c>
      <c r="I118" s="95">
        <v>3.0000000000000001E-3</v>
      </c>
      <c r="J118" s="95">
        <v>0</v>
      </c>
      <c r="K118" s="95">
        <v>6.0000000000000001E-3</v>
      </c>
      <c r="L118" s="95">
        <v>0</v>
      </c>
      <c r="M118" s="95">
        <v>0</v>
      </c>
      <c r="N118" s="95">
        <v>0</v>
      </c>
      <c r="O118" s="95">
        <v>0</v>
      </c>
      <c r="P118" s="95">
        <v>0</v>
      </c>
    </row>
    <row r="119" spans="2:16" s="5" customFormat="1" ht="25.5" outlineLevel="1" x14ac:dyDescent="0.2">
      <c r="B119" s="39" t="s">
        <v>333</v>
      </c>
      <c r="C119" s="53">
        <v>160.27600000000001</v>
      </c>
      <c r="D119" s="53">
        <v>176.71899999999999</v>
      </c>
      <c r="E119" s="53">
        <v>215.108</v>
      </c>
      <c r="F119" s="53">
        <v>142.76300000000001</v>
      </c>
      <c r="G119" s="53">
        <v>169.88300000000001</v>
      </c>
      <c r="H119" s="53">
        <v>214.48099999999999</v>
      </c>
      <c r="I119" s="53">
        <v>173.19200000000001</v>
      </c>
      <c r="J119" s="53">
        <v>201.28200000000001</v>
      </c>
      <c r="K119" s="53">
        <v>207.25</v>
      </c>
      <c r="L119" s="53">
        <v>206.15199999999999</v>
      </c>
      <c r="M119" s="53">
        <v>183.43899999999999</v>
      </c>
      <c r="N119" s="53">
        <v>227.61199999999999</v>
      </c>
      <c r="O119" s="53">
        <v>224.82048297000009</v>
      </c>
      <c r="P119" s="53">
        <v>195.39212897999994</v>
      </c>
    </row>
    <row r="120" spans="2:16" s="5" customFormat="1" ht="8.1" customHeight="1" x14ac:dyDescent="0.2">
      <c r="B120" s="40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</row>
    <row r="121" spans="2:16" x14ac:dyDescent="0.2">
      <c r="B121" s="7"/>
    </row>
    <row r="122" spans="2:16" x14ac:dyDescent="0.2">
      <c r="B122" s="8" t="s">
        <v>144</v>
      </c>
    </row>
    <row r="123" spans="2:16" x14ac:dyDescent="0.2">
      <c r="B123" s="8" t="s">
        <v>145</v>
      </c>
    </row>
  </sheetData>
  <hyperlinks>
    <hyperlink ref="P7" location="Índice!A5" display="ÍNDICE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B6:P123"/>
  <sheetViews>
    <sheetView showGridLines="0" zoomScaleNormal="100" zoomScaleSheetLayoutView="100" workbookViewId="0">
      <selection activeCell="B6" sqref="B6"/>
    </sheetView>
  </sheetViews>
  <sheetFormatPr baseColWidth="10" defaultColWidth="13.7109375" defaultRowHeight="12.75" outlineLevelRow="1" x14ac:dyDescent="0.2"/>
  <cols>
    <col min="1" max="1" width="2" style="2" customWidth="1"/>
    <col min="2" max="2" width="53.5703125" style="2" customWidth="1"/>
    <col min="3" max="15" width="9.7109375" style="52" customWidth="1"/>
    <col min="16" max="16" width="9.7109375" style="2" customWidth="1"/>
    <col min="17" max="259" width="13.7109375" style="2"/>
    <col min="260" max="260" width="2" style="2" customWidth="1"/>
    <col min="261" max="261" width="52.7109375" style="2" customWidth="1"/>
    <col min="262" max="515" width="13.7109375" style="2"/>
    <col min="516" max="516" width="2" style="2" customWidth="1"/>
    <col min="517" max="517" width="52.7109375" style="2" customWidth="1"/>
    <col min="518" max="771" width="13.7109375" style="2"/>
    <col min="772" max="772" width="2" style="2" customWidth="1"/>
    <col min="773" max="773" width="52.7109375" style="2" customWidth="1"/>
    <col min="774" max="1027" width="13.7109375" style="2"/>
    <col min="1028" max="1028" width="2" style="2" customWidth="1"/>
    <col min="1029" max="1029" width="52.7109375" style="2" customWidth="1"/>
    <col min="1030" max="1283" width="13.7109375" style="2"/>
    <col min="1284" max="1284" width="2" style="2" customWidth="1"/>
    <col min="1285" max="1285" width="52.7109375" style="2" customWidth="1"/>
    <col min="1286" max="1539" width="13.7109375" style="2"/>
    <col min="1540" max="1540" width="2" style="2" customWidth="1"/>
    <col min="1541" max="1541" width="52.7109375" style="2" customWidth="1"/>
    <col min="1542" max="1795" width="13.7109375" style="2"/>
    <col min="1796" max="1796" width="2" style="2" customWidth="1"/>
    <col min="1797" max="1797" width="52.7109375" style="2" customWidth="1"/>
    <col min="1798" max="2051" width="13.7109375" style="2"/>
    <col min="2052" max="2052" width="2" style="2" customWidth="1"/>
    <col min="2053" max="2053" width="52.7109375" style="2" customWidth="1"/>
    <col min="2054" max="2307" width="13.7109375" style="2"/>
    <col min="2308" max="2308" width="2" style="2" customWidth="1"/>
    <col min="2309" max="2309" width="52.7109375" style="2" customWidth="1"/>
    <col min="2310" max="2563" width="13.7109375" style="2"/>
    <col min="2564" max="2564" width="2" style="2" customWidth="1"/>
    <col min="2565" max="2565" width="52.7109375" style="2" customWidth="1"/>
    <col min="2566" max="2819" width="13.7109375" style="2"/>
    <col min="2820" max="2820" width="2" style="2" customWidth="1"/>
    <col min="2821" max="2821" width="52.7109375" style="2" customWidth="1"/>
    <col min="2822" max="3075" width="13.7109375" style="2"/>
    <col min="3076" max="3076" width="2" style="2" customWidth="1"/>
    <col min="3077" max="3077" width="52.7109375" style="2" customWidth="1"/>
    <col min="3078" max="3331" width="13.7109375" style="2"/>
    <col min="3332" max="3332" width="2" style="2" customWidth="1"/>
    <col min="3333" max="3333" width="52.7109375" style="2" customWidth="1"/>
    <col min="3334" max="3587" width="13.7109375" style="2"/>
    <col min="3588" max="3588" width="2" style="2" customWidth="1"/>
    <col min="3589" max="3589" width="52.7109375" style="2" customWidth="1"/>
    <col min="3590" max="3843" width="13.7109375" style="2"/>
    <col min="3844" max="3844" width="2" style="2" customWidth="1"/>
    <col min="3845" max="3845" width="52.7109375" style="2" customWidth="1"/>
    <col min="3846" max="4099" width="13.7109375" style="2"/>
    <col min="4100" max="4100" width="2" style="2" customWidth="1"/>
    <col min="4101" max="4101" width="52.7109375" style="2" customWidth="1"/>
    <col min="4102" max="4355" width="13.7109375" style="2"/>
    <col min="4356" max="4356" width="2" style="2" customWidth="1"/>
    <col min="4357" max="4357" width="52.7109375" style="2" customWidth="1"/>
    <col min="4358" max="4611" width="13.7109375" style="2"/>
    <col min="4612" max="4612" width="2" style="2" customWidth="1"/>
    <col min="4613" max="4613" width="52.7109375" style="2" customWidth="1"/>
    <col min="4614" max="4867" width="13.7109375" style="2"/>
    <col min="4868" max="4868" width="2" style="2" customWidth="1"/>
    <col min="4869" max="4869" width="52.7109375" style="2" customWidth="1"/>
    <col min="4870" max="5123" width="13.7109375" style="2"/>
    <col min="5124" max="5124" width="2" style="2" customWidth="1"/>
    <col min="5125" max="5125" width="52.7109375" style="2" customWidth="1"/>
    <col min="5126" max="5379" width="13.7109375" style="2"/>
    <col min="5380" max="5380" width="2" style="2" customWidth="1"/>
    <col min="5381" max="5381" width="52.7109375" style="2" customWidth="1"/>
    <col min="5382" max="5635" width="13.7109375" style="2"/>
    <col min="5636" max="5636" width="2" style="2" customWidth="1"/>
    <col min="5637" max="5637" width="52.7109375" style="2" customWidth="1"/>
    <col min="5638" max="5891" width="13.7109375" style="2"/>
    <col min="5892" max="5892" width="2" style="2" customWidth="1"/>
    <col min="5893" max="5893" width="52.7109375" style="2" customWidth="1"/>
    <col min="5894" max="6147" width="13.7109375" style="2"/>
    <col min="6148" max="6148" width="2" style="2" customWidth="1"/>
    <col min="6149" max="6149" width="52.7109375" style="2" customWidth="1"/>
    <col min="6150" max="6403" width="13.7109375" style="2"/>
    <col min="6404" max="6404" width="2" style="2" customWidth="1"/>
    <col min="6405" max="6405" width="52.7109375" style="2" customWidth="1"/>
    <col min="6406" max="6659" width="13.7109375" style="2"/>
    <col min="6660" max="6660" width="2" style="2" customWidth="1"/>
    <col min="6661" max="6661" width="52.7109375" style="2" customWidth="1"/>
    <col min="6662" max="6915" width="13.7109375" style="2"/>
    <col min="6916" max="6916" width="2" style="2" customWidth="1"/>
    <col min="6917" max="6917" width="52.7109375" style="2" customWidth="1"/>
    <col min="6918" max="7171" width="13.7109375" style="2"/>
    <col min="7172" max="7172" width="2" style="2" customWidth="1"/>
    <col min="7173" max="7173" width="52.7109375" style="2" customWidth="1"/>
    <col min="7174" max="7427" width="13.7109375" style="2"/>
    <col min="7428" max="7428" width="2" style="2" customWidth="1"/>
    <col min="7429" max="7429" width="52.7109375" style="2" customWidth="1"/>
    <col min="7430" max="7683" width="13.7109375" style="2"/>
    <col min="7684" max="7684" width="2" style="2" customWidth="1"/>
    <col min="7685" max="7685" width="52.7109375" style="2" customWidth="1"/>
    <col min="7686" max="7939" width="13.7109375" style="2"/>
    <col min="7940" max="7940" width="2" style="2" customWidth="1"/>
    <col min="7941" max="7941" width="52.7109375" style="2" customWidth="1"/>
    <col min="7942" max="8195" width="13.7109375" style="2"/>
    <col min="8196" max="8196" width="2" style="2" customWidth="1"/>
    <col min="8197" max="8197" width="52.7109375" style="2" customWidth="1"/>
    <col min="8198" max="8451" width="13.7109375" style="2"/>
    <col min="8452" max="8452" width="2" style="2" customWidth="1"/>
    <col min="8453" max="8453" width="52.7109375" style="2" customWidth="1"/>
    <col min="8454" max="8707" width="13.7109375" style="2"/>
    <col min="8708" max="8708" width="2" style="2" customWidth="1"/>
    <col min="8709" max="8709" width="52.7109375" style="2" customWidth="1"/>
    <col min="8710" max="8963" width="13.7109375" style="2"/>
    <col min="8964" max="8964" width="2" style="2" customWidth="1"/>
    <col min="8965" max="8965" width="52.7109375" style="2" customWidth="1"/>
    <col min="8966" max="9219" width="13.7109375" style="2"/>
    <col min="9220" max="9220" width="2" style="2" customWidth="1"/>
    <col min="9221" max="9221" width="52.7109375" style="2" customWidth="1"/>
    <col min="9222" max="9475" width="13.7109375" style="2"/>
    <col min="9476" max="9476" width="2" style="2" customWidth="1"/>
    <col min="9477" max="9477" width="52.7109375" style="2" customWidth="1"/>
    <col min="9478" max="9731" width="13.7109375" style="2"/>
    <col min="9732" max="9732" width="2" style="2" customWidth="1"/>
    <col min="9733" max="9733" width="52.7109375" style="2" customWidth="1"/>
    <col min="9734" max="9987" width="13.7109375" style="2"/>
    <col min="9988" max="9988" width="2" style="2" customWidth="1"/>
    <col min="9989" max="9989" width="52.7109375" style="2" customWidth="1"/>
    <col min="9990" max="10243" width="13.7109375" style="2"/>
    <col min="10244" max="10244" width="2" style="2" customWidth="1"/>
    <col min="10245" max="10245" width="52.7109375" style="2" customWidth="1"/>
    <col min="10246" max="10499" width="13.7109375" style="2"/>
    <col min="10500" max="10500" width="2" style="2" customWidth="1"/>
    <col min="10501" max="10501" width="52.7109375" style="2" customWidth="1"/>
    <col min="10502" max="10755" width="13.7109375" style="2"/>
    <col min="10756" max="10756" width="2" style="2" customWidth="1"/>
    <col min="10757" max="10757" width="52.7109375" style="2" customWidth="1"/>
    <col min="10758" max="11011" width="13.7109375" style="2"/>
    <col min="11012" max="11012" width="2" style="2" customWidth="1"/>
    <col min="11013" max="11013" width="52.7109375" style="2" customWidth="1"/>
    <col min="11014" max="11267" width="13.7109375" style="2"/>
    <col min="11268" max="11268" width="2" style="2" customWidth="1"/>
    <col min="11269" max="11269" width="52.7109375" style="2" customWidth="1"/>
    <col min="11270" max="11523" width="13.7109375" style="2"/>
    <col min="11524" max="11524" width="2" style="2" customWidth="1"/>
    <col min="11525" max="11525" width="52.7109375" style="2" customWidth="1"/>
    <col min="11526" max="11779" width="13.7109375" style="2"/>
    <col min="11780" max="11780" width="2" style="2" customWidth="1"/>
    <col min="11781" max="11781" width="52.7109375" style="2" customWidth="1"/>
    <col min="11782" max="12035" width="13.7109375" style="2"/>
    <col min="12036" max="12036" width="2" style="2" customWidth="1"/>
    <col min="12037" max="12037" width="52.7109375" style="2" customWidth="1"/>
    <col min="12038" max="12291" width="13.7109375" style="2"/>
    <col min="12292" max="12292" width="2" style="2" customWidth="1"/>
    <col min="12293" max="12293" width="52.7109375" style="2" customWidth="1"/>
    <col min="12294" max="12547" width="13.7109375" style="2"/>
    <col min="12548" max="12548" width="2" style="2" customWidth="1"/>
    <col min="12549" max="12549" width="52.7109375" style="2" customWidth="1"/>
    <col min="12550" max="12803" width="13.7109375" style="2"/>
    <col min="12804" max="12804" width="2" style="2" customWidth="1"/>
    <col min="12805" max="12805" width="52.7109375" style="2" customWidth="1"/>
    <col min="12806" max="13059" width="13.7109375" style="2"/>
    <col min="13060" max="13060" width="2" style="2" customWidth="1"/>
    <col min="13061" max="13061" width="52.7109375" style="2" customWidth="1"/>
    <col min="13062" max="13315" width="13.7109375" style="2"/>
    <col min="13316" max="13316" width="2" style="2" customWidth="1"/>
    <col min="13317" max="13317" width="52.7109375" style="2" customWidth="1"/>
    <col min="13318" max="13571" width="13.7109375" style="2"/>
    <col min="13572" max="13572" width="2" style="2" customWidth="1"/>
    <col min="13573" max="13573" width="52.7109375" style="2" customWidth="1"/>
    <col min="13574" max="13827" width="13.7109375" style="2"/>
    <col min="13828" max="13828" width="2" style="2" customWidth="1"/>
    <col min="13829" max="13829" width="52.7109375" style="2" customWidth="1"/>
    <col min="13830" max="14083" width="13.7109375" style="2"/>
    <col min="14084" max="14084" width="2" style="2" customWidth="1"/>
    <col min="14085" max="14085" width="52.7109375" style="2" customWidth="1"/>
    <col min="14086" max="14339" width="13.7109375" style="2"/>
    <col min="14340" max="14340" width="2" style="2" customWidth="1"/>
    <col min="14341" max="14341" width="52.7109375" style="2" customWidth="1"/>
    <col min="14342" max="14595" width="13.7109375" style="2"/>
    <col min="14596" max="14596" width="2" style="2" customWidth="1"/>
    <col min="14597" max="14597" width="52.7109375" style="2" customWidth="1"/>
    <col min="14598" max="14851" width="13.7109375" style="2"/>
    <col min="14852" max="14852" width="2" style="2" customWidth="1"/>
    <col min="14853" max="14853" width="52.7109375" style="2" customWidth="1"/>
    <col min="14854" max="15107" width="13.7109375" style="2"/>
    <col min="15108" max="15108" width="2" style="2" customWidth="1"/>
    <col min="15109" max="15109" width="52.7109375" style="2" customWidth="1"/>
    <col min="15110" max="15363" width="13.7109375" style="2"/>
    <col min="15364" max="15364" width="2" style="2" customWidth="1"/>
    <col min="15365" max="15365" width="52.7109375" style="2" customWidth="1"/>
    <col min="15366" max="15619" width="13.7109375" style="2"/>
    <col min="15620" max="15620" width="2" style="2" customWidth="1"/>
    <col min="15621" max="15621" width="52.7109375" style="2" customWidth="1"/>
    <col min="15622" max="15875" width="13.7109375" style="2"/>
    <col min="15876" max="15876" width="2" style="2" customWidth="1"/>
    <col min="15877" max="15877" width="52.7109375" style="2" customWidth="1"/>
    <col min="15878" max="16131" width="13.7109375" style="2"/>
    <col min="16132" max="16132" width="2" style="2" customWidth="1"/>
    <col min="16133" max="16133" width="52.7109375" style="2" customWidth="1"/>
    <col min="16134" max="16384" width="13.7109375" style="2"/>
  </cols>
  <sheetData>
    <row r="6" spans="2:16" ht="15.75" x14ac:dyDescent="0.25">
      <c r="B6" s="1" t="s">
        <v>341</v>
      </c>
    </row>
    <row r="7" spans="2:16" ht="15.75" x14ac:dyDescent="0.25">
      <c r="B7" s="1"/>
      <c r="P7" s="83" t="s">
        <v>339</v>
      </c>
    </row>
    <row r="8" spans="2:16" x14ac:dyDescent="0.2">
      <c r="B8" s="85" t="s">
        <v>147</v>
      </c>
      <c r="C8" s="90"/>
      <c r="D8" s="90"/>
      <c r="E8" s="90"/>
      <c r="F8" s="90"/>
      <c r="G8" s="90"/>
      <c r="H8" s="90"/>
      <c r="I8" s="90"/>
      <c r="J8" s="90"/>
      <c r="K8" s="90"/>
      <c r="L8" s="90"/>
      <c r="M8" s="90"/>
      <c r="N8" s="90"/>
      <c r="O8" s="90"/>
      <c r="P8" s="86"/>
    </row>
    <row r="9" spans="2:16" ht="39.950000000000003" customHeight="1" x14ac:dyDescent="0.2">
      <c r="B9" s="87" t="s">
        <v>338</v>
      </c>
      <c r="C9" s="88">
        <v>44927</v>
      </c>
      <c r="D9" s="88">
        <v>44958</v>
      </c>
      <c r="E9" s="88">
        <v>44986</v>
      </c>
      <c r="F9" s="88">
        <v>45017</v>
      </c>
      <c r="G9" s="88">
        <v>45047</v>
      </c>
      <c r="H9" s="88">
        <v>45078</v>
      </c>
      <c r="I9" s="88">
        <v>45108</v>
      </c>
      <c r="J9" s="88">
        <v>45139</v>
      </c>
      <c r="K9" s="88">
        <v>45170</v>
      </c>
      <c r="L9" s="88">
        <v>45200</v>
      </c>
      <c r="M9" s="88">
        <v>45231</v>
      </c>
      <c r="N9" s="88">
        <v>45261</v>
      </c>
      <c r="O9" s="88">
        <v>45292</v>
      </c>
      <c r="P9" s="88">
        <v>45323</v>
      </c>
    </row>
    <row r="10" spans="2:16" x14ac:dyDescent="0.2">
      <c r="B10" s="3" t="s">
        <v>6</v>
      </c>
      <c r="C10" s="91"/>
      <c r="D10" s="91"/>
      <c r="E10" s="91"/>
      <c r="F10" s="91"/>
      <c r="G10" s="91"/>
      <c r="H10" s="91"/>
      <c r="I10" s="91"/>
      <c r="J10" s="91"/>
      <c r="K10" s="91"/>
      <c r="L10" s="91"/>
      <c r="M10" s="91"/>
      <c r="N10" s="91"/>
      <c r="O10" s="91"/>
      <c r="P10" s="3"/>
    </row>
    <row r="11" spans="2:16" s="5" customFormat="1" x14ac:dyDescent="0.2">
      <c r="B11" s="36" t="s">
        <v>38</v>
      </c>
      <c r="C11" s="34">
        <v>8169.762999999999</v>
      </c>
      <c r="D11" s="34">
        <v>7731.7759999999998</v>
      </c>
      <c r="E11" s="34">
        <v>9239.4009999999998</v>
      </c>
      <c r="F11" s="34">
        <v>7641.7750000000015</v>
      </c>
      <c r="G11" s="34">
        <v>8118.6210000000001</v>
      </c>
      <c r="H11" s="34">
        <v>8632.7360000000008</v>
      </c>
      <c r="I11" s="34">
        <v>8374.2849999999999</v>
      </c>
      <c r="J11" s="34">
        <v>7256.0999999999985</v>
      </c>
      <c r="K11" s="34">
        <v>8576.6290000000008</v>
      </c>
      <c r="L11" s="34">
        <v>8846.1350000000002</v>
      </c>
      <c r="M11" s="34">
        <v>8783.2950000000001</v>
      </c>
      <c r="N11" s="34">
        <v>8137.1999999999989</v>
      </c>
      <c r="O11" s="34">
        <v>7400.2184606200026</v>
      </c>
      <c r="P11" s="34">
        <v>7898.9463237699965</v>
      </c>
    </row>
    <row r="12" spans="2:16" s="5" customFormat="1" x14ac:dyDescent="0.2">
      <c r="B12" s="37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3"/>
    </row>
    <row r="13" spans="2:16" s="5" customFormat="1" x14ac:dyDescent="0.2">
      <c r="B13" s="36" t="s">
        <v>39</v>
      </c>
      <c r="C13" s="34">
        <v>501.91199999999992</v>
      </c>
      <c r="D13" s="34">
        <v>495.29399999999998</v>
      </c>
      <c r="E13" s="34">
        <v>619.5569999999999</v>
      </c>
      <c r="F13" s="34">
        <v>564.90200000000016</v>
      </c>
      <c r="G13" s="34">
        <v>580.39100000000008</v>
      </c>
      <c r="H13" s="34">
        <v>601.09900000000005</v>
      </c>
      <c r="I13" s="34">
        <v>568.38400000000001</v>
      </c>
      <c r="J13" s="34">
        <v>522.8660000000001</v>
      </c>
      <c r="K13" s="34">
        <v>548.51099999999997</v>
      </c>
      <c r="L13" s="34">
        <v>629.84199999999987</v>
      </c>
      <c r="M13" s="34">
        <v>613.29399999999998</v>
      </c>
      <c r="N13" s="34">
        <v>604.29799999999989</v>
      </c>
      <c r="O13" s="34">
        <v>568.21745080000017</v>
      </c>
      <c r="P13" s="34">
        <v>520.77414500999998</v>
      </c>
    </row>
    <row r="14" spans="2:16" s="5" customFormat="1" outlineLevel="1" x14ac:dyDescent="0.2">
      <c r="B14" s="36" t="s">
        <v>40</v>
      </c>
      <c r="C14" s="4">
        <v>1.0469999999999999</v>
      </c>
      <c r="D14" s="4">
        <v>0.90500000000000003</v>
      </c>
      <c r="E14" s="4">
        <v>1.1200000000000001</v>
      </c>
      <c r="F14" s="4">
        <v>0.64300000000000002</v>
      </c>
      <c r="G14" s="4">
        <v>1.1140000000000001</v>
      </c>
      <c r="H14" s="4">
        <v>1.411</v>
      </c>
      <c r="I14" s="4">
        <v>1.236</v>
      </c>
      <c r="J14" s="4">
        <v>0.73899999999999999</v>
      </c>
      <c r="K14" s="4">
        <v>1.7470000000000001</v>
      </c>
      <c r="L14" s="4">
        <v>1.6619999999999999</v>
      </c>
      <c r="M14" s="4">
        <v>1.6339999999999999</v>
      </c>
      <c r="N14" s="4">
        <v>3.5960000000000001</v>
      </c>
      <c r="O14" s="4">
        <v>0.66550633000000003</v>
      </c>
      <c r="P14" s="4">
        <v>2.3546654100000004</v>
      </c>
    </row>
    <row r="15" spans="2:16" s="5" customFormat="1" outlineLevel="1" x14ac:dyDescent="0.2">
      <c r="B15" s="36" t="s">
        <v>41</v>
      </c>
      <c r="C15" s="4">
        <v>38.898000000000003</v>
      </c>
      <c r="D15" s="4">
        <v>42.182000000000002</v>
      </c>
      <c r="E15" s="4">
        <v>46.786000000000001</v>
      </c>
      <c r="F15" s="4">
        <v>39.978000000000002</v>
      </c>
      <c r="G15" s="4">
        <v>41.475000000000001</v>
      </c>
      <c r="H15" s="4">
        <v>43.878</v>
      </c>
      <c r="I15" s="4">
        <v>40.076000000000001</v>
      </c>
      <c r="J15" s="4">
        <v>36.531999999999996</v>
      </c>
      <c r="K15" s="4">
        <v>41.3</v>
      </c>
      <c r="L15" s="4">
        <v>46.040999999999997</v>
      </c>
      <c r="M15" s="4">
        <v>44.533999999999999</v>
      </c>
      <c r="N15" s="4">
        <v>52.814999999999998</v>
      </c>
      <c r="O15" s="4">
        <v>38.227506649999974</v>
      </c>
      <c r="P15" s="4">
        <v>43.48420843000001</v>
      </c>
    </row>
    <row r="16" spans="2:16" s="5" customFormat="1" outlineLevel="1" x14ac:dyDescent="0.2">
      <c r="B16" s="36" t="s">
        <v>42</v>
      </c>
      <c r="C16" s="4">
        <v>46.963999999999999</v>
      </c>
      <c r="D16" s="4">
        <v>44.786000000000001</v>
      </c>
      <c r="E16" s="4">
        <v>54.015999999999998</v>
      </c>
      <c r="F16" s="4">
        <v>45.265999999999998</v>
      </c>
      <c r="G16" s="4">
        <v>53.701000000000001</v>
      </c>
      <c r="H16" s="4">
        <v>47.722999999999999</v>
      </c>
      <c r="I16" s="4">
        <v>46.252000000000002</v>
      </c>
      <c r="J16" s="4">
        <v>49.494</v>
      </c>
      <c r="K16" s="4">
        <v>49.533000000000001</v>
      </c>
      <c r="L16" s="4">
        <v>52.335000000000001</v>
      </c>
      <c r="M16" s="4">
        <v>51.128999999999998</v>
      </c>
      <c r="N16" s="4">
        <v>50.901000000000003</v>
      </c>
      <c r="O16" s="4">
        <v>43.245536210000033</v>
      </c>
      <c r="P16" s="4">
        <v>49.333030109999989</v>
      </c>
    </row>
    <row r="17" spans="2:16" s="5" customFormat="1" outlineLevel="1" x14ac:dyDescent="0.2">
      <c r="B17" s="36" t="s">
        <v>43</v>
      </c>
      <c r="C17" s="4">
        <v>32.801000000000002</v>
      </c>
      <c r="D17" s="4">
        <v>32.799999999999997</v>
      </c>
      <c r="E17" s="4">
        <v>35.061</v>
      </c>
      <c r="F17" s="4">
        <v>31.49</v>
      </c>
      <c r="G17" s="4">
        <v>34.743000000000002</v>
      </c>
      <c r="H17" s="4">
        <v>29.774000000000001</v>
      </c>
      <c r="I17" s="4">
        <v>32.347999999999999</v>
      </c>
      <c r="J17" s="4">
        <v>29.667000000000002</v>
      </c>
      <c r="K17" s="4">
        <v>28.257000000000001</v>
      </c>
      <c r="L17" s="4">
        <v>50.856999999999999</v>
      </c>
      <c r="M17" s="4">
        <v>39.393999999999998</v>
      </c>
      <c r="N17" s="4">
        <v>41.512999999999998</v>
      </c>
      <c r="O17" s="4">
        <v>34.100230549999999</v>
      </c>
      <c r="P17" s="4">
        <v>33.128344590000012</v>
      </c>
    </row>
    <row r="18" spans="2:16" s="5" customFormat="1" outlineLevel="1" x14ac:dyDescent="0.2">
      <c r="B18" s="36" t="s">
        <v>44</v>
      </c>
      <c r="C18" s="4">
        <v>1.3</v>
      </c>
      <c r="D18" s="4">
        <v>1.7450000000000001</v>
      </c>
      <c r="E18" s="4">
        <v>1.635</v>
      </c>
      <c r="F18" s="4">
        <v>1.6279999999999999</v>
      </c>
      <c r="G18" s="4">
        <v>2.11</v>
      </c>
      <c r="H18" s="4">
        <v>1.38</v>
      </c>
      <c r="I18" s="4">
        <v>0.83199999999999996</v>
      </c>
      <c r="J18" s="4">
        <v>0.97399999999999998</v>
      </c>
      <c r="K18" s="4">
        <v>1.7250000000000001</v>
      </c>
      <c r="L18" s="4">
        <v>1.385</v>
      </c>
      <c r="M18" s="4">
        <v>2.0379999999999998</v>
      </c>
      <c r="N18" s="4">
        <v>1.6160000000000001</v>
      </c>
      <c r="O18" s="4">
        <v>1.4352493700000006</v>
      </c>
      <c r="P18" s="4">
        <v>1.43766331</v>
      </c>
    </row>
    <row r="19" spans="2:16" s="5" customFormat="1" outlineLevel="1" x14ac:dyDescent="0.2">
      <c r="B19" s="36" t="s">
        <v>45</v>
      </c>
      <c r="C19" s="4">
        <v>3.641</v>
      </c>
      <c r="D19" s="4">
        <v>4.4189999999999996</v>
      </c>
      <c r="E19" s="4">
        <v>4.3109999999999999</v>
      </c>
      <c r="F19" s="4">
        <v>5.3239999999999998</v>
      </c>
      <c r="G19" s="4">
        <v>5.3129999999999997</v>
      </c>
      <c r="H19" s="4">
        <v>3.8149999999999999</v>
      </c>
      <c r="I19" s="4">
        <v>2.7639999999999998</v>
      </c>
      <c r="J19" s="4">
        <v>2.363</v>
      </c>
      <c r="K19" s="4">
        <v>4.1909999999999998</v>
      </c>
      <c r="L19" s="4">
        <v>6.1959999999999997</v>
      </c>
      <c r="M19" s="4">
        <v>4.2539999999999996</v>
      </c>
      <c r="N19" s="4">
        <v>4.3849999999999998</v>
      </c>
      <c r="O19" s="4">
        <v>4.3541154000000022</v>
      </c>
      <c r="P19" s="4">
        <v>4.902743870000001</v>
      </c>
    </row>
    <row r="20" spans="2:16" s="5" customFormat="1" outlineLevel="1" x14ac:dyDescent="0.2">
      <c r="B20" s="36" t="s">
        <v>46</v>
      </c>
      <c r="C20" s="4">
        <v>18.899000000000001</v>
      </c>
      <c r="D20" s="4">
        <v>20.312000000000001</v>
      </c>
      <c r="E20" s="4">
        <v>21.352</v>
      </c>
      <c r="F20" s="4">
        <v>17.847000000000001</v>
      </c>
      <c r="G20" s="4">
        <v>18.643999999999998</v>
      </c>
      <c r="H20" s="4">
        <v>15.651</v>
      </c>
      <c r="I20" s="4">
        <v>15.297000000000001</v>
      </c>
      <c r="J20" s="4">
        <v>15.577</v>
      </c>
      <c r="K20" s="4">
        <v>15.946999999999999</v>
      </c>
      <c r="L20" s="4">
        <v>26.56</v>
      </c>
      <c r="M20" s="4">
        <v>23.821999999999999</v>
      </c>
      <c r="N20" s="4">
        <v>32.643000000000001</v>
      </c>
      <c r="O20" s="4">
        <v>30.085937630000025</v>
      </c>
      <c r="P20" s="4">
        <v>27.551613880000001</v>
      </c>
    </row>
    <row r="21" spans="2:16" s="5" customFormat="1" outlineLevel="1" x14ac:dyDescent="0.2">
      <c r="B21" s="36" t="s">
        <v>47</v>
      </c>
      <c r="C21" s="4">
        <v>34.658999999999999</v>
      </c>
      <c r="D21" s="4">
        <v>34.478999999999999</v>
      </c>
      <c r="E21" s="4">
        <v>57.14</v>
      </c>
      <c r="F21" s="4">
        <v>65.850999999999999</v>
      </c>
      <c r="G21" s="4">
        <v>62.079000000000001</v>
      </c>
      <c r="H21" s="4">
        <v>47.402999999999999</v>
      </c>
      <c r="I21" s="4">
        <v>30.76</v>
      </c>
      <c r="J21" s="4">
        <v>41.073</v>
      </c>
      <c r="K21" s="4">
        <v>36.573</v>
      </c>
      <c r="L21" s="4">
        <v>41.194000000000003</v>
      </c>
      <c r="M21" s="4">
        <v>56.445999999999998</v>
      </c>
      <c r="N21" s="4">
        <v>50.811</v>
      </c>
      <c r="O21" s="4">
        <v>39.767471090000008</v>
      </c>
      <c r="P21" s="4">
        <v>49.065179100000009</v>
      </c>
    </row>
    <row r="22" spans="2:16" s="5" customFormat="1" outlineLevel="1" x14ac:dyDescent="0.2">
      <c r="B22" s="36" t="s">
        <v>48</v>
      </c>
      <c r="C22" s="4">
        <v>13.22</v>
      </c>
      <c r="D22" s="4">
        <v>11.023999999999999</v>
      </c>
      <c r="E22" s="4">
        <v>18.46</v>
      </c>
      <c r="F22" s="4">
        <v>13.311</v>
      </c>
      <c r="G22" s="4">
        <v>15.654</v>
      </c>
      <c r="H22" s="4">
        <v>12.351000000000001</v>
      </c>
      <c r="I22" s="4">
        <v>9.9320000000000004</v>
      </c>
      <c r="J22" s="4">
        <v>10.209</v>
      </c>
      <c r="K22" s="4">
        <v>7.5209999999999999</v>
      </c>
      <c r="L22" s="4">
        <v>10.611000000000001</v>
      </c>
      <c r="M22" s="4">
        <v>10.47</v>
      </c>
      <c r="N22" s="4">
        <v>9.3490000000000002</v>
      </c>
      <c r="O22" s="4">
        <v>11.266311560000007</v>
      </c>
      <c r="P22" s="4">
        <v>10.544810950000002</v>
      </c>
    </row>
    <row r="23" spans="2:16" s="5" customFormat="1" outlineLevel="1" x14ac:dyDescent="0.2">
      <c r="B23" s="36" t="s">
        <v>49</v>
      </c>
      <c r="C23" s="4">
        <v>39.862000000000002</v>
      </c>
      <c r="D23" s="4">
        <v>14.019</v>
      </c>
      <c r="E23" s="4">
        <v>54.51</v>
      </c>
      <c r="F23" s="4">
        <v>34.508000000000003</v>
      </c>
      <c r="G23" s="4">
        <v>8.3569999999999993</v>
      </c>
      <c r="H23" s="4">
        <v>24.625</v>
      </c>
      <c r="I23" s="4">
        <v>14.862</v>
      </c>
      <c r="J23" s="4">
        <v>29.669</v>
      </c>
      <c r="K23" s="4">
        <v>51.734000000000002</v>
      </c>
      <c r="L23" s="4">
        <v>47.146999999999998</v>
      </c>
      <c r="M23" s="4">
        <v>24.379000000000001</v>
      </c>
      <c r="N23" s="4">
        <v>34.100999999999999</v>
      </c>
      <c r="O23" s="4">
        <v>49.697933029999994</v>
      </c>
      <c r="P23" s="4">
        <v>29.425279769999996</v>
      </c>
    </row>
    <row r="24" spans="2:16" s="5" customFormat="1" outlineLevel="1" x14ac:dyDescent="0.2">
      <c r="B24" s="36" t="s">
        <v>50</v>
      </c>
      <c r="C24" s="4">
        <v>2.726</v>
      </c>
      <c r="D24" s="4">
        <v>2.694</v>
      </c>
      <c r="E24" s="4">
        <v>3.5960000000000001</v>
      </c>
      <c r="F24" s="4">
        <v>3.3380000000000001</v>
      </c>
      <c r="G24" s="4">
        <v>3.698</v>
      </c>
      <c r="H24" s="4">
        <v>3.26</v>
      </c>
      <c r="I24" s="4">
        <v>2.7450000000000001</v>
      </c>
      <c r="J24" s="4">
        <v>3.29</v>
      </c>
      <c r="K24" s="4">
        <v>3.0209999999999999</v>
      </c>
      <c r="L24" s="4">
        <v>3.359</v>
      </c>
      <c r="M24" s="4">
        <v>3.7370000000000001</v>
      </c>
      <c r="N24" s="4">
        <v>3.0179999999999998</v>
      </c>
      <c r="O24" s="4">
        <v>3.2541079800000028</v>
      </c>
      <c r="P24" s="4">
        <v>2.8560862300000007</v>
      </c>
    </row>
    <row r="25" spans="2:16" s="5" customFormat="1" outlineLevel="1" x14ac:dyDescent="0.2">
      <c r="B25" s="36" t="s">
        <v>51</v>
      </c>
      <c r="C25" s="4">
        <v>4.335</v>
      </c>
      <c r="D25" s="4">
        <v>5.0140000000000002</v>
      </c>
      <c r="E25" s="4">
        <v>6.51</v>
      </c>
      <c r="F25" s="4">
        <v>5.2489999999999997</v>
      </c>
      <c r="G25" s="4">
        <v>5.508</v>
      </c>
      <c r="H25" s="4">
        <v>5.0419999999999998</v>
      </c>
      <c r="I25" s="4">
        <v>4.2610000000000001</v>
      </c>
      <c r="J25" s="4">
        <v>3.3969999999999998</v>
      </c>
      <c r="K25" s="4">
        <v>4.57</v>
      </c>
      <c r="L25" s="4">
        <v>5.9480000000000004</v>
      </c>
      <c r="M25" s="4">
        <v>4.0780000000000003</v>
      </c>
      <c r="N25" s="4">
        <v>2.6080000000000001</v>
      </c>
      <c r="O25" s="4">
        <v>12.44850465</v>
      </c>
      <c r="P25" s="4">
        <v>13.041433680000001</v>
      </c>
    </row>
    <row r="26" spans="2:16" s="5" customFormat="1" outlineLevel="1" x14ac:dyDescent="0.2">
      <c r="B26" s="36" t="s">
        <v>52</v>
      </c>
      <c r="C26" s="4">
        <v>2.12</v>
      </c>
      <c r="D26" s="4">
        <v>1.8580000000000001</v>
      </c>
      <c r="E26" s="4">
        <v>2.2930000000000001</v>
      </c>
      <c r="F26" s="4">
        <v>1.879</v>
      </c>
      <c r="G26" s="4">
        <v>1.921</v>
      </c>
      <c r="H26" s="4">
        <v>3.3460000000000001</v>
      </c>
      <c r="I26" s="4">
        <v>1.7969999999999999</v>
      </c>
      <c r="J26" s="4">
        <v>2.278</v>
      </c>
      <c r="K26" s="4">
        <v>1.343</v>
      </c>
      <c r="L26" s="4">
        <v>1.399</v>
      </c>
      <c r="M26" s="4">
        <v>2.5379999999999998</v>
      </c>
      <c r="N26" s="4">
        <v>1.887</v>
      </c>
      <c r="O26" s="4">
        <v>1.7771537000000002</v>
      </c>
      <c r="P26" s="4">
        <v>2.0734207800000002</v>
      </c>
    </row>
    <row r="27" spans="2:16" s="5" customFormat="1" outlineLevel="1" x14ac:dyDescent="0.2">
      <c r="B27" s="36" t="s">
        <v>53</v>
      </c>
      <c r="C27" s="4">
        <v>4.2999999999999997E-2</v>
      </c>
      <c r="D27" s="4">
        <v>7.1999999999999995E-2</v>
      </c>
      <c r="E27" s="4">
        <v>5.5E-2</v>
      </c>
      <c r="F27" s="4">
        <v>6.9000000000000006E-2</v>
      </c>
      <c r="G27" s="4">
        <v>5.7000000000000002E-2</v>
      </c>
      <c r="H27" s="4">
        <v>0.155</v>
      </c>
      <c r="I27" s="4">
        <v>5.8999999999999997E-2</v>
      </c>
      <c r="J27" s="4">
        <v>0.19800000000000001</v>
      </c>
      <c r="K27" s="4">
        <v>0.155</v>
      </c>
      <c r="L27" s="4">
        <v>0.28100000000000003</v>
      </c>
      <c r="M27" s="4">
        <v>0.32100000000000001</v>
      </c>
      <c r="N27" s="4">
        <v>0.13900000000000001</v>
      </c>
      <c r="O27" s="4">
        <v>2.9948729999999993E-2</v>
      </c>
      <c r="P27" s="4">
        <v>1.2789669999999998E-2</v>
      </c>
    </row>
    <row r="28" spans="2:16" s="5" customFormat="1" outlineLevel="1" x14ac:dyDescent="0.2">
      <c r="B28" s="36" t="s">
        <v>54</v>
      </c>
      <c r="C28" s="4">
        <v>10.414</v>
      </c>
      <c r="D28" s="4">
        <v>17.477</v>
      </c>
      <c r="E28" s="4">
        <v>13.318</v>
      </c>
      <c r="F28" s="4">
        <v>9.6519999999999992</v>
      </c>
      <c r="G28" s="4">
        <v>14.821999999999999</v>
      </c>
      <c r="H28" s="4">
        <v>21.631</v>
      </c>
      <c r="I28" s="4">
        <v>15.173999999999999</v>
      </c>
      <c r="J28" s="4">
        <v>14.814</v>
      </c>
      <c r="K28" s="4">
        <v>15.791</v>
      </c>
      <c r="L28" s="4">
        <v>17.713999999999999</v>
      </c>
      <c r="M28" s="4">
        <v>27.629000000000001</v>
      </c>
      <c r="N28" s="4">
        <v>23.103999999999999</v>
      </c>
      <c r="O28" s="4">
        <v>25.225018000000002</v>
      </c>
      <c r="P28" s="4">
        <v>19.443496770000003</v>
      </c>
    </row>
    <row r="29" spans="2:16" s="5" customFormat="1" outlineLevel="1" x14ac:dyDescent="0.2">
      <c r="B29" s="36" t="s">
        <v>55</v>
      </c>
      <c r="C29" s="4">
        <v>9.0050000000000008</v>
      </c>
      <c r="D29" s="4">
        <v>11.154999999999999</v>
      </c>
      <c r="E29" s="4">
        <v>12.481999999999999</v>
      </c>
      <c r="F29" s="4">
        <v>10.108000000000001</v>
      </c>
      <c r="G29" s="4">
        <v>10.632</v>
      </c>
      <c r="H29" s="4">
        <v>13.484999999999999</v>
      </c>
      <c r="I29" s="4">
        <v>12.347</v>
      </c>
      <c r="J29" s="4">
        <v>11.757999999999999</v>
      </c>
      <c r="K29" s="4">
        <v>11.95</v>
      </c>
      <c r="L29" s="4">
        <v>13.907</v>
      </c>
      <c r="M29" s="4">
        <v>14.946999999999999</v>
      </c>
      <c r="N29" s="4">
        <v>13.603999999999999</v>
      </c>
      <c r="O29" s="4">
        <v>11.720855969999992</v>
      </c>
      <c r="P29" s="4">
        <v>11.098012870000002</v>
      </c>
    </row>
    <row r="30" spans="2:16" s="5" customFormat="1" outlineLevel="1" x14ac:dyDescent="0.2">
      <c r="B30" s="36" t="s">
        <v>56</v>
      </c>
      <c r="C30" s="4">
        <v>10.948</v>
      </c>
      <c r="D30" s="4">
        <v>13.744</v>
      </c>
      <c r="E30" s="4">
        <v>24.077000000000002</v>
      </c>
      <c r="F30" s="4">
        <v>8.8930000000000007</v>
      </c>
      <c r="G30" s="4">
        <v>11.574999999999999</v>
      </c>
      <c r="H30" s="4">
        <v>8.8239999999999998</v>
      </c>
      <c r="I30" s="4">
        <v>37.514000000000003</v>
      </c>
      <c r="J30" s="4">
        <v>8.4160000000000004</v>
      </c>
      <c r="K30" s="4">
        <v>10.323</v>
      </c>
      <c r="L30" s="4">
        <v>24.067</v>
      </c>
      <c r="M30" s="4">
        <v>12.965999999999999</v>
      </c>
      <c r="N30" s="4">
        <v>35.445999999999998</v>
      </c>
      <c r="O30" s="4">
        <v>34.278061540000017</v>
      </c>
      <c r="P30" s="4">
        <v>10.468403730000002</v>
      </c>
    </row>
    <row r="31" spans="2:16" s="5" customFormat="1" outlineLevel="1" x14ac:dyDescent="0.2">
      <c r="B31" s="36" t="s">
        <v>57</v>
      </c>
      <c r="C31" s="4">
        <v>3.96</v>
      </c>
      <c r="D31" s="4">
        <v>5.5819999999999999</v>
      </c>
      <c r="E31" s="4">
        <v>6.3380000000000001</v>
      </c>
      <c r="F31" s="4">
        <v>6.7030000000000003</v>
      </c>
      <c r="G31" s="4">
        <v>4.5549999999999997</v>
      </c>
      <c r="H31" s="4">
        <v>6.36</v>
      </c>
      <c r="I31" s="4">
        <v>6.4320000000000004</v>
      </c>
      <c r="J31" s="4">
        <v>4.3979999999999997</v>
      </c>
      <c r="K31" s="4">
        <v>6.8869999999999996</v>
      </c>
      <c r="L31" s="4">
        <v>9.5440000000000005</v>
      </c>
      <c r="M31" s="4">
        <v>10.65</v>
      </c>
      <c r="N31" s="4">
        <v>8.8230000000000004</v>
      </c>
      <c r="O31" s="4">
        <v>5.3383990500000049</v>
      </c>
      <c r="P31" s="4">
        <v>7.2692227800000033</v>
      </c>
    </row>
    <row r="32" spans="2:16" s="5" customFormat="1" outlineLevel="1" x14ac:dyDescent="0.2">
      <c r="B32" s="36" t="s">
        <v>58</v>
      </c>
      <c r="C32" s="4">
        <v>26.292999999999999</v>
      </c>
      <c r="D32" s="4">
        <v>25.41</v>
      </c>
      <c r="E32" s="4">
        <v>30.506</v>
      </c>
      <c r="F32" s="4">
        <v>27.302</v>
      </c>
      <c r="G32" s="4">
        <v>29.280999999999999</v>
      </c>
      <c r="H32" s="4">
        <v>28.661000000000001</v>
      </c>
      <c r="I32" s="4">
        <v>28.186</v>
      </c>
      <c r="J32" s="4">
        <v>25.285</v>
      </c>
      <c r="K32" s="4">
        <v>29.657</v>
      </c>
      <c r="L32" s="4">
        <v>36.372999999999998</v>
      </c>
      <c r="M32" s="4">
        <v>41.433999999999997</v>
      </c>
      <c r="N32" s="4">
        <v>34.731999999999999</v>
      </c>
      <c r="O32" s="4">
        <v>28.113696470000011</v>
      </c>
      <c r="P32" s="4">
        <v>32.302092530000003</v>
      </c>
    </row>
    <row r="33" spans="2:16" s="5" customFormat="1" outlineLevel="1" x14ac:dyDescent="0.2">
      <c r="B33" s="36" t="s">
        <v>59</v>
      </c>
      <c r="C33" s="4">
        <v>9.9290000000000003</v>
      </c>
      <c r="D33" s="4">
        <v>11.225</v>
      </c>
      <c r="E33" s="4">
        <v>13.055999999999999</v>
      </c>
      <c r="F33" s="4">
        <v>11.755000000000001</v>
      </c>
      <c r="G33" s="4">
        <v>14.288</v>
      </c>
      <c r="H33" s="4">
        <v>13.894</v>
      </c>
      <c r="I33" s="4">
        <v>12.41</v>
      </c>
      <c r="J33" s="4">
        <v>12.818</v>
      </c>
      <c r="K33" s="4">
        <v>11.089</v>
      </c>
      <c r="L33" s="4">
        <v>13.29</v>
      </c>
      <c r="M33" s="4">
        <v>12.02</v>
      </c>
      <c r="N33" s="4">
        <v>14.366</v>
      </c>
      <c r="O33" s="4">
        <v>10.325956929999998</v>
      </c>
      <c r="P33" s="4">
        <v>13.462411020000001</v>
      </c>
    </row>
    <row r="34" spans="2:16" s="5" customFormat="1" outlineLevel="1" x14ac:dyDescent="0.2">
      <c r="B34" s="36" t="s">
        <v>60</v>
      </c>
      <c r="C34" s="4">
        <v>20.815000000000001</v>
      </c>
      <c r="D34" s="4">
        <v>28.190999999999999</v>
      </c>
      <c r="E34" s="4">
        <v>25.494</v>
      </c>
      <c r="F34" s="4">
        <v>38.542000000000002</v>
      </c>
      <c r="G34" s="4">
        <v>32.521000000000001</v>
      </c>
      <c r="H34" s="4">
        <v>31.475000000000001</v>
      </c>
      <c r="I34" s="4">
        <v>36.537999999999997</v>
      </c>
      <c r="J34" s="4">
        <v>27.914999999999999</v>
      </c>
      <c r="K34" s="4">
        <v>28.657</v>
      </c>
      <c r="L34" s="4">
        <v>31.943999999999999</v>
      </c>
      <c r="M34" s="4">
        <v>30.013000000000002</v>
      </c>
      <c r="N34" s="4">
        <v>30.266999999999999</v>
      </c>
      <c r="O34" s="4">
        <v>22.655950749999988</v>
      </c>
      <c r="P34" s="4">
        <v>33.430596809999997</v>
      </c>
    </row>
    <row r="35" spans="2:16" s="5" customFormat="1" outlineLevel="1" x14ac:dyDescent="0.2">
      <c r="B35" s="36" t="s">
        <v>61</v>
      </c>
      <c r="C35" s="4">
        <v>37.048999999999999</v>
      </c>
      <c r="D35" s="4">
        <v>28.55</v>
      </c>
      <c r="E35" s="4">
        <v>48.43</v>
      </c>
      <c r="F35" s="4">
        <v>38.512999999999998</v>
      </c>
      <c r="G35" s="4">
        <v>49.743000000000002</v>
      </c>
      <c r="H35" s="4">
        <v>48.863999999999997</v>
      </c>
      <c r="I35" s="4">
        <v>42.314</v>
      </c>
      <c r="J35" s="4">
        <v>36.264000000000003</v>
      </c>
      <c r="K35" s="4">
        <v>33.523000000000003</v>
      </c>
      <c r="L35" s="4">
        <v>35.606000000000002</v>
      </c>
      <c r="M35" s="4">
        <v>29.494</v>
      </c>
      <c r="N35" s="4">
        <v>26.405999999999999</v>
      </c>
      <c r="O35" s="4">
        <v>28.175527120000019</v>
      </c>
      <c r="P35" s="4">
        <v>29.225892819999977</v>
      </c>
    </row>
    <row r="36" spans="2:16" s="5" customFormat="1" outlineLevel="1" x14ac:dyDescent="0.2">
      <c r="B36" s="36" t="s">
        <v>62</v>
      </c>
      <c r="C36" s="4">
        <v>24.094999999999999</v>
      </c>
      <c r="D36" s="4">
        <v>35.548999999999999</v>
      </c>
      <c r="E36" s="4">
        <v>32.561999999999998</v>
      </c>
      <c r="F36" s="4">
        <v>38.555</v>
      </c>
      <c r="G36" s="4">
        <v>28.456</v>
      </c>
      <c r="H36" s="4">
        <v>45.447000000000003</v>
      </c>
      <c r="I36" s="4">
        <v>24.626999999999999</v>
      </c>
      <c r="J36" s="4">
        <v>27.513999999999999</v>
      </c>
      <c r="K36" s="4">
        <v>22.911000000000001</v>
      </c>
      <c r="L36" s="4">
        <v>26.521999999999998</v>
      </c>
      <c r="M36" s="4">
        <v>32.411000000000001</v>
      </c>
      <c r="N36" s="4">
        <v>22.4</v>
      </c>
      <c r="O36" s="4">
        <v>34.196983649999986</v>
      </c>
      <c r="P36" s="4">
        <v>27.760363560000012</v>
      </c>
    </row>
    <row r="37" spans="2:16" s="5" customFormat="1" outlineLevel="1" x14ac:dyDescent="0.2">
      <c r="B37" s="36" t="s">
        <v>63</v>
      </c>
      <c r="C37" s="4">
        <v>108.889</v>
      </c>
      <c r="D37" s="4">
        <v>102.102</v>
      </c>
      <c r="E37" s="4">
        <v>106.449</v>
      </c>
      <c r="F37" s="4">
        <v>108.498</v>
      </c>
      <c r="G37" s="4">
        <v>130.14400000000001</v>
      </c>
      <c r="H37" s="4">
        <v>142.64400000000001</v>
      </c>
      <c r="I37" s="4">
        <v>149.62100000000001</v>
      </c>
      <c r="J37" s="4">
        <v>128.22399999999999</v>
      </c>
      <c r="K37" s="4">
        <v>130.10599999999999</v>
      </c>
      <c r="L37" s="4">
        <v>125.9</v>
      </c>
      <c r="M37" s="4">
        <v>132.95599999999999</v>
      </c>
      <c r="N37" s="4">
        <v>105.768</v>
      </c>
      <c r="O37" s="4">
        <v>97.831488440000001</v>
      </c>
      <c r="P37" s="4">
        <v>67.102382340000005</v>
      </c>
    </row>
    <row r="38" spans="2:16" s="5" customFormat="1" x14ac:dyDescent="0.2">
      <c r="B38" s="36" t="s">
        <v>64</v>
      </c>
      <c r="C38" s="34">
        <v>1573.0909999999999</v>
      </c>
      <c r="D38" s="34">
        <v>1735.3249999999998</v>
      </c>
      <c r="E38" s="34">
        <v>2011.5050000000001</v>
      </c>
      <c r="F38" s="34">
        <v>1588.943</v>
      </c>
      <c r="G38" s="34">
        <v>1758.5449999999996</v>
      </c>
      <c r="H38" s="34">
        <v>1848.64</v>
      </c>
      <c r="I38" s="34">
        <v>1732.2600000000002</v>
      </c>
      <c r="J38" s="34">
        <v>1719.6109999999999</v>
      </c>
      <c r="K38" s="34">
        <v>2021.3580000000002</v>
      </c>
      <c r="L38" s="34">
        <v>1837.7149999999997</v>
      </c>
      <c r="M38" s="34">
        <v>1693.4339999999995</v>
      </c>
      <c r="N38" s="34">
        <v>1345.74</v>
      </c>
      <c r="O38" s="34">
        <v>1412.4612412600004</v>
      </c>
      <c r="P38" s="34">
        <v>1717.3005737100002</v>
      </c>
    </row>
    <row r="39" spans="2:16" s="5" customFormat="1" outlineLevel="1" x14ac:dyDescent="0.2">
      <c r="B39" s="36" t="s">
        <v>65</v>
      </c>
      <c r="C39" s="4">
        <v>50.088000000000001</v>
      </c>
      <c r="D39" s="4">
        <v>24.709</v>
      </c>
      <c r="E39" s="4">
        <v>25.803000000000001</v>
      </c>
      <c r="F39" s="4">
        <v>11.821</v>
      </c>
      <c r="G39" s="4">
        <v>22.556000000000001</v>
      </c>
      <c r="H39" s="4">
        <v>25.632999999999999</v>
      </c>
      <c r="I39" s="4">
        <v>18.789000000000001</v>
      </c>
      <c r="J39" s="4">
        <v>16.189</v>
      </c>
      <c r="K39" s="4">
        <v>26.503</v>
      </c>
      <c r="L39" s="4">
        <v>25.233000000000001</v>
      </c>
      <c r="M39" s="4">
        <v>22.850999999999999</v>
      </c>
      <c r="N39" s="4">
        <v>25.462</v>
      </c>
      <c r="O39" s="4">
        <v>22.48543724000001</v>
      </c>
      <c r="P39" s="4">
        <v>27.145929970000001</v>
      </c>
    </row>
    <row r="40" spans="2:16" s="5" customFormat="1" outlineLevel="1" x14ac:dyDescent="0.2">
      <c r="B40" s="36" t="s">
        <v>66</v>
      </c>
      <c r="C40" s="4">
        <v>126.63800000000001</v>
      </c>
      <c r="D40" s="4">
        <v>103.967</v>
      </c>
      <c r="E40" s="4">
        <v>116.49299999999999</v>
      </c>
      <c r="F40" s="4">
        <v>124.614</v>
      </c>
      <c r="G40" s="4">
        <v>90.744</v>
      </c>
      <c r="H40" s="4">
        <v>123.83799999999999</v>
      </c>
      <c r="I40" s="4">
        <v>78.135000000000005</v>
      </c>
      <c r="J40" s="4">
        <v>134.41</v>
      </c>
      <c r="K40" s="4">
        <v>91.134</v>
      </c>
      <c r="L40" s="4">
        <v>83.472999999999999</v>
      </c>
      <c r="M40" s="4">
        <v>103.32599999999999</v>
      </c>
      <c r="N40" s="4">
        <v>104.473</v>
      </c>
      <c r="O40" s="4">
        <v>89.750104800000088</v>
      </c>
      <c r="P40" s="4">
        <v>103.25898432999998</v>
      </c>
    </row>
    <row r="41" spans="2:16" s="5" customFormat="1" outlineLevel="1" x14ac:dyDescent="0.2">
      <c r="B41" s="36" t="s">
        <v>67</v>
      </c>
      <c r="C41" s="4">
        <v>954.83100000000002</v>
      </c>
      <c r="D41" s="4">
        <v>1151.19</v>
      </c>
      <c r="E41" s="4">
        <v>1307.6500000000001</v>
      </c>
      <c r="F41" s="4">
        <v>1004.489</v>
      </c>
      <c r="G41" s="4">
        <v>1171.424</v>
      </c>
      <c r="H41" s="4">
        <v>1172.8699999999999</v>
      </c>
      <c r="I41" s="4">
        <v>1189.143</v>
      </c>
      <c r="J41" s="4">
        <v>1159.473</v>
      </c>
      <c r="K41" s="4">
        <v>1457.998</v>
      </c>
      <c r="L41" s="4">
        <v>1250.164</v>
      </c>
      <c r="M41" s="4">
        <v>1045.9169999999999</v>
      </c>
      <c r="N41" s="4">
        <v>791.81100000000004</v>
      </c>
      <c r="O41" s="4">
        <v>832.59440882000024</v>
      </c>
      <c r="P41" s="4">
        <v>1038.9677542900001</v>
      </c>
    </row>
    <row r="42" spans="2:16" s="5" customFormat="1" outlineLevel="1" x14ac:dyDescent="0.2">
      <c r="B42" s="36" t="s">
        <v>68</v>
      </c>
      <c r="C42" s="4">
        <v>15.997999999999999</v>
      </c>
      <c r="D42" s="4">
        <v>6.8380000000000001</v>
      </c>
      <c r="E42" s="4">
        <v>7.0010000000000003</v>
      </c>
      <c r="F42" s="4">
        <v>6.266</v>
      </c>
      <c r="G42" s="4">
        <v>9.5020000000000007</v>
      </c>
      <c r="H42" s="4">
        <v>5.375</v>
      </c>
      <c r="I42" s="4">
        <v>6.44</v>
      </c>
      <c r="J42" s="4">
        <v>4.8890000000000002</v>
      </c>
      <c r="K42" s="4">
        <v>9.0150000000000006</v>
      </c>
      <c r="L42" s="4">
        <v>11.491</v>
      </c>
      <c r="M42" s="4">
        <v>20.600999999999999</v>
      </c>
      <c r="N42" s="4">
        <v>8.31</v>
      </c>
      <c r="O42" s="4">
        <v>6.4799969199999996</v>
      </c>
      <c r="P42" s="4">
        <v>12.754179230000002</v>
      </c>
    </row>
    <row r="43" spans="2:16" s="5" customFormat="1" outlineLevel="1" x14ac:dyDescent="0.2">
      <c r="B43" s="36" t="s">
        <v>69</v>
      </c>
      <c r="C43" s="4">
        <v>18.548999999999999</v>
      </c>
      <c r="D43" s="4">
        <v>20.303000000000001</v>
      </c>
      <c r="E43" s="4">
        <v>22.812999999999999</v>
      </c>
      <c r="F43" s="4">
        <v>19.186</v>
      </c>
      <c r="G43" s="4">
        <v>23.965</v>
      </c>
      <c r="H43" s="4">
        <v>21.693999999999999</v>
      </c>
      <c r="I43" s="4">
        <v>21.047999999999998</v>
      </c>
      <c r="J43" s="4">
        <v>19.431999999999999</v>
      </c>
      <c r="K43" s="4">
        <v>17.815999999999999</v>
      </c>
      <c r="L43" s="4">
        <v>18.864999999999998</v>
      </c>
      <c r="M43" s="4">
        <v>25.148</v>
      </c>
      <c r="N43" s="4">
        <v>18.734999999999999</v>
      </c>
      <c r="O43" s="4">
        <v>22.609922900000004</v>
      </c>
      <c r="P43" s="4">
        <v>25.022405109999987</v>
      </c>
    </row>
    <row r="44" spans="2:16" s="5" customFormat="1" outlineLevel="1" x14ac:dyDescent="0.2">
      <c r="B44" s="36" t="s">
        <v>70</v>
      </c>
      <c r="C44" s="4">
        <v>97.176000000000002</v>
      </c>
      <c r="D44" s="4">
        <v>91.251999999999995</v>
      </c>
      <c r="E44" s="4">
        <v>106.896</v>
      </c>
      <c r="F44" s="4">
        <v>80.533000000000001</v>
      </c>
      <c r="G44" s="4">
        <v>93.501999999999995</v>
      </c>
      <c r="H44" s="4">
        <v>117.575</v>
      </c>
      <c r="I44" s="4">
        <v>94.546999999999997</v>
      </c>
      <c r="J44" s="4">
        <v>108.91500000000001</v>
      </c>
      <c r="K44" s="4">
        <v>97.68</v>
      </c>
      <c r="L44" s="4">
        <v>104.36799999999999</v>
      </c>
      <c r="M44" s="4">
        <v>109.907</v>
      </c>
      <c r="N44" s="4">
        <v>86.878</v>
      </c>
      <c r="O44" s="4">
        <v>89.847625089999838</v>
      </c>
      <c r="P44" s="4">
        <v>108.66359720000004</v>
      </c>
    </row>
    <row r="45" spans="2:16" s="5" customFormat="1" outlineLevel="1" x14ac:dyDescent="0.2">
      <c r="B45" s="36" t="s">
        <v>71</v>
      </c>
      <c r="C45" s="4">
        <v>26.111000000000001</v>
      </c>
      <c r="D45" s="4">
        <v>28.542000000000002</v>
      </c>
      <c r="E45" s="4">
        <v>33.165999999999997</v>
      </c>
      <c r="F45" s="4">
        <v>27.914999999999999</v>
      </c>
      <c r="G45" s="4">
        <v>30.556000000000001</v>
      </c>
      <c r="H45" s="4">
        <v>45.308999999999997</v>
      </c>
      <c r="I45" s="4">
        <v>39.146000000000001</v>
      </c>
      <c r="J45" s="4">
        <v>28.42</v>
      </c>
      <c r="K45" s="4">
        <v>29.356000000000002</v>
      </c>
      <c r="L45" s="4">
        <v>33.061999999999998</v>
      </c>
      <c r="M45" s="4">
        <v>30.242000000000001</v>
      </c>
      <c r="N45" s="4">
        <v>26.221</v>
      </c>
      <c r="O45" s="4">
        <v>29.877522089999978</v>
      </c>
      <c r="P45" s="4">
        <v>33.606277549999966</v>
      </c>
    </row>
    <row r="46" spans="2:16" s="5" customFormat="1" outlineLevel="1" x14ac:dyDescent="0.2">
      <c r="B46" s="36" t="s">
        <v>72</v>
      </c>
      <c r="C46" s="4">
        <v>11.997</v>
      </c>
      <c r="D46" s="4">
        <v>11.257999999999999</v>
      </c>
      <c r="E46" s="4">
        <v>13.635999999999999</v>
      </c>
      <c r="F46" s="4">
        <v>11.036</v>
      </c>
      <c r="G46" s="4">
        <v>9.6199999999999992</v>
      </c>
      <c r="H46" s="4">
        <v>16.754999999999999</v>
      </c>
      <c r="I46" s="4">
        <v>12.265000000000001</v>
      </c>
      <c r="J46" s="4">
        <v>5.9409999999999998</v>
      </c>
      <c r="K46" s="4">
        <v>11.497999999999999</v>
      </c>
      <c r="L46" s="4">
        <v>11.087</v>
      </c>
      <c r="M46" s="4">
        <v>11.832000000000001</v>
      </c>
      <c r="N46" s="4">
        <v>9.7230000000000008</v>
      </c>
      <c r="O46" s="4">
        <v>12.350967950000001</v>
      </c>
      <c r="P46" s="4">
        <v>10.190796379999997</v>
      </c>
    </row>
    <row r="47" spans="2:16" s="5" customFormat="1" outlineLevel="1" x14ac:dyDescent="0.2">
      <c r="B47" s="36" t="s">
        <v>73</v>
      </c>
      <c r="C47" s="4">
        <v>0.503</v>
      </c>
      <c r="D47" s="4">
        <v>0.32800000000000001</v>
      </c>
      <c r="E47" s="4">
        <v>0.16500000000000001</v>
      </c>
      <c r="F47" s="4">
        <v>0.34399999999999997</v>
      </c>
      <c r="G47" s="4">
        <v>0.30399999999999999</v>
      </c>
      <c r="H47" s="4">
        <v>0.22</v>
      </c>
      <c r="I47" s="4">
        <v>0.13600000000000001</v>
      </c>
      <c r="J47" s="4">
        <v>0.17799999999999999</v>
      </c>
      <c r="K47" s="4">
        <v>0.184</v>
      </c>
      <c r="L47" s="4">
        <v>0.372</v>
      </c>
      <c r="M47" s="4">
        <v>0.47199999999999998</v>
      </c>
      <c r="N47" s="4">
        <v>0.58299999999999996</v>
      </c>
      <c r="O47" s="4">
        <v>0.77081233000000016</v>
      </c>
      <c r="P47" s="4">
        <v>0.6082955000000001</v>
      </c>
    </row>
    <row r="48" spans="2:16" s="5" customFormat="1" outlineLevel="1" x14ac:dyDescent="0.2">
      <c r="B48" s="36" t="s">
        <v>74</v>
      </c>
      <c r="C48" s="4">
        <v>3.585</v>
      </c>
      <c r="D48" s="4">
        <v>2.8410000000000002</v>
      </c>
      <c r="E48" s="4">
        <v>3.65</v>
      </c>
      <c r="F48" s="4">
        <v>4.0179999999999998</v>
      </c>
      <c r="G48" s="4">
        <v>3.4550000000000001</v>
      </c>
      <c r="H48" s="4">
        <v>2.8769999999999998</v>
      </c>
      <c r="I48" s="4">
        <v>2.4910000000000001</v>
      </c>
      <c r="J48" s="4">
        <v>2.7189999999999999</v>
      </c>
      <c r="K48" s="4">
        <v>2.15</v>
      </c>
      <c r="L48" s="4">
        <v>3.23</v>
      </c>
      <c r="M48" s="4">
        <v>2.2799999999999998</v>
      </c>
      <c r="N48" s="4">
        <v>3.5110000000000001</v>
      </c>
      <c r="O48" s="4">
        <v>2.8174872100000008</v>
      </c>
      <c r="P48" s="4">
        <v>2.9570428600000001</v>
      </c>
    </row>
    <row r="49" spans="2:16" s="5" customFormat="1" outlineLevel="1" x14ac:dyDescent="0.2">
      <c r="B49" s="36" t="s">
        <v>75</v>
      </c>
      <c r="C49" s="4">
        <v>69.069000000000003</v>
      </c>
      <c r="D49" s="4">
        <v>58.633000000000003</v>
      </c>
      <c r="E49" s="4">
        <v>70.424000000000007</v>
      </c>
      <c r="F49" s="4">
        <v>54.051000000000002</v>
      </c>
      <c r="G49" s="4">
        <v>53.156999999999996</v>
      </c>
      <c r="H49" s="4">
        <v>51.597999999999999</v>
      </c>
      <c r="I49" s="4">
        <v>45.776000000000003</v>
      </c>
      <c r="J49" s="4">
        <v>39.143000000000001</v>
      </c>
      <c r="K49" s="4">
        <v>50.591000000000001</v>
      </c>
      <c r="L49" s="4">
        <v>53.936</v>
      </c>
      <c r="M49" s="4">
        <v>47.091000000000001</v>
      </c>
      <c r="N49" s="4">
        <v>53.304000000000002</v>
      </c>
      <c r="O49" s="4">
        <v>74.451713230000038</v>
      </c>
      <c r="P49" s="4">
        <v>64.030552359999973</v>
      </c>
    </row>
    <row r="50" spans="2:16" s="5" customFormat="1" outlineLevel="1" x14ac:dyDescent="0.2">
      <c r="B50" s="36" t="s">
        <v>76</v>
      </c>
      <c r="C50" s="4">
        <v>120.196</v>
      </c>
      <c r="D50" s="4">
        <v>161.721</v>
      </c>
      <c r="E50" s="4">
        <v>214.38200000000001</v>
      </c>
      <c r="F50" s="4">
        <v>178.958</v>
      </c>
      <c r="G50" s="4">
        <v>173.11699999999999</v>
      </c>
      <c r="H50" s="4">
        <v>188.54400000000001</v>
      </c>
      <c r="I50" s="4">
        <v>161.67099999999999</v>
      </c>
      <c r="J50" s="4">
        <v>142.30099999999999</v>
      </c>
      <c r="K50" s="4">
        <v>154.05799999999999</v>
      </c>
      <c r="L50" s="4">
        <v>168.90199999999999</v>
      </c>
      <c r="M50" s="4">
        <v>203.79599999999999</v>
      </c>
      <c r="N50" s="4">
        <v>168.03299999999999</v>
      </c>
      <c r="O50" s="4">
        <v>175.53182550000011</v>
      </c>
      <c r="P50" s="4">
        <v>198.18180056000008</v>
      </c>
    </row>
    <row r="51" spans="2:16" s="5" customFormat="1" outlineLevel="1" x14ac:dyDescent="0.2">
      <c r="B51" s="36" t="s">
        <v>77</v>
      </c>
      <c r="C51" s="4">
        <v>78.349999999999994</v>
      </c>
      <c r="D51" s="4">
        <v>73.742999999999995</v>
      </c>
      <c r="E51" s="4">
        <v>89.426000000000002</v>
      </c>
      <c r="F51" s="4">
        <v>65.712000000000003</v>
      </c>
      <c r="G51" s="4">
        <v>76.643000000000001</v>
      </c>
      <c r="H51" s="4">
        <v>76.352000000000004</v>
      </c>
      <c r="I51" s="4">
        <v>62.673000000000002</v>
      </c>
      <c r="J51" s="4">
        <v>57.600999999999999</v>
      </c>
      <c r="K51" s="4">
        <v>73.375</v>
      </c>
      <c r="L51" s="4">
        <v>73.531999999999996</v>
      </c>
      <c r="M51" s="4">
        <v>69.971000000000004</v>
      </c>
      <c r="N51" s="4">
        <v>48.695999999999998</v>
      </c>
      <c r="O51" s="4">
        <v>52.89341718000005</v>
      </c>
      <c r="P51" s="4">
        <v>91.912958370000084</v>
      </c>
    </row>
    <row r="52" spans="2:16" s="5" customFormat="1" x14ac:dyDescent="0.2">
      <c r="B52" s="36" t="s">
        <v>78</v>
      </c>
      <c r="C52" s="34">
        <v>91.036000000000001</v>
      </c>
      <c r="D52" s="34">
        <v>84.555999999999997</v>
      </c>
      <c r="E52" s="34">
        <v>109.63399999999999</v>
      </c>
      <c r="F52" s="34">
        <v>83.671999999999997</v>
      </c>
      <c r="G52" s="34">
        <v>90.49199999999999</v>
      </c>
      <c r="H52" s="34">
        <v>101.358</v>
      </c>
      <c r="I52" s="34">
        <v>91.432999999999993</v>
      </c>
      <c r="J52" s="34">
        <v>80.647999999999996</v>
      </c>
      <c r="K52" s="34">
        <v>89.712000000000003</v>
      </c>
      <c r="L52" s="34">
        <v>98.239000000000004</v>
      </c>
      <c r="M52" s="34">
        <v>97.727999999999994</v>
      </c>
      <c r="N52" s="34">
        <v>86.224000000000004</v>
      </c>
      <c r="O52" s="34">
        <v>79.603664529999975</v>
      </c>
      <c r="P52" s="34">
        <v>87.653776809999982</v>
      </c>
    </row>
    <row r="53" spans="2:16" s="5" customFormat="1" outlineLevel="1" x14ac:dyDescent="0.2">
      <c r="B53" s="36" t="s">
        <v>79</v>
      </c>
      <c r="C53" s="4">
        <v>6.1790000000000003</v>
      </c>
      <c r="D53" s="4">
        <v>4.7629999999999999</v>
      </c>
      <c r="E53" s="4">
        <v>5.6890000000000001</v>
      </c>
      <c r="F53" s="4">
        <v>3.7730000000000001</v>
      </c>
      <c r="G53" s="4">
        <v>3.194</v>
      </c>
      <c r="H53" s="4">
        <v>4.657</v>
      </c>
      <c r="I53" s="4">
        <v>3.9209999999999998</v>
      </c>
      <c r="J53" s="4">
        <v>4.1420000000000003</v>
      </c>
      <c r="K53" s="4">
        <v>4.3159999999999998</v>
      </c>
      <c r="L53" s="4">
        <v>3.411</v>
      </c>
      <c r="M53" s="4">
        <v>4.3789999999999996</v>
      </c>
      <c r="N53" s="4">
        <v>3.2210000000000001</v>
      </c>
      <c r="O53" s="4">
        <v>3.9319434299999991</v>
      </c>
      <c r="P53" s="4">
        <v>3.6397391800000003</v>
      </c>
    </row>
    <row r="54" spans="2:16" s="5" customFormat="1" outlineLevel="1" x14ac:dyDescent="0.2">
      <c r="B54" s="36" t="s">
        <v>80</v>
      </c>
      <c r="C54" s="4">
        <v>61.375999999999998</v>
      </c>
      <c r="D54" s="4">
        <v>59.037999999999997</v>
      </c>
      <c r="E54" s="4">
        <v>72.242999999999995</v>
      </c>
      <c r="F54" s="4">
        <v>52.106999999999999</v>
      </c>
      <c r="G54" s="4">
        <v>63.183</v>
      </c>
      <c r="H54" s="4">
        <v>69.733000000000004</v>
      </c>
      <c r="I54" s="4">
        <v>58.899000000000001</v>
      </c>
      <c r="J54" s="4">
        <v>48.094999999999999</v>
      </c>
      <c r="K54" s="4">
        <v>55.92</v>
      </c>
      <c r="L54" s="4">
        <v>61.93</v>
      </c>
      <c r="M54" s="4">
        <v>59.235999999999997</v>
      </c>
      <c r="N54" s="4">
        <v>52.817999999999998</v>
      </c>
      <c r="O54" s="4">
        <v>56.40899827999997</v>
      </c>
      <c r="P54" s="4">
        <v>55.292561550000016</v>
      </c>
    </row>
    <row r="55" spans="2:16" s="5" customFormat="1" outlineLevel="1" x14ac:dyDescent="0.2">
      <c r="B55" s="36" t="s">
        <v>81</v>
      </c>
      <c r="C55" s="4">
        <v>23.481000000000002</v>
      </c>
      <c r="D55" s="4">
        <v>20.754999999999999</v>
      </c>
      <c r="E55" s="4">
        <v>31.702000000000002</v>
      </c>
      <c r="F55" s="4">
        <v>27.792000000000002</v>
      </c>
      <c r="G55" s="4">
        <v>24.114999999999998</v>
      </c>
      <c r="H55" s="4">
        <v>26.968</v>
      </c>
      <c r="I55" s="4">
        <v>28.613</v>
      </c>
      <c r="J55" s="4">
        <v>28.411000000000001</v>
      </c>
      <c r="K55" s="4">
        <v>29.475999999999999</v>
      </c>
      <c r="L55" s="4">
        <v>32.898000000000003</v>
      </c>
      <c r="M55" s="4">
        <v>34.113</v>
      </c>
      <c r="N55" s="4">
        <v>30.184999999999999</v>
      </c>
      <c r="O55" s="4">
        <v>19.262722820000011</v>
      </c>
      <c r="P55" s="4">
        <v>28.721476079999967</v>
      </c>
    </row>
    <row r="56" spans="2:16" s="5" customFormat="1" x14ac:dyDescent="0.2">
      <c r="B56" s="36" t="s">
        <v>82</v>
      </c>
      <c r="C56" s="34">
        <v>278.55500000000001</v>
      </c>
      <c r="D56" s="34">
        <v>239.45599999999999</v>
      </c>
      <c r="E56" s="34">
        <v>296.43299999999999</v>
      </c>
      <c r="F56" s="34">
        <v>283.49900000000002</v>
      </c>
      <c r="G56" s="34">
        <v>327.67500000000007</v>
      </c>
      <c r="H56" s="34">
        <v>364.12300000000005</v>
      </c>
      <c r="I56" s="34">
        <v>273.68299999999999</v>
      </c>
      <c r="J56" s="34">
        <v>215.00000000000006</v>
      </c>
      <c r="K56" s="34">
        <v>244.00400000000002</v>
      </c>
      <c r="L56" s="34">
        <v>328.77800000000002</v>
      </c>
      <c r="M56" s="34">
        <v>227.702</v>
      </c>
      <c r="N56" s="34">
        <v>193.739</v>
      </c>
      <c r="O56" s="34">
        <v>281.70069223999991</v>
      </c>
      <c r="P56" s="34">
        <v>248.60370461000005</v>
      </c>
    </row>
    <row r="57" spans="2:16" s="5" customFormat="1" outlineLevel="1" x14ac:dyDescent="0.2">
      <c r="B57" s="36" t="s">
        <v>83</v>
      </c>
      <c r="C57" s="4">
        <v>76.457999999999998</v>
      </c>
      <c r="D57" s="4">
        <v>56.853000000000002</v>
      </c>
      <c r="E57" s="4">
        <v>101.562</v>
      </c>
      <c r="F57" s="4">
        <v>95.33</v>
      </c>
      <c r="G57" s="4">
        <v>103.819</v>
      </c>
      <c r="H57" s="4">
        <v>130.68899999999999</v>
      </c>
      <c r="I57" s="4">
        <v>81.722999999999999</v>
      </c>
      <c r="J57" s="4">
        <v>48.823</v>
      </c>
      <c r="K57" s="4">
        <v>64.703000000000003</v>
      </c>
      <c r="L57" s="4">
        <v>136.661</v>
      </c>
      <c r="M57" s="4">
        <v>57.241999999999997</v>
      </c>
      <c r="N57" s="4">
        <v>38.515999999999998</v>
      </c>
      <c r="O57" s="4">
        <v>122.88320193000004</v>
      </c>
      <c r="P57" s="4">
        <v>53.077379409999963</v>
      </c>
    </row>
    <row r="58" spans="2:16" s="5" customFormat="1" outlineLevel="1" x14ac:dyDescent="0.2">
      <c r="B58" s="36" t="s">
        <v>84</v>
      </c>
      <c r="C58" s="4">
        <v>92.161000000000001</v>
      </c>
      <c r="D58" s="4">
        <v>81.599999999999994</v>
      </c>
      <c r="E58" s="4">
        <v>89.87</v>
      </c>
      <c r="F58" s="4">
        <v>87.93</v>
      </c>
      <c r="G58" s="4">
        <v>92.531000000000006</v>
      </c>
      <c r="H58" s="4">
        <v>108.154</v>
      </c>
      <c r="I58" s="4">
        <v>86.882999999999996</v>
      </c>
      <c r="J58" s="4">
        <v>75.34</v>
      </c>
      <c r="K58" s="4">
        <v>80.13</v>
      </c>
      <c r="L58" s="4">
        <v>91.944999999999993</v>
      </c>
      <c r="M58" s="4">
        <v>76.16</v>
      </c>
      <c r="N58" s="4">
        <v>60.314</v>
      </c>
      <c r="O58" s="4">
        <v>73.71294836999985</v>
      </c>
      <c r="P58" s="4">
        <v>82.070302089999956</v>
      </c>
    </row>
    <row r="59" spans="2:16" s="5" customFormat="1" outlineLevel="1" x14ac:dyDescent="0.2">
      <c r="B59" s="36" t="s">
        <v>85</v>
      </c>
      <c r="C59" s="4">
        <v>4.5439999999999996</v>
      </c>
      <c r="D59" s="4">
        <v>5.4630000000000001</v>
      </c>
      <c r="E59" s="4">
        <v>7.5750000000000002</v>
      </c>
      <c r="F59" s="4">
        <v>11.956</v>
      </c>
      <c r="G59" s="4">
        <v>7.649</v>
      </c>
      <c r="H59" s="4">
        <v>6.4729999999999999</v>
      </c>
      <c r="I59" s="4">
        <v>5.5919999999999996</v>
      </c>
      <c r="J59" s="4">
        <v>7.5250000000000004</v>
      </c>
      <c r="K59" s="4">
        <v>7.1529999999999996</v>
      </c>
      <c r="L59" s="4">
        <v>8.8000000000000007</v>
      </c>
      <c r="M59" s="4">
        <v>8.1839999999999993</v>
      </c>
      <c r="N59" s="4">
        <v>9.6639999999999997</v>
      </c>
      <c r="O59" s="4">
        <v>8.6758570000000006</v>
      </c>
      <c r="P59" s="4">
        <v>8.3027076299999969</v>
      </c>
    </row>
    <row r="60" spans="2:16" s="5" customFormat="1" outlineLevel="1" x14ac:dyDescent="0.2">
      <c r="B60" s="36" t="s">
        <v>86</v>
      </c>
      <c r="C60" s="4">
        <v>1.542</v>
      </c>
      <c r="D60" s="4">
        <v>1.024</v>
      </c>
      <c r="E60" s="4">
        <v>0.82099999999999995</v>
      </c>
      <c r="F60" s="4">
        <v>0.47099999999999997</v>
      </c>
      <c r="G60" s="4">
        <v>0.86699999999999999</v>
      </c>
      <c r="H60" s="4">
        <v>0.71699999999999997</v>
      </c>
      <c r="I60" s="4">
        <v>0.67300000000000004</v>
      </c>
      <c r="J60" s="4">
        <v>0.86499999999999999</v>
      </c>
      <c r="K60" s="4">
        <v>0.84799999999999998</v>
      </c>
      <c r="L60" s="4">
        <v>0.745</v>
      </c>
      <c r="M60" s="4">
        <v>0.97799999999999998</v>
      </c>
      <c r="N60" s="4">
        <v>0.64700000000000002</v>
      </c>
      <c r="O60" s="4">
        <v>0.83969325000000028</v>
      </c>
      <c r="P60" s="4">
        <v>0.63311966000000008</v>
      </c>
    </row>
    <row r="61" spans="2:16" s="5" customFormat="1" outlineLevel="1" x14ac:dyDescent="0.2">
      <c r="B61" s="36" t="s">
        <v>87</v>
      </c>
      <c r="C61" s="4">
        <v>48.962000000000003</v>
      </c>
      <c r="D61" s="4">
        <v>44.168999999999997</v>
      </c>
      <c r="E61" s="4">
        <v>42.648000000000003</v>
      </c>
      <c r="F61" s="4">
        <v>36.951999999999998</v>
      </c>
      <c r="G61" s="4">
        <v>64.876000000000005</v>
      </c>
      <c r="H61" s="4">
        <v>40.53</v>
      </c>
      <c r="I61" s="4">
        <v>44.792000000000002</v>
      </c>
      <c r="J61" s="4">
        <v>28.741</v>
      </c>
      <c r="K61" s="4">
        <v>33.404000000000003</v>
      </c>
      <c r="L61" s="4">
        <v>33.732999999999997</v>
      </c>
      <c r="M61" s="4">
        <v>27.148</v>
      </c>
      <c r="N61" s="4">
        <v>29.817</v>
      </c>
      <c r="O61" s="4">
        <v>24.630726379999984</v>
      </c>
      <c r="P61" s="4">
        <v>35.586667080000048</v>
      </c>
    </row>
    <row r="62" spans="2:16" s="5" customFormat="1" outlineLevel="1" x14ac:dyDescent="0.2">
      <c r="B62" s="36" t="s">
        <v>88</v>
      </c>
      <c r="C62" s="4">
        <v>3.931</v>
      </c>
      <c r="D62" s="4">
        <v>4.524</v>
      </c>
      <c r="E62" s="4">
        <v>5.5759999999999996</v>
      </c>
      <c r="F62" s="4">
        <v>4.5170000000000003</v>
      </c>
      <c r="G62" s="4">
        <v>2.5110000000000001</v>
      </c>
      <c r="H62" s="4">
        <v>3.1150000000000002</v>
      </c>
      <c r="I62" s="4">
        <v>2.1520000000000001</v>
      </c>
      <c r="J62" s="4">
        <v>1.728</v>
      </c>
      <c r="K62" s="4">
        <v>4.7169999999999996</v>
      </c>
      <c r="L62" s="4">
        <v>2.6680000000000001</v>
      </c>
      <c r="M62" s="4">
        <v>4.4119999999999999</v>
      </c>
      <c r="N62" s="4">
        <v>4.266</v>
      </c>
      <c r="O62" s="4">
        <v>2.3832697099999995</v>
      </c>
      <c r="P62" s="4">
        <v>3.5989922699999988</v>
      </c>
    </row>
    <row r="63" spans="2:16" s="5" customFormat="1" outlineLevel="1" x14ac:dyDescent="0.2">
      <c r="B63" s="36" t="s">
        <v>89</v>
      </c>
      <c r="C63" s="4">
        <v>0.54300000000000004</v>
      </c>
      <c r="D63" s="4">
        <v>0.60299999999999998</v>
      </c>
      <c r="E63" s="4">
        <v>0.67800000000000005</v>
      </c>
      <c r="F63" s="4">
        <v>0.55600000000000005</v>
      </c>
      <c r="G63" s="4">
        <v>0.61099999999999999</v>
      </c>
      <c r="H63" s="4">
        <v>1.391</v>
      </c>
      <c r="I63" s="4">
        <v>1.1080000000000001</v>
      </c>
      <c r="J63" s="4">
        <v>0.87</v>
      </c>
      <c r="K63" s="4">
        <v>0.92600000000000005</v>
      </c>
      <c r="L63" s="4">
        <v>0.66300000000000003</v>
      </c>
      <c r="M63" s="4">
        <v>0.78400000000000003</v>
      </c>
      <c r="N63" s="4">
        <v>0.48399999999999999</v>
      </c>
      <c r="O63" s="4">
        <v>0.48294400999999998</v>
      </c>
      <c r="P63" s="4">
        <v>0.99172151000000008</v>
      </c>
    </row>
    <row r="64" spans="2:16" s="5" customFormat="1" outlineLevel="1" x14ac:dyDescent="0.2">
      <c r="B64" s="36" t="s">
        <v>90</v>
      </c>
      <c r="C64" s="4">
        <v>6.6360000000000001</v>
      </c>
      <c r="D64" s="4">
        <v>2.2189999999999999</v>
      </c>
      <c r="E64" s="4">
        <v>1.6559999999999999</v>
      </c>
      <c r="F64" s="4">
        <v>1.506</v>
      </c>
      <c r="G64" s="4">
        <v>0.89900000000000002</v>
      </c>
      <c r="H64" s="4">
        <v>3.177</v>
      </c>
      <c r="I64" s="4">
        <v>1.7529999999999999</v>
      </c>
      <c r="J64" s="4">
        <v>2.5870000000000002</v>
      </c>
      <c r="K64" s="4">
        <v>2.141</v>
      </c>
      <c r="L64" s="4">
        <v>2.2629999999999999</v>
      </c>
      <c r="M64" s="4">
        <v>4.0259999999999998</v>
      </c>
      <c r="N64" s="4">
        <v>3.1909999999999998</v>
      </c>
      <c r="O64" s="4">
        <v>1.8339487099999998</v>
      </c>
      <c r="P64" s="4">
        <v>8.2458661400000004</v>
      </c>
    </row>
    <row r="65" spans="2:16" s="5" customFormat="1" outlineLevel="1" x14ac:dyDescent="0.2">
      <c r="B65" s="36" t="s">
        <v>91</v>
      </c>
      <c r="C65" s="4">
        <v>2.1160000000000001</v>
      </c>
      <c r="D65" s="4">
        <v>1.268</v>
      </c>
      <c r="E65" s="4">
        <v>2.423</v>
      </c>
      <c r="F65" s="4">
        <v>1.65</v>
      </c>
      <c r="G65" s="4">
        <v>1.5740000000000001</v>
      </c>
      <c r="H65" s="4">
        <v>1.28</v>
      </c>
      <c r="I65" s="4">
        <v>1.1759999999999999</v>
      </c>
      <c r="J65" s="4">
        <v>1.0620000000000001</v>
      </c>
      <c r="K65" s="4">
        <v>1.907</v>
      </c>
      <c r="L65" s="4">
        <v>2.177</v>
      </c>
      <c r="M65" s="4">
        <v>2.0539999999999998</v>
      </c>
      <c r="N65" s="4">
        <v>1.087</v>
      </c>
      <c r="O65" s="4">
        <v>2.1297678100000001</v>
      </c>
      <c r="P65" s="4">
        <v>2.2945336599999999</v>
      </c>
    </row>
    <row r="66" spans="2:16" s="5" customFormat="1" outlineLevel="1" x14ac:dyDescent="0.2">
      <c r="B66" s="36" t="s">
        <v>92</v>
      </c>
      <c r="C66" s="4">
        <v>24.475999999999999</v>
      </c>
      <c r="D66" s="4">
        <v>24.446000000000002</v>
      </c>
      <c r="E66" s="4">
        <v>25.279</v>
      </c>
      <c r="F66" s="4">
        <v>24.41</v>
      </c>
      <c r="G66" s="4">
        <v>29.158000000000001</v>
      </c>
      <c r="H66" s="4">
        <v>46.664999999999999</v>
      </c>
      <c r="I66" s="4">
        <v>28.263999999999999</v>
      </c>
      <c r="J66" s="4">
        <v>28.858000000000001</v>
      </c>
      <c r="K66" s="4">
        <v>30.9</v>
      </c>
      <c r="L66" s="4">
        <v>28.324000000000002</v>
      </c>
      <c r="M66" s="4">
        <v>27.207999999999998</v>
      </c>
      <c r="N66" s="4">
        <v>27.335000000000001</v>
      </c>
      <c r="O66" s="4">
        <v>24.503189229999975</v>
      </c>
      <c r="P66" s="4">
        <v>31.666159430000079</v>
      </c>
    </row>
    <row r="67" spans="2:16" s="5" customFormat="1" outlineLevel="1" x14ac:dyDescent="0.2">
      <c r="B67" s="36" t="s">
        <v>93</v>
      </c>
      <c r="C67" s="4">
        <v>17.186</v>
      </c>
      <c r="D67" s="4">
        <v>17.286999999999999</v>
      </c>
      <c r="E67" s="4">
        <v>18.344999999999999</v>
      </c>
      <c r="F67" s="4">
        <v>18.221</v>
      </c>
      <c r="G67" s="4">
        <v>23.18</v>
      </c>
      <c r="H67" s="4">
        <v>21.931999999999999</v>
      </c>
      <c r="I67" s="4">
        <v>19.567</v>
      </c>
      <c r="J67" s="4">
        <v>18.600999999999999</v>
      </c>
      <c r="K67" s="4">
        <v>17.175000000000001</v>
      </c>
      <c r="L67" s="4">
        <v>20.798999999999999</v>
      </c>
      <c r="M67" s="4">
        <v>19.506</v>
      </c>
      <c r="N67" s="4">
        <v>18.417999999999999</v>
      </c>
      <c r="O67" s="4">
        <v>19.625145840000012</v>
      </c>
      <c r="P67" s="4">
        <v>22.136255730000009</v>
      </c>
    </row>
    <row r="68" spans="2:16" s="5" customFormat="1" x14ac:dyDescent="0.2">
      <c r="B68" s="36" t="s">
        <v>94</v>
      </c>
      <c r="C68" s="34">
        <v>867.68200000000002</v>
      </c>
      <c r="D68" s="34">
        <v>873.59199999999998</v>
      </c>
      <c r="E68" s="34">
        <v>997.37</v>
      </c>
      <c r="F68" s="34">
        <v>886.33900000000006</v>
      </c>
      <c r="G68" s="34">
        <v>915.41700000000003</v>
      </c>
      <c r="H68" s="34">
        <v>916.82500000000005</v>
      </c>
      <c r="I68" s="34">
        <v>912.28200000000004</v>
      </c>
      <c r="J68" s="34">
        <v>750.63599999999997</v>
      </c>
      <c r="K68" s="34">
        <v>931.41600000000005</v>
      </c>
      <c r="L68" s="34">
        <v>933.1</v>
      </c>
      <c r="M68" s="34">
        <v>930.38099999999997</v>
      </c>
      <c r="N68" s="34">
        <v>867.88400000000001</v>
      </c>
      <c r="O68" s="34">
        <v>880.65546100000142</v>
      </c>
      <c r="P68" s="34">
        <v>873.25512696999806</v>
      </c>
    </row>
    <row r="69" spans="2:16" s="5" customFormat="1" outlineLevel="1" x14ac:dyDescent="0.2">
      <c r="B69" s="36" t="s">
        <v>95</v>
      </c>
      <c r="C69" s="4">
        <v>867.68200000000002</v>
      </c>
      <c r="D69" s="4">
        <v>873.59199999999998</v>
      </c>
      <c r="E69" s="4">
        <v>997.37</v>
      </c>
      <c r="F69" s="4">
        <v>886.33900000000006</v>
      </c>
      <c r="G69" s="4">
        <v>915.41700000000003</v>
      </c>
      <c r="H69" s="4">
        <v>916.82500000000005</v>
      </c>
      <c r="I69" s="4">
        <v>912.28200000000004</v>
      </c>
      <c r="J69" s="4">
        <v>750.63599999999997</v>
      </c>
      <c r="K69" s="4">
        <v>931.41600000000005</v>
      </c>
      <c r="L69" s="4">
        <v>933.1</v>
      </c>
      <c r="M69" s="4">
        <v>930.38099999999997</v>
      </c>
      <c r="N69" s="4">
        <v>867.88400000000001</v>
      </c>
      <c r="O69" s="4">
        <v>880.65546100000142</v>
      </c>
      <c r="P69" s="4">
        <v>873.25512696999806</v>
      </c>
    </row>
    <row r="70" spans="2:16" s="5" customFormat="1" x14ac:dyDescent="0.2">
      <c r="B70" s="36" t="s">
        <v>96</v>
      </c>
      <c r="C70" s="34">
        <v>938.721</v>
      </c>
      <c r="D70" s="34">
        <v>874.60299999999995</v>
      </c>
      <c r="E70" s="34">
        <v>974.70399999999995</v>
      </c>
      <c r="F70" s="34">
        <v>855.32799999999997</v>
      </c>
      <c r="G70" s="34">
        <v>948.23500000000001</v>
      </c>
      <c r="H70" s="34">
        <v>1052.1510000000001</v>
      </c>
      <c r="I70" s="34">
        <v>1008.52</v>
      </c>
      <c r="J70" s="34">
        <v>929.81700000000001</v>
      </c>
      <c r="K70" s="34">
        <v>1067.8320000000001</v>
      </c>
      <c r="L70" s="34">
        <v>1231.5050000000001</v>
      </c>
      <c r="M70" s="34">
        <v>1184.2059999999999</v>
      </c>
      <c r="N70" s="34">
        <v>1138.7809999999999</v>
      </c>
      <c r="O70" s="34">
        <v>1042.1885653700031</v>
      </c>
      <c r="P70" s="34">
        <v>1000.4796413699981</v>
      </c>
    </row>
    <row r="71" spans="2:16" s="5" customFormat="1" outlineLevel="1" x14ac:dyDescent="0.2">
      <c r="B71" s="36" t="s">
        <v>97</v>
      </c>
      <c r="C71" s="4">
        <v>938.721</v>
      </c>
      <c r="D71" s="4">
        <v>874.60299999999995</v>
      </c>
      <c r="E71" s="4">
        <v>974.70399999999995</v>
      </c>
      <c r="F71" s="4">
        <v>855.32799999999997</v>
      </c>
      <c r="G71" s="4">
        <v>948.23500000000001</v>
      </c>
      <c r="H71" s="4">
        <v>1052.1510000000001</v>
      </c>
      <c r="I71" s="4">
        <v>1008.52</v>
      </c>
      <c r="J71" s="4">
        <v>929.81700000000001</v>
      </c>
      <c r="K71" s="4">
        <v>1067.8320000000001</v>
      </c>
      <c r="L71" s="4">
        <v>1231.5050000000001</v>
      </c>
      <c r="M71" s="4">
        <v>1184.2059999999999</v>
      </c>
      <c r="N71" s="4">
        <v>1138.7809999999999</v>
      </c>
      <c r="O71" s="4">
        <v>1042.1885653700031</v>
      </c>
      <c r="P71" s="4">
        <v>1000.4796413699981</v>
      </c>
    </row>
    <row r="72" spans="2:16" s="5" customFormat="1" x14ac:dyDescent="0.2">
      <c r="B72" s="36" t="s">
        <v>98</v>
      </c>
      <c r="C72" s="34">
        <v>892.71999999999991</v>
      </c>
      <c r="D72" s="34">
        <v>867.64300000000003</v>
      </c>
      <c r="E72" s="34">
        <v>1177.3590000000002</v>
      </c>
      <c r="F72" s="34">
        <v>906.58299999999997</v>
      </c>
      <c r="G72" s="34">
        <v>1152.694</v>
      </c>
      <c r="H72" s="34">
        <v>1395.6840000000002</v>
      </c>
      <c r="I72" s="34">
        <v>1448.3419999999999</v>
      </c>
      <c r="J72" s="34">
        <v>637.93999999999994</v>
      </c>
      <c r="K72" s="34">
        <v>1235.6759999999999</v>
      </c>
      <c r="L72" s="34">
        <v>1246.7910000000002</v>
      </c>
      <c r="M72" s="34">
        <v>1203.3630000000001</v>
      </c>
      <c r="N72" s="34">
        <v>1464.24</v>
      </c>
      <c r="O72" s="34">
        <v>921.49953742999901</v>
      </c>
      <c r="P72" s="34">
        <v>1294.9960761399998</v>
      </c>
    </row>
    <row r="73" spans="2:16" s="5" customFormat="1" outlineLevel="1" x14ac:dyDescent="0.2">
      <c r="B73" s="36" t="s">
        <v>99</v>
      </c>
      <c r="C73" s="4">
        <v>27.164999999999999</v>
      </c>
      <c r="D73" s="4">
        <v>41.691000000000003</v>
      </c>
      <c r="E73" s="4">
        <v>62.143000000000001</v>
      </c>
      <c r="F73" s="4">
        <v>56.957000000000001</v>
      </c>
      <c r="G73" s="4">
        <v>44.798000000000002</v>
      </c>
      <c r="H73" s="4">
        <v>29.189</v>
      </c>
      <c r="I73" s="4">
        <v>76.578000000000003</v>
      </c>
      <c r="J73" s="4">
        <v>10.885</v>
      </c>
      <c r="K73" s="4">
        <v>14.458</v>
      </c>
      <c r="L73" s="4">
        <v>16.606999999999999</v>
      </c>
      <c r="M73" s="4">
        <v>14.35</v>
      </c>
      <c r="N73" s="4">
        <v>17.943999999999999</v>
      </c>
      <c r="O73" s="4">
        <v>13.017527829999997</v>
      </c>
      <c r="P73" s="4">
        <v>14.99001771</v>
      </c>
    </row>
    <row r="74" spans="2:16" s="5" customFormat="1" outlineLevel="1" x14ac:dyDescent="0.2">
      <c r="B74" s="36" t="s">
        <v>100</v>
      </c>
      <c r="C74" s="4">
        <v>758.125</v>
      </c>
      <c r="D74" s="4">
        <v>740.971</v>
      </c>
      <c r="E74" s="4">
        <v>948.83500000000004</v>
      </c>
      <c r="F74" s="4">
        <v>759.49699999999996</v>
      </c>
      <c r="G74" s="4">
        <v>901.86199999999997</v>
      </c>
      <c r="H74" s="4">
        <v>1087.6559999999999</v>
      </c>
      <c r="I74" s="4">
        <v>875.39599999999996</v>
      </c>
      <c r="J74" s="4">
        <v>556.73599999999999</v>
      </c>
      <c r="K74" s="4">
        <v>879.96600000000001</v>
      </c>
      <c r="L74" s="4">
        <v>1048.3240000000001</v>
      </c>
      <c r="M74" s="4">
        <v>1066.9010000000001</v>
      </c>
      <c r="N74" s="4">
        <v>914.58799999999997</v>
      </c>
      <c r="O74" s="4">
        <v>801.98757577999913</v>
      </c>
      <c r="P74" s="4">
        <v>1025.63992244</v>
      </c>
    </row>
    <row r="75" spans="2:16" s="5" customFormat="1" outlineLevel="1" x14ac:dyDescent="0.2">
      <c r="B75" s="36" t="s">
        <v>101</v>
      </c>
      <c r="C75" s="4">
        <v>105.346</v>
      </c>
      <c r="D75" s="4">
        <v>82.477999999999994</v>
      </c>
      <c r="E75" s="4">
        <v>163.85300000000001</v>
      </c>
      <c r="F75" s="4">
        <v>88.403999999999996</v>
      </c>
      <c r="G75" s="4">
        <v>203.97499999999999</v>
      </c>
      <c r="H75" s="4">
        <v>277.286</v>
      </c>
      <c r="I75" s="4">
        <v>491.35899999999998</v>
      </c>
      <c r="J75" s="4">
        <v>69.055000000000007</v>
      </c>
      <c r="K75" s="4">
        <v>340.34699999999998</v>
      </c>
      <c r="L75" s="4">
        <v>180.32599999999999</v>
      </c>
      <c r="M75" s="4">
        <v>120.123</v>
      </c>
      <c r="N75" s="4">
        <v>530.38400000000001</v>
      </c>
      <c r="O75" s="4">
        <v>105.31628081000001</v>
      </c>
      <c r="P75" s="4">
        <v>252.81969534999993</v>
      </c>
    </row>
    <row r="76" spans="2:16" s="5" customFormat="1" outlineLevel="1" x14ac:dyDescent="0.2">
      <c r="B76" s="36" t="s">
        <v>102</v>
      </c>
      <c r="C76" s="4">
        <v>2.0840000000000001</v>
      </c>
      <c r="D76" s="4">
        <v>2.5030000000000001</v>
      </c>
      <c r="E76" s="4">
        <v>2.528</v>
      </c>
      <c r="F76" s="4">
        <v>1.7250000000000001</v>
      </c>
      <c r="G76" s="4">
        <v>2.0590000000000002</v>
      </c>
      <c r="H76" s="4">
        <v>1.5529999999999999</v>
      </c>
      <c r="I76" s="4">
        <v>5.0090000000000003</v>
      </c>
      <c r="J76" s="4">
        <v>1.264</v>
      </c>
      <c r="K76" s="4">
        <v>0.90500000000000003</v>
      </c>
      <c r="L76" s="4">
        <v>1.534</v>
      </c>
      <c r="M76" s="4">
        <v>1.9890000000000001</v>
      </c>
      <c r="N76" s="4">
        <v>1.3240000000000001</v>
      </c>
      <c r="O76" s="4">
        <v>1.1781530099999997</v>
      </c>
      <c r="P76" s="4">
        <v>1.5464406399999997</v>
      </c>
    </row>
    <row r="77" spans="2:16" s="5" customFormat="1" x14ac:dyDescent="0.2">
      <c r="B77" s="36" t="s">
        <v>103</v>
      </c>
      <c r="C77" s="34">
        <v>366.52600000000001</v>
      </c>
      <c r="D77" s="34">
        <v>379.89800000000002</v>
      </c>
      <c r="E77" s="34">
        <v>471.41199999999998</v>
      </c>
      <c r="F77" s="34">
        <v>400.35</v>
      </c>
      <c r="G77" s="34">
        <v>420.40100000000001</v>
      </c>
      <c r="H77" s="34">
        <v>474.93399999999997</v>
      </c>
      <c r="I77" s="34">
        <v>442.72899999999998</v>
      </c>
      <c r="J77" s="34">
        <v>368.30599999999998</v>
      </c>
      <c r="K77" s="34">
        <v>407.803</v>
      </c>
      <c r="L77" s="34">
        <v>413.22500000000002</v>
      </c>
      <c r="M77" s="34">
        <v>477.23399999999998</v>
      </c>
      <c r="N77" s="34">
        <v>455.98099999999999</v>
      </c>
      <c r="O77" s="34">
        <v>424.9078891299996</v>
      </c>
      <c r="P77" s="34">
        <v>431.71988591000019</v>
      </c>
    </row>
    <row r="78" spans="2:16" s="5" customFormat="1" outlineLevel="1" x14ac:dyDescent="0.2">
      <c r="B78" s="36" t="s">
        <v>104</v>
      </c>
      <c r="C78" s="4">
        <v>325.35599999999999</v>
      </c>
      <c r="D78" s="4">
        <v>340.59300000000002</v>
      </c>
      <c r="E78" s="4">
        <v>426.83499999999998</v>
      </c>
      <c r="F78" s="4">
        <v>351.42</v>
      </c>
      <c r="G78" s="4">
        <v>368.85599999999999</v>
      </c>
      <c r="H78" s="4">
        <v>427.25299999999999</v>
      </c>
      <c r="I78" s="4">
        <v>397.25299999999999</v>
      </c>
      <c r="J78" s="4">
        <v>327.87099999999998</v>
      </c>
      <c r="K78" s="4">
        <v>356.97</v>
      </c>
      <c r="L78" s="4">
        <v>372.11200000000002</v>
      </c>
      <c r="M78" s="4">
        <v>421.40499999999997</v>
      </c>
      <c r="N78" s="4">
        <v>407.63499999999999</v>
      </c>
      <c r="O78" s="4">
        <v>334.13416667999968</v>
      </c>
      <c r="P78" s="4">
        <v>391.80781378000012</v>
      </c>
    </row>
    <row r="79" spans="2:16" s="5" customFormat="1" outlineLevel="1" x14ac:dyDescent="0.2">
      <c r="B79" s="36" t="s">
        <v>105</v>
      </c>
      <c r="C79" s="4">
        <v>37.752000000000002</v>
      </c>
      <c r="D79" s="4">
        <v>35.426000000000002</v>
      </c>
      <c r="E79" s="4">
        <v>40.262999999999998</v>
      </c>
      <c r="F79" s="4">
        <v>46.127000000000002</v>
      </c>
      <c r="G79" s="4">
        <v>46.97</v>
      </c>
      <c r="H79" s="4">
        <v>42.948</v>
      </c>
      <c r="I79" s="4">
        <v>41.545000000000002</v>
      </c>
      <c r="J79" s="4">
        <v>35.828000000000003</v>
      </c>
      <c r="K79" s="4">
        <v>45.665999999999997</v>
      </c>
      <c r="L79" s="4">
        <v>35.643000000000001</v>
      </c>
      <c r="M79" s="4">
        <v>48.451999999999998</v>
      </c>
      <c r="N79" s="4">
        <v>41.807000000000002</v>
      </c>
      <c r="O79" s="4">
        <v>86.385423249999903</v>
      </c>
      <c r="P79" s="4">
        <v>34.802633490000069</v>
      </c>
    </row>
    <row r="80" spans="2:16" s="5" customFormat="1" outlineLevel="1" x14ac:dyDescent="0.2">
      <c r="B80" s="36" t="s">
        <v>106</v>
      </c>
      <c r="C80" s="4">
        <v>3.4180000000000001</v>
      </c>
      <c r="D80" s="4">
        <v>3.879</v>
      </c>
      <c r="E80" s="4">
        <v>4.3140000000000001</v>
      </c>
      <c r="F80" s="4">
        <v>2.8029999999999999</v>
      </c>
      <c r="G80" s="4">
        <v>4.5750000000000002</v>
      </c>
      <c r="H80" s="4">
        <v>4.7329999999999997</v>
      </c>
      <c r="I80" s="4">
        <v>3.931</v>
      </c>
      <c r="J80" s="4">
        <v>4.6070000000000002</v>
      </c>
      <c r="K80" s="4">
        <v>5.1669999999999998</v>
      </c>
      <c r="L80" s="4">
        <v>5.47</v>
      </c>
      <c r="M80" s="4">
        <v>7.3769999999999998</v>
      </c>
      <c r="N80" s="4">
        <v>6.5389999999999997</v>
      </c>
      <c r="O80" s="4">
        <v>4.3882991999999978</v>
      </c>
      <c r="P80" s="4">
        <v>5.1094386399999969</v>
      </c>
    </row>
    <row r="81" spans="2:16" s="5" customFormat="1" x14ac:dyDescent="0.2">
      <c r="B81" s="36" t="s">
        <v>107</v>
      </c>
      <c r="C81" s="34">
        <v>2659.52</v>
      </c>
      <c r="D81" s="34">
        <v>2181.4090000000001</v>
      </c>
      <c r="E81" s="34">
        <v>2581.4270000000001</v>
      </c>
      <c r="F81" s="34">
        <v>2072.1590000000006</v>
      </c>
      <c r="G81" s="34">
        <v>1924.771</v>
      </c>
      <c r="H81" s="34">
        <v>1877.922</v>
      </c>
      <c r="I81" s="34">
        <v>1896.652</v>
      </c>
      <c r="J81" s="34">
        <v>2031.2759999999994</v>
      </c>
      <c r="K81" s="34">
        <v>2030.3170000000005</v>
      </c>
      <c r="L81" s="34">
        <v>2126.9399999999996</v>
      </c>
      <c r="M81" s="34">
        <v>2355.953</v>
      </c>
      <c r="N81" s="34">
        <v>1980.3130000000003</v>
      </c>
      <c r="O81" s="34">
        <v>1788.9839588599991</v>
      </c>
      <c r="P81" s="34">
        <v>1724.1633932400002</v>
      </c>
    </row>
    <row r="82" spans="2:16" s="5" customFormat="1" outlineLevel="1" x14ac:dyDescent="0.2">
      <c r="B82" s="36" t="s">
        <v>108</v>
      </c>
      <c r="C82" s="4">
        <v>2.2330000000000001</v>
      </c>
      <c r="D82" s="4">
        <v>2.0390000000000001</v>
      </c>
      <c r="E82" s="4">
        <v>2.9319999999999999</v>
      </c>
      <c r="F82" s="4">
        <v>1.5569999999999999</v>
      </c>
      <c r="G82" s="4">
        <v>1.8069999999999999</v>
      </c>
      <c r="H82" s="4">
        <v>2.6</v>
      </c>
      <c r="I82" s="4">
        <v>2.101</v>
      </c>
      <c r="J82" s="4">
        <v>1.665</v>
      </c>
      <c r="K82" s="4">
        <v>1.929</v>
      </c>
      <c r="L82" s="4">
        <v>2.2200000000000002</v>
      </c>
      <c r="M82" s="4">
        <v>2.577</v>
      </c>
      <c r="N82" s="4">
        <v>2.0129999999999999</v>
      </c>
      <c r="O82" s="4">
        <v>2.0705749599999992</v>
      </c>
      <c r="P82" s="4">
        <v>2.0721781100000016</v>
      </c>
    </row>
    <row r="83" spans="2:16" s="5" customFormat="1" outlineLevel="1" x14ac:dyDescent="0.2">
      <c r="B83" s="36" t="s">
        <v>109</v>
      </c>
      <c r="C83" s="4">
        <v>2.6360000000000001</v>
      </c>
      <c r="D83" s="4">
        <v>1.2430000000000001</v>
      </c>
      <c r="E83" s="4">
        <v>1.925</v>
      </c>
      <c r="F83" s="4">
        <v>1.159</v>
      </c>
      <c r="G83" s="4">
        <v>1.845</v>
      </c>
      <c r="H83" s="4">
        <v>4.3769999999999998</v>
      </c>
      <c r="I83" s="4">
        <v>2.282</v>
      </c>
      <c r="J83" s="4">
        <v>3.573</v>
      </c>
      <c r="K83" s="4">
        <v>3.53</v>
      </c>
      <c r="L83" s="4">
        <v>1.954</v>
      </c>
      <c r="M83" s="4">
        <v>3.145</v>
      </c>
      <c r="N83" s="4">
        <v>3.2360000000000002</v>
      </c>
      <c r="O83" s="4">
        <v>1.8795560299999998</v>
      </c>
      <c r="P83" s="4">
        <v>2.3359640100000001</v>
      </c>
    </row>
    <row r="84" spans="2:16" s="5" customFormat="1" outlineLevel="1" x14ac:dyDescent="0.2">
      <c r="B84" s="36" t="s">
        <v>110</v>
      </c>
      <c r="C84" s="4">
        <v>1456.5450000000001</v>
      </c>
      <c r="D84" s="4">
        <v>1091.1890000000001</v>
      </c>
      <c r="E84" s="4">
        <v>1290.444</v>
      </c>
      <c r="F84" s="4">
        <v>1072.393</v>
      </c>
      <c r="G84" s="4">
        <v>896.524</v>
      </c>
      <c r="H84" s="4">
        <v>714.91499999999996</v>
      </c>
      <c r="I84" s="4">
        <v>730.23199999999997</v>
      </c>
      <c r="J84" s="4">
        <v>1050.4059999999999</v>
      </c>
      <c r="K84" s="4">
        <v>929.61199999999997</v>
      </c>
      <c r="L84" s="4">
        <v>964.12099999999998</v>
      </c>
      <c r="M84" s="4">
        <v>1100.942</v>
      </c>
      <c r="N84" s="4">
        <v>847.90800000000002</v>
      </c>
      <c r="O84" s="4">
        <v>871.83651120999957</v>
      </c>
      <c r="P84" s="4">
        <v>632.10988795999992</v>
      </c>
    </row>
    <row r="85" spans="2:16" s="5" customFormat="1" outlineLevel="1" x14ac:dyDescent="0.2">
      <c r="B85" s="36" t="s">
        <v>111</v>
      </c>
      <c r="C85" s="4">
        <v>0.83599999999999997</v>
      </c>
      <c r="D85" s="4">
        <v>1.7210000000000001</v>
      </c>
      <c r="E85" s="4">
        <v>2.2810000000000001</v>
      </c>
      <c r="F85" s="4">
        <v>0.98899999999999999</v>
      </c>
      <c r="G85" s="4">
        <v>1.837</v>
      </c>
      <c r="H85" s="4">
        <v>1.7390000000000001</v>
      </c>
      <c r="I85" s="4">
        <v>2.6680000000000001</v>
      </c>
      <c r="J85" s="4">
        <v>2.1989999999999998</v>
      </c>
      <c r="K85" s="4">
        <v>2.593</v>
      </c>
      <c r="L85" s="4">
        <v>5.0199999999999996</v>
      </c>
      <c r="M85" s="4">
        <v>3.5350000000000001</v>
      </c>
      <c r="N85" s="4">
        <v>3.169</v>
      </c>
      <c r="O85" s="4">
        <v>2.0608344199999999</v>
      </c>
      <c r="P85" s="4">
        <v>4.0724738</v>
      </c>
    </row>
    <row r="86" spans="2:16" s="5" customFormat="1" outlineLevel="1" x14ac:dyDescent="0.2">
      <c r="B86" s="36" t="s">
        <v>112</v>
      </c>
      <c r="C86" s="4">
        <v>50.305999999999997</v>
      </c>
      <c r="D86" s="4">
        <v>45.277000000000001</v>
      </c>
      <c r="E86" s="4">
        <v>55.872</v>
      </c>
      <c r="F86" s="4">
        <v>50.277000000000001</v>
      </c>
      <c r="G86" s="4">
        <v>51.055</v>
      </c>
      <c r="H86" s="4">
        <v>61.127000000000002</v>
      </c>
      <c r="I86" s="4">
        <v>57.715000000000003</v>
      </c>
      <c r="J86" s="4">
        <v>61.637999999999998</v>
      </c>
      <c r="K86" s="4">
        <v>61.176000000000002</v>
      </c>
      <c r="L86" s="4">
        <v>59.499000000000002</v>
      </c>
      <c r="M86" s="4">
        <v>78.872</v>
      </c>
      <c r="N86" s="4">
        <v>56.292999999999999</v>
      </c>
      <c r="O86" s="4">
        <v>57.14472554000006</v>
      </c>
      <c r="P86" s="4">
        <v>63.565942999999876</v>
      </c>
    </row>
    <row r="87" spans="2:16" s="5" customFormat="1" outlineLevel="1" x14ac:dyDescent="0.2">
      <c r="B87" s="36" t="s">
        <v>113</v>
      </c>
      <c r="C87" s="4">
        <v>0.83499999999999996</v>
      </c>
      <c r="D87" s="4">
        <v>0.96799999999999997</v>
      </c>
      <c r="E87" s="4">
        <v>0.28000000000000003</v>
      </c>
      <c r="F87" s="4">
        <v>0.45200000000000001</v>
      </c>
      <c r="G87" s="4">
        <v>0.215</v>
      </c>
      <c r="H87" s="4">
        <v>0.36399999999999999</v>
      </c>
      <c r="I87" s="4">
        <v>0.36899999999999999</v>
      </c>
      <c r="J87" s="4">
        <v>0.65100000000000002</v>
      </c>
      <c r="K87" s="4">
        <v>0.68700000000000006</v>
      </c>
      <c r="L87" s="4">
        <v>1.069</v>
      </c>
      <c r="M87" s="4">
        <v>0.81899999999999995</v>
      </c>
      <c r="N87" s="4">
        <v>0.49199999999999999</v>
      </c>
      <c r="O87" s="4">
        <v>0.38969071000000005</v>
      </c>
      <c r="P87" s="4">
        <v>0.22955813999999997</v>
      </c>
    </row>
    <row r="88" spans="2:16" s="5" customFormat="1" outlineLevel="1" x14ac:dyDescent="0.2">
      <c r="B88" s="36" t="s">
        <v>114</v>
      </c>
      <c r="C88" s="4">
        <v>24.381</v>
      </c>
      <c r="D88" s="4">
        <v>23.835000000000001</v>
      </c>
      <c r="E88" s="4">
        <v>26.984999999999999</v>
      </c>
      <c r="F88" s="4">
        <v>21.687000000000001</v>
      </c>
      <c r="G88" s="4">
        <v>23.35</v>
      </c>
      <c r="H88" s="4">
        <v>30.14</v>
      </c>
      <c r="I88" s="4">
        <v>23.821000000000002</v>
      </c>
      <c r="J88" s="4">
        <v>18.785</v>
      </c>
      <c r="K88" s="4">
        <v>20.582999999999998</v>
      </c>
      <c r="L88" s="4">
        <v>22.003</v>
      </c>
      <c r="M88" s="4">
        <v>20.483000000000001</v>
      </c>
      <c r="N88" s="4">
        <v>17.388999999999999</v>
      </c>
      <c r="O88" s="4">
        <v>21.692201539999992</v>
      </c>
      <c r="P88" s="4">
        <v>21.034647639999957</v>
      </c>
    </row>
    <row r="89" spans="2:16" s="5" customFormat="1" outlineLevel="1" x14ac:dyDescent="0.2">
      <c r="B89" s="36" t="s">
        <v>115</v>
      </c>
      <c r="C89" s="4">
        <v>0.65500000000000003</v>
      </c>
      <c r="D89" s="4">
        <v>0.33600000000000002</v>
      </c>
      <c r="E89" s="4">
        <v>0.28699999999999998</v>
      </c>
      <c r="F89" s="4">
        <v>0.307</v>
      </c>
      <c r="G89" s="4">
        <v>0.36499999999999999</v>
      </c>
      <c r="H89" s="4">
        <v>0.59099999999999997</v>
      </c>
      <c r="I89" s="4">
        <v>0.54300000000000004</v>
      </c>
      <c r="J89" s="4">
        <v>6.5000000000000002E-2</v>
      </c>
      <c r="K89" s="4">
        <v>1.8919999999999999</v>
      </c>
      <c r="L89" s="4">
        <v>0.35699999999999998</v>
      </c>
      <c r="M89" s="4">
        <v>0.20599999999999999</v>
      </c>
      <c r="N89" s="4">
        <v>0.79</v>
      </c>
      <c r="O89" s="4">
        <v>0.4448322500000001</v>
      </c>
      <c r="P89" s="4">
        <v>0.32426170999999998</v>
      </c>
    </row>
    <row r="90" spans="2:16" s="5" customFormat="1" outlineLevel="1" x14ac:dyDescent="0.2">
      <c r="B90" s="36" t="s">
        <v>116</v>
      </c>
      <c r="C90" s="4">
        <v>2.133</v>
      </c>
      <c r="D90" s="4">
        <v>1.73</v>
      </c>
      <c r="E90" s="4">
        <v>2.6739999999999999</v>
      </c>
      <c r="F90" s="4">
        <v>2.1739999999999999</v>
      </c>
      <c r="G90" s="4">
        <v>1.627</v>
      </c>
      <c r="H90" s="4">
        <v>1.873</v>
      </c>
      <c r="I90" s="4">
        <v>1.4370000000000001</v>
      </c>
      <c r="J90" s="4">
        <v>1.522</v>
      </c>
      <c r="K90" s="4">
        <v>2.2120000000000002</v>
      </c>
      <c r="L90" s="4">
        <v>2.21</v>
      </c>
      <c r="M90" s="4">
        <v>1.8280000000000001</v>
      </c>
      <c r="N90" s="4">
        <v>2.19</v>
      </c>
      <c r="O90" s="4">
        <v>2.5259210999999997</v>
      </c>
      <c r="P90" s="4">
        <v>3.2203014400000001</v>
      </c>
    </row>
    <row r="91" spans="2:16" s="5" customFormat="1" outlineLevel="1" x14ac:dyDescent="0.2">
      <c r="B91" s="36" t="s">
        <v>117</v>
      </c>
      <c r="C91" s="4">
        <v>4.5999999999999999E-2</v>
      </c>
      <c r="D91" s="4">
        <v>0.13100000000000001</v>
      </c>
      <c r="E91" s="4">
        <v>8.4000000000000005E-2</v>
      </c>
      <c r="F91" s="4">
        <v>0.124</v>
      </c>
      <c r="G91" s="4">
        <v>0.18099999999999999</v>
      </c>
      <c r="H91" s="4">
        <v>0.121</v>
      </c>
      <c r="I91" s="4">
        <v>0.107</v>
      </c>
      <c r="J91" s="4">
        <v>5.7000000000000002E-2</v>
      </c>
      <c r="K91" s="4">
        <v>9.8000000000000004E-2</v>
      </c>
      <c r="L91" s="4">
        <v>6.4000000000000001E-2</v>
      </c>
      <c r="M91" s="4">
        <v>0.16800000000000001</v>
      </c>
      <c r="N91" s="4">
        <v>8.4000000000000005E-2</v>
      </c>
      <c r="O91" s="4">
        <v>7.0225469999999998E-2</v>
      </c>
      <c r="P91" s="4">
        <v>6.4787609999999995E-2</v>
      </c>
    </row>
    <row r="92" spans="2:16" s="5" customFormat="1" outlineLevel="1" x14ac:dyDescent="0.2">
      <c r="B92" s="36" t="s">
        <v>118</v>
      </c>
      <c r="C92" s="4">
        <v>1.0349999999999999</v>
      </c>
      <c r="D92" s="4">
        <v>0.95</v>
      </c>
      <c r="E92" s="4">
        <v>0.98099999999999998</v>
      </c>
      <c r="F92" s="4">
        <v>1.619</v>
      </c>
      <c r="G92" s="4">
        <v>1.3009999999999999</v>
      </c>
      <c r="H92" s="4">
        <v>1.839</v>
      </c>
      <c r="I92" s="4">
        <v>1.65</v>
      </c>
      <c r="J92" s="4">
        <v>0.69199999999999995</v>
      </c>
      <c r="K92" s="4">
        <v>1.1419999999999999</v>
      </c>
      <c r="L92" s="4">
        <v>1.96</v>
      </c>
      <c r="M92" s="4">
        <v>1.7350000000000001</v>
      </c>
      <c r="N92" s="4">
        <v>0.92900000000000005</v>
      </c>
      <c r="O92" s="4">
        <v>0.95083408999999997</v>
      </c>
      <c r="P92" s="4">
        <v>1.2720063500000005</v>
      </c>
    </row>
    <row r="93" spans="2:16" s="5" customFormat="1" outlineLevel="1" x14ac:dyDescent="0.2">
      <c r="B93" s="36" t="s">
        <v>119</v>
      </c>
      <c r="C93" s="4">
        <v>3.2370000000000001</v>
      </c>
      <c r="D93" s="4">
        <v>2.9220000000000002</v>
      </c>
      <c r="E93" s="4">
        <v>2.734</v>
      </c>
      <c r="F93" s="4">
        <v>2</v>
      </c>
      <c r="G93" s="4">
        <v>2.6829999999999998</v>
      </c>
      <c r="H93" s="4">
        <v>2.9830000000000001</v>
      </c>
      <c r="I93" s="4">
        <v>2.8380000000000001</v>
      </c>
      <c r="J93" s="4">
        <v>1.3169999999999999</v>
      </c>
      <c r="K93" s="4">
        <v>3.532</v>
      </c>
      <c r="L93" s="4">
        <v>2.5</v>
      </c>
      <c r="M93" s="4">
        <v>2.5499999999999998</v>
      </c>
      <c r="N93" s="4">
        <v>2.5859999999999999</v>
      </c>
      <c r="O93" s="4">
        <v>2.2592688400000012</v>
      </c>
      <c r="P93" s="4">
        <v>2.4155014799999979</v>
      </c>
    </row>
    <row r="94" spans="2:16" s="5" customFormat="1" outlineLevel="1" x14ac:dyDescent="0.2">
      <c r="B94" s="36" t="s">
        <v>120</v>
      </c>
      <c r="C94" s="4">
        <v>0.20300000000000001</v>
      </c>
      <c r="D94" s="4">
        <v>0.26900000000000002</v>
      </c>
      <c r="E94" s="4">
        <v>0.42299999999999999</v>
      </c>
      <c r="F94" s="4">
        <v>0.219</v>
      </c>
      <c r="G94" s="4">
        <v>0.23599999999999999</v>
      </c>
      <c r="H94" s="4">
        <v>0.25700000000000001</v>
      </c>
      <c r="I94" s="4">
        <v>0.186</v>
      </c>
      <c r="J94" s="4">
        <v>0.17199999999999999</v>
      </c>
      <c r="K94" s="4">
        <v>0.161</v>
      </c>
      <c r="L94" s="4">
        <v>0.47099999999999997</v>
      </c>
      <c r="M94" s="4">
        <v>0.45400000000000001</v>
      </c>
      <c r="N94" s="4">
        <v>0.53400000000000003</v>
      </c>
      <c r="O94" s="4">
        <v>0.33172606999999998</v>
      </c>
      <c r="P94" s="4">
        <v>0.36423999000000001</v>
      </c>
    </row>
    <row r="95" spans="2:16" s="5" customFormat="1" outlineLevel="1" x14ac:dyDescent="0.2">
      <c r="B95" s="36" t="s">
        <v>121</v>
      </c>
      <c r="C95" s="4">
        <v>2.7879999999999998</v>
      </c>
      <c r="D95" s="4">
        <v>2.2850000000000001</v>
      </c>
      <c r="E95" s="4">
        <v>3.6480000000000001</v>
      </c>
      <c r="F95" s="4">
        <v>3.5350000000000001</v>
      </c>
      <c r="G95" s="4">
        <v>3.3239999999999998</v>
      </c>
      <c r="H95" s="4">
        <v>4.01</v>
      </c>
      <c r="I95" s="4">
        <v>2.8959999999999999</v>
      </c>
      <c r="J95" s="4">
        <v>1.994</v>
      </c>
      <c r="K95" s="4">
        <v>3.6110000000000002</v>
      </c>
      <c r="L95" s="4">
        <v>4.1210000000000004</v>
      </c>
      <c r="M95" s="4">
        <v>2.2810000000000001</v>
      </c>
      <c r="N95" s="4">
        <v>2.0720000000000001</v>
      </c>
      <c r="O95" s="4">
        <v>2.5103645800000005</v>
      </c>
      <c r="P95" s="4">
        <v>3.5020442599999995</v>
      </c>
    </row>
    <row r="96" spans="2:16" s="5" customFormat="1" outlineLevel="1" x14ac:dyDescent="0.2">
      <c r="B96" s="36" t="s">
        <v>122</v>
      </c>
      <c r="C96" s="4">
        <v>2.375</v>
      </c>
      <c r="D96" s="4">
        <v>1.72</v>
      </c>
      <c r="E96" s="4">
        <v>1.853</v>
      </c>
      <c r="F96" s="4">
        <v>2.1240000000000001</v>
      </c>
      <c r="G96" s="4">
        <v>2.673</v>
      </c>
      <c r="H96" s="4">
        <v>4.8170000000000002</v>
      </c>
      <c r="I96" s="4">
        <v>1.756</v>
      </c>
      <c r="J96" s="4">
        <v>1.649</v>
      </c>
      <c r="K96" s="4">
        <v>1.784</v>
      </c>
      <c r="L96" s="4">
        <v>1.623</v>
      </c>
      <c r="M96" s="4">
        <v>2.4740000000000002</v>
      </c>
      <c r="N96" s="4">
        <v>1.7450000000000001</v>
      </c>
      <c r="O96" s="4">
        <v>1.790123579999999</v>
      </c>
      <c r="P96" s="4">
        <v>2.2217892599999987</v>
      </c>
    </row>
    <row r="97" spans="2:16" s="5" customFormat="1" outlineLevel="1" x14ac:dyDescent="0.2">
      <c r="B97" s="36" t="s">
        <v>123</v>
      </c>
      <c r="C97" s="4">
        <v>7.0220000000000002</v>
      </c>
      <c r="D97" s="4">
        <v>4.742</v>
      </c>
      <c r="E97" s="4">
        <v>6.734</v>
      </c>
      <c r="F97" s="4">
        <v>5.6</v>
      </c>
      <c r="G97" s="4">
        <v>5.2590000000000003</v>
      </c>
      <c r="H97" s="4">
        <v>11.18</v>
      </c>
      <c r="I97" s="4">
        <v>7.2290000000000001</v>
      </c>
      <c r="J97" s="4">
        <v>4.242</v>
      </c>
      <c r="K97" s="4">
        <v>4.9029999999999996</v>
      </c>
      <c r="L97" s="4">
        <v>5.5</v>
      </c>
      <c r="M97" s="4">
        <v>5.681</v>
      </c>
      <c r="N97" s="4">
        <v>5.8959999999999999</v>
      </c>
      <c r="O97" s="4">
        <v>4.4540078200000002</v>
      </c>
      <c r="P97" s="4">
        <v>5.2264464800000026</v>
      </c>
    </row>
    <row r="98" spans="2:16" s="5" customFormat="1" outlineLevel="1" x14ac:dyDescent="0.2">
      <c r="B98" s="36" t="s">
        <v>124</v>
      </c>
      <c r="C98" s="4">
        <v>3.6520000000000001</v>
      </c>
      <c r="D98" s="4">
        <v>4.673</v>
      </c>
      <c r="E98" s="4">
        <v>5.0960000000000001</v>
      </c>
      <c r="F98" s="4">
        <v>4.6559999999999997</v>
      </c>
      <c r="G98" s="4">
        <v>6.4009999999999998</v>
      </c>
      <c r="H98" s="4">
        <v>5.673</v>
      </c>
      <c r="I98" s="4">
        <v>4.798</v>
      </c>
      <c r="J98" s="4">
        <v>3.609</v>
      </c>
      <c r="K98" s="4">
        <v>4.069</v>
      </c>
      <c r="L98" s="4">
        <v>3.7770000000000001</v>
      </c>
      <c r="M98" s="4">
        <v>4.7009999999999996</v>
      </c>
      <c r="N98" s="4">
        <v>3.601</v>
      </c>
      <c r="O98" s="4">
        <v>3.1920375300000003</v>
      </c>
      <c r="P98" s="4">
        <v>4.3903893499999995</v>
      </c>
    </row>
    <row r="99" spans="2:16" s="5" customFormat="1" outlineLevel="1" x14ac:dyDescent="0.2">
      <c r="B99" s="36" t="s">
        <v>125</v>
      </c>
      <c r="C99" s="4">
        <v>0.67100000000000004</v>
      </c>
      <c r="D99" s="4">
        <v>0.56200000000000006</v>
      </c>
      <c r="E99" s="4">
        <v>0.84899999999999998</v>
      </c>
      <c r="F99" s="4">
        <v>0.68899999999999995</v>
      </c>
      <c r="G99" s="4">
        <v>0.876</v>
      </c>
      <c r="H99" s="4">
        <v>0.73299999999999998</v>
      </c>
      <c r="I99" s="4">
        <v>0.71399999999999997</v>
      </c>
      <c r="J99" s="4">
        <v>0.59399999999999997</v>
      </c>
      <c r="K99" s="4">
        <v>0.94499999999999995</v>
      </c>
      <c r="L99" s="4">
        <v>0.73299999999999998</v>
      </c>
      <c r="M99" s="4">
        <v>1.0509999999999999</v>
      </c>
      <c r="N99" s="4">
        <v>0.81299999999999994</v>
      </c>
      <c r="O99" s="4">
        <v>0.65168582000000053</v>
      </c>
      <c r="P99" s="4">
        <v>0.82667127000000018</v>
      </c>
    </row>
    <row r="100" spans="2:16" s="5" customFormat="1" outlineLevel="1" x14ac:dyDescent="0.2">
      <c r="B100" s="36" t="s">
        <v>126</v>
      </c>
      <c r="C100" s="4">
        <v>3.6579999999999999</v>
      </c>
      <c r="D100" s="4">
        <v>3.3719999999999999</v>
      </c>
      <c r="E100" s="4">
        <v>3.3740000000000001</v>
      </c>
      <c r="F100" s="4">
        <v>2.9169999999999998</v>
      </c>
      <c r="G100" s="4">
        <v>3.2410000000000001</v>
      </c>
      <c r="H100" s="4">
        <v>3.0190000000000001</v>
      </c>
      <c r="I100" s="4">
        <v>3.1019999999999999</v>
      </c>
      <c r="J100" s="4">
        <v>2.5190000000000001</v>
      </c>
      <c r="K100" s="4">
        <v>2.359</v>
      </c>
      <c r="L100" s="4">
        <v>3.456</v>
      </c>
      <c r="M100" s="4">
        <v>3.161</v>
      </c>
      <c r="N100" s="4">
        <v>3.363</v>
      </c>
      <c r="O100" s="4">
        <v>2.6527044499999994</v>
      </c>
      <c r="P100" s="4">
        <v>3.5489725599999997</v>
      </c>
    </row>
    <row r="101" spans="2:16" s="5" customFormat="1" outlineLevel="1" x14ac:dyDescent="0.2">
      <c r="B101" s="36" t="s">
        <v>127</v>
      </c>
      <c r="C101" s="4">
        <v>0.47499999999999998</v>
      </c>
      <c r="D101" s="4">
        <v>1.002</v>
      </c>
      <c r="E101" s="4">
        <v>0.70799999999999996</v>
      </c>
      <c r="F101" s="4">
        <v>1.0049999999999999</v>
      </c>
      <c r="G101" s="4">
        <v>0.86099999999999999</v>
      </c>
      <c r="H101" s="4">
        <v>1.1399999999999999</v>
      </c>
      <c r="I101" s="4">
        <v>0.91500000000000004</v>
      </c>
      <c r="J101" s="4">
        <v>1.177</v>
      </c>
      <c r="K101" s="4">
        <v>0.48899999999999999</v>
      </c>
      <c r="L101" s="4">
        <v>0.47399999999999998</v>
      </c>
      <c r="M101" s="4">
        <v>0.70399999999999996</v>
      </c>
      <c r="N101" s="4">
        <v>0.69</v>
      </c>
      <c r="O101" s="4">
        <v>0.53929670000000007</v>
      </c>
      <c r="P101" s="4">
        <v>0.66471838999999977</v>
      </c>
    </row>
    <row r="102" spans="2:16" s="5" customFormat="1" outlineLevel="1" x14ac:dyDescent="0.2">
      <c r="B102" s="36" t="s">
        <v>128</v>
      </c>
      <c r="C102" s="4">
        <v>207.67099999999999</v>
      </c>
      <c r="D102" s="4">
        <v>170.76400000000001</v>
      </c>
      <c r="E102" s="4">
        <v>221.899</v>
      </c>
      <c r="F102" s="4">
        <v>172.602</v>
      </c>
      <c r="G102" s="4">
        <v>186.16200000000001</v>
      </c>
      <c r="H102" s="4">
        <v>198.857</v>
      </c>
      <c r="I102" s="4">
        <v>214.749</v>
      </c>
      <c r="J102" s="4">
        <v>210.72</v>
      </c>
      <c r="K102" s="4">
        <v>228.73699999999999</v>
      </c>
      <c r="L102" s="4">
        <v>230.37</v>
      </c>
      <c r="M102" s="4">
        <v>243.04</v>
      </c>
      <c r="N102" s="4">
        <v>203.62299999999999</v>
      </c>
      <c r="O102" s="4">
        <v>162.06477247999985</v>
      </c>
      <c r="P102" s="4">
        <v>176.81497938000044</v>
      </c>
    </row>
    <row r="103" spans="2:16" s="5" customFormat="1" outlineLevel="1" x14ac:dyDescent="0.2">
      <c r="B103" s="36" t="s">
        <v>129</v>
      </c>
      <c r="C103" s="4">
        <v>204.041</v>
      </c>
      <c r="D103" s="4">
        <v>183.804</v>
      </c>
      <c r="E103" s="4">
        <v>250.92099999999999</v>
      </c>
      <c r="F103" s="4">
        <v>207.49799999999999</v>
      </c>
      <c r="G103" s="4">
        <v>214.98500000000001</v>
      </c>
      <c r="H103" s="4">
        <v>208.33699999999999</v>
      </c>
      <c r="I103" s="4">
        <v>198.38200000000001</v>
      </c>
      <c r="J103" s="4">
        <v>195.23400000000001</v>
      </c>
      <c r="K103" s="4">
        <v>210.703</v>
      </c>
      <c r="L103" s="4">
        <v>202.21199999999999</v>
      </c>
      <c r="M103" s="4">
        <v>219.08</v>
      </c>
      <c r="N103" s="4">
        <v>179.57499999999999</v>
      </c>
      <c r="O103" s="4">
        <v>167.37184929999998</v>
      </c>
      <c r="P103" s="4">
        <v>194.30089171000009</v>
      </c>
    </row>
    <row r="104" spans="2:16" s="5" customFormat="1" outlineLevel="1" x14ac:dyDescent="0.2">
      <c r="B104" s="36" t="s">
        <v>130</v>
      </c>
      <c r="C104" s="4">
        <v>22.626999999999999</v>
      </c>
      <c r="D104" s="4">
        <v>21.742000000000001</v>
      </c>
      <c r="E104" s="4">
        <v>24.053000000000001</v>
      </c>
      <c r="F104" s="4">
        <v>20.148</v>
      </c>
      <c r="G104" s="4">
        <v>22.114000000000001</v>
      </c>
      <c r="H104" s="4">
        <v>22.704999999999998</v>
      </c>
      <c r="I104" s="4">
        <v>23.346</v>
      </c>
      <c r="J104" s="4">
        <v>23.716000000000001</v>
      </c>
      <c r="K104" s="4">
        <v>23.863</v>
      </c>
      <c r="L104" s="4">
        <v>25.332999999999998</v>
      </c>
      <c r="M104" s="4">
        <v>24.672999999999998</v>
      </c>
      <c r="N104" s="4">
        <v>20.600999999999999</v>
      </c>
      <c r="O104" s="4">
        <v>21.40204662</v>
      </c>
      <c r="P104" s="4">
        <v>31.493354649999972</v>
      </c>
    </row>
    <row r="105" spans="2:16" s="5" customFormat="1" outlineLevel="1" x14ac:dyDescent="0.2">
      <c r="B105" s="36" t="s">
        <v>131</v>
      </c>
      <c r="C105" s="4">
        <v>89.186999999999998</v>
      </c>
      <c r="D105" s="4">
        <v>75.463999999999999</v>
      </c>
      <c r="E105" s="4">
        <v>91.923000000000002</v>
      </c>
      <c r="F105" s="4">
        <v>65.768000000000001</v>
      </c>
      <c r="G105" s="4">
        <v>64.486999999999995</v>
      </c>
      <c r="H105" s="4">
        <v>70.411000000000001</v>
      </c>
      <c r="I105" s="4">
        <v>89.968999999999994</v>
      </c>
      <c r="J105" s="4">
        <v>84.45</v>
      </c>
      <c r="K105" s="4">
        <v>84.123000000000005</v>
      </c>
      <c r="L105" s="4">
        <v>91.715999999999994</v>
      </c>
      <c r="M105" s="4">
        <v>78.069999999999993</v>
      </c>
      <c r="N105" s="4">
        <v>77.23</v>
      </c>
      <c r="O105" s="4">
        <v>87.131263949999934</v>
      </c>
      <c r="P105" s="4">
        <v>89.719976489999965</v>
      </c>
    </row>
    <row r="106" spans="2:16" s="5" customFormat="1" outlineLevel="1" x14ac:dyDescent="0.2">
      <c r="B106" s="36" t="s">
        <v>132</v>
      </c>
      <c r="C106" s="4">
        <v>6.2149999999999999</v>
      </c>
      <c r="D106" s="4">
        <v>4.4050000000000002</v>
      </c>
      <c r="E106" s="4">
        <v>6.5860000000000003</v>
      </c>
      <c r="F106" s="4">
        <v>7.0149999999999997</v>
      </c>
      <c r="G106" s="4">
        <v>6.202</v>
      </c>
      <c r="H106" s="4">
        <v>7.8550000000000004</v>
      </c>
      <c r="I106" s="4">
        <v>6.25</v>
      </c>
      <c r="J106" s="4">
        <v>6.149</v>
      </c>
      <c r="K106" s="4">
        <v>5.8609999999999998</v>
      </c>
      <c r="L106" s="4">
        <v>6.7130000000000001</v>
      </c>
      <c r="M106" s="4">
        <v>6.4779999999999998</v>
      </c>
      <c r="N106" s="4">
        <v>6.5259999999999998</v>
      </c>
      <c r="O106" s="4">
        <v>5.2168267599999956</v>
      </c>
      <c r="P106" s="4">
        <v>6.9437340199999991</v>
      </c>
    </row>
    <row r="107" spans="2:16" s="5" customFormat="1" outlineLevel="1" x14ac:dyDescent="0.2">
      <c r="B107" s="36" t="s">
        <v>133</v>
      </c>
      <c r="C107" s="4">
        <v>2.4649999999999999</v>
      </c>
      <c r="D107" s="4">
        <v>2.137</v>
      </c>
      <c r="E107" s="4">
        <v>2.0379999999999998</v>
      </c>
      <c r="F107" s="4">
        <v>2.3130000000000002</v>
      </c>
      <c r="G107" s="4">
        <v>2.7709999999999999</v>
      </c>
      <c r="H107" s="4">
        <v>2.2120000000000002</v>
      </c>
      <c r="I107" s="4">
        <v>2.0430000000000001</v>
      </c>
      <c r="J107" s="4">
        <v>2.7440000000000002</v>
      </c>
      <c r="K107" s="4">
        <v>1.542</v>
      </c>
      <c r="L107" s="4">
        <v>1.405</v>
      </c>
      <c r="M107" s="4">
        <v>1.161</v>
      </c>
      <c r="N107" s="4">
        <v>1.363</v>
      </c>
      <c r="O107" s="4">
        <v>3.4389167599999997</v>
      </c>
      <c r="P107" s="4">
        <v>3.1344295300000011</v>
      </c>
    </row>
    <row r="108" spans="2:16" s="5" customFormat="1" outlineLevel="1" x14ac:dyDescent="0.2">
      <c r="B108" s="36" t="s">
        <v>134</v>
      </c>
      <c r="C108" s="4">
        <v>1.802</v>
      </c>
      <c r="D108" s="4">
        <v>0.96399999999999997</v>
      </c>
      <c r="E108" s="4">
        <v>1.127</v>
      </c>
      <c r="F108" s="4">
        <v>0.97899999999999998</v>
      </c>
      <c r="G108" s="4">
        <v>1.6080000000000001</v>
      </c>
      <c r="H108" s="4">
        <v>1.6439999999999999</v>
      </c>
      <c r="I108" s="4">
        <v>1.6319999999999999</v>
      </c>
      <c r="J108" s="4">
        <v>1.617</v>
      </c>
      <c r="K108" s="4">
        <v>1.9139999999999999</v>
      </c>
      <c r="L108" s="4">
        <v>1.883</v>
      </c>
      <c r="M108" s="4">
        <v>1.7230000000000001</v>
      </c>
      <c r="N108" s="4">
        <v>1.0940000000000001</v>
      </c>
      <c r="O108" s="4">
        <v>1.2803453700000003</v>
      </c>
      <c r="P108" s="4">
        <v>0.95278960000000001</v>
      </c>
    </row>
    <row r="109" spans="2:16" s="5" customFormat="1" outlineLevel="1" x14ac:dyDescent="0.2">
      <c r="B109" s="36" t="s">
        <v>135</v>
      </c>
      <c r="C109" s="4">
        <v>21.928000000000001</v>
      </c>
      <c r="D109" s="4">
        <v>18.113</v>
      </c>
      <c r="E109" s="4">
        <v>24.771999999999998</v>
      </c>
      <c r="F109" s="4">
        <v>19.664000000000001</v>
      </c>
      <c r="G109" s="4">
        <v>17.605</v>
      </c>
      <c r="H109" s="4">
        <v>21.294</v>
      </c>
      <c r="I109" s="4">
        <v>18.056999999999999</v>
      </c>
      <c r="J109" s="4">
        <v>15.96</v>
      </c>
      <c r="K109" s="4">
        <v>13.73</v>
      </c>
      <c r="L109" s="4">
        <v>19.760000000000002</v>
      </c>
      <c r="M109" s="4">
        <v>22.459</v>
      </c>
      <c r="N109" s="4">
        <v>14.164</v>
      </c>
      <c r="O109" s="4">
        <v>17.581046119999996</v>
      </c>
      <c r="P109" s="4">
        <v>26.130247520000008</v>
      </c>
    </row>
    <row r="110" spans="2:16" s="5" customFormat="1" outlineLevel="1" x14ac:dyDescent="0.2">
      <c r="B110" s="36" t="s">
        <v>136</v>
      </c>
      <c r="C110" s="4">
        <v>11.135</v>
      </c>
      <c r="D110" s="4">
        <v>13.045999999999999</v>
      </c>
      <c r="E110" s="4">
        <v>13.602</v>
      </c>
      <c r="F110" s="4">
        <v>11.404999999999999</v>
      </c>
      <c r="G110" s="4">
        <v>12.827999999999999</v>
      </c>
      <c r="H110" s="4">
        <v>13.928000000000001</v>
      </c>
      <c r="I110" s="4">
        <v>13.276</v>
      </c>
      <c r="J110" s="4">
        <v>11.254</v>
      </c>
      <c r="K110" s="4">
        <v>12.423</v>
      </c>
      <c r="L110" s="4">
        <v>13.59</v>
      </c>
      <c r="M110" s="4">
        <v>12.454000000000001</v>
      </c>
      <c r="N110" s="4">
        <v>11.507999999999999</v>
      </c>
      <c r="O110" s="4">
        <v>10.954531930000005</v>
      </c>
      <c r="P110" s="4">
        <v>12.506832590000009</v>
      </c>
    </row>
    <row r="111" spans="2:16" s="5" customFormat="1" outlineLevel="1" x14ac:dyDescent="0.2">
      <c r="B111" s="36" t="s">
        <v>137</v>
      </c>
      <c r="C111" s="4">
        <v>28.96</v>
      </c>
      <c r="D111" s="4">
        <v>17.571999999999999</v>
      </c>
      <c r="E111" s="4">
        <v>25.515999999999998</v>
      </c>
      <c r="F111" s="4">
        <v>21.463999999999999</v>
      </c>
      <c r="G111" s="4">
        <v>19.353999999999999</v>
      </c>
      <c r="H111" s="4">
        <v>26.791</v>
      </c>
      <c r="I111" s="4">
        <v>18.39</v>
      </c>
      <c r="J111" s="4">
        <v>12.743</v>
      </c>
      <c r="K111" s="4">
        <v>18.91</v>
      </c>
      <c r="L111" s="4">
        <v>21.256</v>
      </c>
      <c r="M111" s="4">
        <v>19.611000000000001</v>
      </c>
      <c r="N111" s="4">
        <v>16.445</v>
      </c>
      <c r="O111" s="4">
        <v>18.460440460000008</v>
      </c>
      <c r="P111" s="4">
        <v>19.128467690000015</v>
      </c>
    </row>
    <row r="112" spans="2:16" s="5" customFormat="1" outlineLevel="1" x14ac:dyDescent="0.2">
      <c r="B112" s="36" t="s">
        <v>138</v>
      </c>
      <c r="C112" s="4">
        <v>287.38600000000002</v>
      </c>
      <c r="D112" s="4">
        <v>296.97399999999999</v>
      </c>
      <c r="E112" s="4">
        <v>302.11700000000002</v>
      </c>
      <c r="F112" s="4">
        <v>199.80600000000001</v>
      </c>
      <c r="G112" s="4">
        <v>174.84899999999999</v>
      </c>
      <c r="H112" s="4">
        <v>245.845</v>
      </c>
      <c r="I112" s="4">
        <v>261.44900000000001</v>
      </c>
      <c r="J112" s="4">
        <v>111.595</v>
      </c>
      <c r="K112" s="4">
        <v>132.93899999999999</v>
      </c>
      <c r="L112" s="4">
        <v>168.89400000000001</v>
      </c>
      <c r="M112" s="4">
        <v>194.137</v>
      </c>
      <c r="N112" s="4">
        <v>229.56</v>
      </c>
      <c r="O112" s="4">
        <v>133.58835457000009</v>
      </c>
      <c r="P112" s="4">
        <v>196.54962439999997</v>
      </c>
    </row>
    <row r="113" spans="2:16" s="5" customFormat="1" outlineLevel="1" x14ac:dyDescent="0.2">
      <c r="B113" s="36" t="s">
        <v>139</v>
      </c>
      <c r="C113" s="4">
        <v>13.864000000000001</v>
      </c>
      <c r="D113" s="4">
        <v>1.456</v>
      </c>
      <c r="E113" s="4">
        <v>3.1280000000000001</v>
      </c>
      <c r="F113" s="4">
        <v>2.5190000000000001</v>
      </c>
      <c r="G113" s="4">
        <v>6.5039999999999996</v>
      </c>
      <c r="H113" s="4">
        <v>2.8650000000000002</v>
      </c>
      <c r="I113" s="4">
        <v>7.1580000000000004</v>
      </c>
      <c r="J113" s="4">
        <v>2.5590000000000002</v>
      </c>
      <c r="K113" s="4">
        <v>7.024</v>
      </c>
      <c r="L113" s="4">
        <v>5.3490000000000002</v>
      </c>
      <c r="M113" s="4">
        <v>5.3090000000000002</v>
      </c>
      <c r="N113" s="4">
        <v>16.79</v>
      </c>
      <c r="O113" s="4">
        <v>8.1630374800000016</v>
      </c>
      <c r="P113" s="4">
        <v>4.5360682199999998</v>
      </c>
    </row>
    <row r="114" spans="2:16" s="5" customFormat="1" outlineLevel="1" x14ac:dyDescent="0.2">
      <c r="B114" s="36" t="s">
        <v>140</v>
      </c>
      <c r="C114" s="4">
        <v>72.989999999999995</v>
      </c>
      <c r="D114" s="4">
        <v>75.67</v>
      </c>
      <c r="E114" s="4">
        <v>82.427000000000007</v>
      </c>
      <c r="F114" s="4">
        <v>70.3</v>
      </c>
      <c r="G114" s="4">
        <v>79.623000000000005</v>
      </c>
      <c r="H114" s="4">
        <v>77.090999999999994</v>
      </c>
      <c r="I114" s="4">
        <v>77.453999999999994</v>
      </c>
      <c r="J114" s="4">
        <v>65.674999999999997</v>
      </c>
      <c r="K114" s="4">
        <v>72.700999999999993</v>
      </c>
      <c r="L114" s="4">
        <v>76.831000000000003</v>
      </c>
      <c r="M114" s="4">
        <v>69.605000000000004</v>
      </c>
      <c r="N114" s="4">
        <v>64.448999999999998</v>
      </c>
      <c r="O114" s="4">
        <v>79.211246439999925</v>
      </c>
      <c r="P114" s="4">
        <v>79.490679200000088</v>
      </c>
    </row>
    <row r="115" spans="2:16" s="5" customFormat="1" outlineLevel="1" x14ac:dyDescent="0.2">
      <c r="B115" s="36" t="s">
        <v>141</v>
      </c>
      <c r="C115" s="4">
        <v>87.703000000000003</v>
      </c>
      <c r="D115" s="4">
        <v>72.959000000000003</v>
      </c>
      <c r="E115" s="4">
        <v>80.971000000000004</v>
      </c>
      <c r="F115" s="4">
        <v>61.722000000000001</v>
      </c>
      <c r="G115" s="4">
        <v>72.596000000000004</v>
      </c>
      <c r="H115" s="4">
        <v>70.501000000000005</v>
      </c>
      <c r="I115" s="4">
        <v>69.516000000000005</v>
      </c>
      <c r="J115" s="4">
        <v>90.49</v>
      </c>
      <c r="K115" s="4">
        <v>130.482</v>
      </c>
      <c r="L115" s="4">
        <v>141.04499999999999</v>
      </c>
      <c r="M115" s="4">
        <v>177.852</v>
      </c>
      <c r="N115" s="4">
        <v>143.114</v>
      </c>
      <c r="O115" s="4">
        <v>55.612791830000013</v>
      </c>
      <c r="P115" s="4">
        <v>82.624985830000142</v>
      </c>
    </row>
    <row r="116" spans="2:16" s="5" customFormat="1" outlineLevel="1" x14ac:dyDescent="0.2">
      <c r="B116" s="36" t="s">
        <v>142</v>
      </c>
      <c r="C116" s="4">
        <v>23.254000000000001</v>
      </c>
      <c r="D116" s="4">
        <v>23.486000000000001</v>
      </c>
      <c r="E116" s="4">
        <v>28.355</v>
      </c>
      <c r="F116" s="4">
        <v>22.507000000000001</v>
      </c>
      <c r="G116" s="4">
        <v>27.443000000000001</v>
      </c>
      <c r="H116" s="4">
        <v>44.006999999999998</v>
      </c>
      <c r="I116" s="4">
        <v>37.502000000000002</v>
      </c>
      <c r="J116" s="4">
        <v>30.478000000000002</v>
      </c>
      <c r="K116" s="4">
        <v>27.681999999999999</v>
      </c>
      <c r="L116" s="4">
        <v>28.596</v>
      </c>
      <c r="M116" s="4">
        <v>31.640999999999998</v>
      </c>
      <c r="N116" s="4">
        <v>25.565999999999999</v>
      </c>
      <c r="O116" s="4">
        <v>26.658705919999978</v>
      </c>
      <c r="P116" s="4">
        <v>31.891897689999979</v>
      </c>
    </row>
    <row r="117" spans="2:16" s="5" customFormat="1" outlineLevel="1" x14ac:dyDescent="0.2">
      <c r="B117" s="36" t="s">
        <v>143</v>
      </c>
      <c r="C117" s="4">
        <v>7.33</v>
      </c>
      <c r="D117" s="4">
        <v>7.2370000000000001</v>
      </c>
      <c r="E117" s="4">
        <v>6.9050000000000002</v>
      </c>
      <c r="F117" s="4">
        <v>6.702</v>
      </c>
      <c r="G117" s="4">
        <v>4.8150000000000004</v>
      </c>
      <c r="H117" s="4">
        <v>5.0839999999999996</v>
      </c>
      <c r="I117" s="4">
        <v>5.5419999999999998</v>
      </c>
      <c r="J117" s="4">
        <v>3.05</v>
      </c>
      <c r="K117" s="4">
        <v>5.1879999999999997</v>
      </c>
      <c r="L117" s="4">
        <v>3.75</v>
      </c>
      <c r="M117" s="4">
        <v>4.6449999999999996</v>
      </c>
      <c r="N117" s="4">
        <v>6.8390000000000004</v>
      </c>
      <c r="O117" s="4">
        <v>5.1795829000000007</v>
      </c>
      <c r="P117" s="4">
        <v>7.3054490299999983</v>
      </c>
    </row>
    <row r="118" spans="2:16" s="5" customFormat="1" outlineLevel="1" x14ac:dyDescent="0.2">
      <c r="B118" s="38" t="s">
        <v>332</v>
      </c>
      <c r="C118" s="92">
        <v>0</v>
      </c>
      <c r="D118" s="92">
        <v>0</v>
      </c>
      <c r="E118" s="92">
        <v>0</v>
      </c>
      <c r="F118" s="92">
        <v>0</v>
      </c>
      <c r="G118" s="92">
        <v>0</v>
      </c>
      <c r="H118" s="92">
        <v>0</v>
      </c>
      <c r="I118" s="92">
        <v>0</v>
      </c>
      <c r="J118" s="92">
        <v>0</v>
      </c>
      <c r="K118" s="92">
        <v>0</v>
      </c>
      <c r="L118" s="92">
        <v>0</v>
      </c>
      <c r="M118" s="92">
        <v>0</v>
      </c>
      <c r="N118" s="92">
        <v>0</v>
      </c>
      <c r="O118" s="92">
        <v>0</v>
      </c>
      <c r="P118" s="92">
        <v>0</v>
      </c>
    </row>
    <row r="119" spans="2:16" s="5" customFormat="1" ht="25.5" outlineLevel="1" x14ac:dyDescent="0.2">
      <c r="B119" s="39" t="s">
        <v>333</v>
      </c>
      <c r="C119" s="53">
        <v>5.24</v>
      </c>
      <c r="D119" s="53">
        <v>4.6500000000000004</v>
      </c>
      <c r="E119" s="53">
        <v>4.923</v>
      </c>
      <c r="F119" s="53">
        <v>4.2640000000000002</v>
      </c>
      <c r="G119" s="53">
        <v>5.1639999999999997</v>
      </c>
      <c r="H119" s="53">
        <v>4.9969999999999999</v>
      </c>
      <c r="I119" s="53">
        <v>4.5780000000000003</v>
      </c>
      <c r="J119" s="53">
        <v>4.3159999999999998</v>
      </c>
      <c r="K119" s="53">
        <v>5.1879999999999997</v>
      </c>
      <c r="L119" s="53">
        <v>5.1050000000000004</v>
      </c>
      <c r="M119" s="53">
        <v>6.6479999999999997</v>
      </c>
      <c r="N119" s="53">
        <v>6.0730000000000004</v>
      </c>
      <c r="O119" s="53">
        <v>6.2210772600000048</v>
      </c>
      <c r="P119" s="53">
        <v>7.1762028799999991</v>
      </c>
    </row>
    <row r="120" spans="2:16" s="5" customFormat="1" ht="8.1" customHeight="1" x14ac:dyDescent="0.2">
      <c r="B120" s="40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</row>
    <row r="121" spans="2:16" x14ac:dyDescent="0.2">
      <c r="B121" s="7"/>
    </row>
    <row r="122" spans="2:16" x14ac:dyDescent="0.2">
      <c r="B122" s="8" t="s">
        <v>144</v>
      </c>
    </row>
    <row r="123" spans="2:16" x14ac:dyDescent="0.2">
      <c r="B123" s="8" t="s">
        <v>145</v>
      </c>
    </row>
  </sheetData>
  <hyperlinks>
    <hyperlink ref="P7" location="Índice!A5" display="ÍNDICE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B6:P123"/>
  <sheetViews>
    <sheetView showGridLines="0" zoomScaleNormal="100" zoomScaleSheetLayoutView="100" workbookViewId="0">
      <selection activeCell="B6" sqref="B6"/>
    </sheetView>
  </sheetViews>
  <sheetFormatPr baseColWidth="10" defaultColWidth="13.7109375" defaultRowHeight="12.75" outlineLevelRow="1" x14ac:dyDescent="0.2"/>
  <cols>
    <col min="1" max="1" width="2" style="2" customWidth="1"/>
    <col min="2" max="2" width="53.5703125" style="2" customWidth="1"/>
    <col min="3" max="15" width="9.7109375" style="52" customWidth="1"/>
    <col min="16" max="16" width="9.7109375" style="2" customWidth="1"/>
    <col min="17" max="261" width="13.7109375" style="2"/>
    <col min="262" max="262" width="2" style="2" customWidth="1"/>
    <col min="263" max="263" width="52.7109375" style="2" customWidth="1"/>
    <col min="264" max="517" width="13.7109375" style="2"/>
    <col min="518" max="518" width="2" style="2" customWidth="1"/>
    <col min="519" max="519" width="52.7109375" style="2" customWidth="1"/>
    <col min="520" max="773" width="13.7109375" style="2"/>
    <col min="774" max="774" width="2" style="2" customWidth="1"/>
    <col min="775" max="775" width="52.7109375" style="2" customWidth="1"/>
    <col min="776" max="1029" width="13.7109375" style="2"/>
    <col min="1030" max="1030" width="2" style="2" customWidth="1"/>
    <col min="1031" max="1031" width="52.7109375" style="2" customWidth="1"/>
    <col min="1032" max="1285" width="13.7109375" style="2"/>
    <col min="1286" max="1286" width="2" style="2" customWidth="1"/>
    <col min="1287" max="1287" width="52.7109375" style="2" customWidth="1"/>
    <col min="1288" max="1541" width="13.7109375" style="2"/>
    <col min="1542" max="1542" width="2" style="2" customWidth="1"/>
    <col min="1543" max="1543" width="52.7109375" style="2" customWidth="1"/>
    <col min="1544" max="1797" width="13.7109375" style="2"/>
    <col min="1798" max="1798" width="2" style="2" customWidth="1"/>
    <col min="1799" max="1799" width="52.7109375" style="2" customWidth="1"/>
    <col min="1800" max="2053" width="13.7109375" style="2"/>
    <col min="2054" max="2054" width="2" style="2" customWidth="1"/>
    <col min="2055" max="2055" width="52.7109375" style="2" customWidth="1"/>
    <col min="2056" max="2309" width="13.7109375" style="2"/>
    <col min="2310" max="2310" width="2" style="2" customWidth="1"/>
    <col min="2311" max="2311" width="52.7109375" style="2" customWidth="1"/>
    <col min="2312" max="2565" width="13.7109375" style="2"/>
    <col min="2566" max="2566" width="2" style="2" customWidth="1"/>
    <col min="2567" max="2567" width="52.7109375" style="2" customWidth="1"/>
    <col min="2568" max="2821" width="13.7109375" style="2"/>
    <col min="2822" max="2822" width="2" style="2" customWidth="1"/>
    <col min="2823" max="2823" width="52.7109375" style="2" customWidth="1"/>
    <col min="2824" max="3077" width="13.7109375" style="2"/>
    <col min="3078" max="3078" width="2" style="2" customWidth="1"/>
    <col min="3079" max="3079" width="52.7109375" style="2" customWidth="1"/>
    <col min="3080" max="3333" width="13.7109375" style="2"/>
    <col min="3334" max="3334" width="2" style="2" customWidth="1"/>
    <col min="3335" max="3335" width="52.7109375" style="2" customWidth="1"/>
    <col min="3336" max="3589" width="13.7109375" style="2"/>
    <col min="3590" max="3590" width="2" style="2" customWidth="1"/>
    <col min="3591" max="3591" width="52.7109375" style="2" customWidth="1"/>
    <col min="3592" max="3845" width="13.7109375" style="2"/>
    <col min="3846" max="3846" width="2" style="2" customWidth="1"/>
    <col min="3847" max="3847" width="52.7109375" style="2" customWidth="1"/>
    <col min="3848" max="4101" width="13.7109375" style="2"/>
    <col min="4102" max="4102" width="2" style="2" customWidth="1"/>
    <col min="4103" max="4103" width="52.7109375" style="2" customWidth="1"/>
    <col min="4104" max="4357" width="13.7109375" style="2"/>
    <col min="4358" max="4358" width="2" style="2" customWidth="1"/>
    <col min="4359" max="4359" width="52.7109375" style="2" customWidth="1"/>
    <col min="4360" max="4613" width="13.7109375" style="2"/>
    <col min="4614" max="4614" width="2" style="2" customWidth="1"/>
    <col min="4615" max="4615" width="52.7109375" style="2" customWidth="1"/>
    <col min="4616" max="4869" width="13.7109375" style="2"/>
    <col min="4870" max="4870" width="2" style="2" customWidth="1"/>
    <col min="4871" max="4871" width="52.7109375" style="2" customWidth="1"/>
    <col min="4872" max="5125" width="13.7109375" style="2"/>
    <col min="5126" max="5126" width="2" style="2" customWidth="1"/>
    <col min="5127" max="5127" width="52.7109375" style="2" customWidth="1"/>
    <col min="5128" max="5381" width="13.7109375" style="2"/>
    <col min="5382" max="5382" width="2" style="2" customWidth="1"/>
    <col min="5383" max="5383" width="52.7109375" style="2" customWidth="1"/>
    <col min="5384" max="5637" width="13.7109375" style="2"/>
    <col min="5638" max="5638" width="2" style="2" customWidth="1"/>
    <col min="5639" max="5639" width="52.7109375" style="2" customWidth="1"/>
    <col min="5640" max="5893" width="13.7109375" style="2"/>
    <col min="5894" max="5894" width="2" style="2" customWidth="1"/>
    <col min="5895" max="5895" width="52.7109375" style="2" customWidth="1"/>
    <col min="5896" max="6149" width="13.7109375" style="2"/>
    <col min="6150" max="6150" width="2" style="2" customWidth="1"/>
    <col min="6151" max="6151" width="52.7109375" style="2" customWidth="1"/>
    <col min="6152" max="6405" width="13.7109375" style="2"/>
    <col min="6406" max="6406" width="2" style="2" customWidth="1"/>
    <col min="6407" max="6407" width="52.7109375" style="2" customWidth="1"/>
    <col min="6408" max="6661" width="13.7109375" style="2"/>
    <col min="6662" max="6662" width="2" style="2" customWidth="1"/>
    <col min="6663" max="6663" width="52.7109375" style="2" customWidth="1"/>
    <col min="6664" max="6917" width="13.7109375" style="2"/>
    <col min="6918" max="6918" width="2" style="2" customWidth="1"/>
    <col min="6919" max="6919" width="52.7109375" style="2" customWidth="1"/>
    <col min="6920" max="7173" width="13.7109375" style="2"/>
    <col min="7174" max="7174" width="2" style="2" customWidth="1"/>
    <col min="7175" max="7175" width="52.7109375" style="2" customWidth="1"/>
    <col min="7176" max="7429" width="13.7109375" style="2"/>
    <col min="7430" max="7430" width="2" style="2" customWidth="1"/>
    <col min="7431" max="7431" width="52.7109375" style="2" customWidth="1"/>
    <col min="7432" max="7685" width="13.7109375" style="2"/>
    <col min="7686" max="7686" width="2" style="2" customWidth="1"/>
    <col min="7687" max="7687" width="52.7109375" style="2" customWidth="1"/>
    <col min="7688" max="7941" width="13.7109375" style="2"/>
    <col min="7942" max="7942" width="2" style="2" customWidth="1"/>
    <col min="7943" max="7943" width="52.7109375" style="2" customWidth="1"/>
    <col min="7944" max="8197" width="13.7109375" style="2"/>
    <col min="8198" max="8198" width="2" style="2" customWidth="1"/>
    <col min="8199" max="8199" width="52.7109375" style="2" customWidth="1"/>
    <col min="8200" max="8453" width="13.7109375" style="2"/>
    <col min="8454" max="8454" width="2" style="2" customWidth="1"/>
    <col min="8455" max="8455" width="52.7109375" style="2" customWidth="1"/>
    <col min="8456" max="8709" width="13.7109375" style="2"/>
    <col min="8710" max="8710" width="2" style="2" customWidth="1"/>
    <col min="8711" max="8711" width="52.7109375" style="2" customWidth="1"/>
    <col min="8712" max="8965" width="13.7109375" style="2"/>
    <col min="8966" max="8966" width="2" style="2" customWidth="1"/>
    <col min="8967" max="8967" width="52.7109375" style="2" customWidth="1"/>
    <col min="8968" max="9221" width="13.7109375" style="2"/>
    <col min="9222" max="9222" width="2" style="2" customWidth="1"/>
    <col min="9223" max="9223" width="52.7109375" style="2" customWidth="1"/>
    <col min="9224" max="9477" width="13.7109375" style="2"/>
    <col min="9478" max="9478" width="2" style="2" customWidth="1"/>
    <col min="9479" max="9479" width="52.7109375" style="2" customWidth="1"/>
    <col min="9480" max="9733" width="13.7109375" style="2"/>
    <col min="9734" max="9734" width="2" style="2" customWidth="1"/>
    <col min="9735" max="9735" width="52.7109375" style="2" customWidth="1"/>
    <col min="9736" max="9989" width="13.7109375" style="2"/>
    <col min="9990" max="9990" width="2" style="2" customWidth="1"/>
    <col min="9991" max="9991" width="52.7109375" style="2" customWidth="1"/>
    <col min="9992" max="10245" width="13.7109375" style="2"/>
    <col min="10246" max="10246" width="2" style="2" customWidth="1"/>
    <col min="10247" max="10247" width="52.7109375" style="2" customWidth="1"/>
    <col min="10248" max="10501" width="13.7109375" style="2"/>
    <col min="10502" max="10502" width="2" style="2" customWidth="1"/>
    <col min="10503" max="10503" width="52.7109375" style="2" customWidth="1"/>
    <col min="10504" max="10757" width="13.7109375" style="2"/>
    <col min="10758" max="10758" width="2" style="2" customWidth="1"/>
    <col min="10759" max="10759" width="52.7109375" style="2" customWidth="1"/>
    <col min="10760" max="11013" width="13.7109375" style="2"/>
    <col min="11014" max="11014" width="2" style="2" customWidth="1"/>
    <col min="11015" max="11015" width="52.7109375" style="2" customWidth="1"/>
    <col min="11016" max="11269" width="13.7109375" style="2"/>
    <col min="11270" max="11270" width="2" style="2" customWidth="1"/>
    <col min="11271" max="11271" width="52.7109375" style="2" customWidth="1"/>
    <col min="11272" max="11525" width="13.7109375" style="2"/>
    <col min="11526" max="11526" width="2" style="2" customWidth="1"/>
    <col min="11527" max="11527" width="52.7109375" style="2" customWidth="1"/>
    <col min="11528" max="11781" width="13.7109375" style="2"/>
    <col min="11782" max="11782" width="2" style="2" customWidth="1"/>
    <col min="11783" max="11783" width="52.7109375" style="2" customWidth="1"/>
    <col min="11784" max="12037" width="13.7109375" style="2"/>
    <col min="12038" max="12038" width="2" style="2" customWidth="1"/>
    <col min="12039" max="12039" width="52.7109375" style="2" customWidth="1"/>
    <col min="12040" max="12293" width="13.7109375" style="2"/>
    <col min="12294" max="12294" width="2" style="2" customWidth="1"/>
    <col min="12295" max="12295" width="52.7109375" style="2" customWidth="1"/>
    <col min="12296" max="12549" width="13.7109375" style="2"/>
    <col min="12550" max="12550" width="2" style="2" customWidth="1"/>
    <col min="12551" max="12551" width="52.7109375" style="2" customWidth="1"/>
    <col min="12552" max="12805" width="13.7109375" style="2"/>
    <col min="12806" max="12806" width="2" style="2" customWidth="1"/>
    <col min="12807" max="12807" width="52.7109375" style="2" customWidth="1"/>
    <col min="12808" max="13061" width="13.7109375" style="2"/>
    <col min="13062" max="13062" width="2" style="2" customWidth="1"/>
    <col min="13063" max="13063" width="52.7109375" style="2" customWidth="1"/>
    <col min="13064" max="13317" width="13.7109375" style="2"/>
    <col min="13318" max="13318" width="2" style="2" customWidth="1"/>
    <col min="13319" max="13319" width="52.7109375" style="2" customWidth="1"/>
    <col min="13320" max="13573" width="13.7109375" style="2"/>
    <col min="13574" max="13574" width="2" style="2" customWidth="1"/>
    <col min="13575" max="13575" width="52.7109375" style="2" customWidth="1"/>
    <col min="13576" max="13829" width="13.7109375" style="2"/>
    <col min="13830" max="13830" width="2" style="2" customWidth="1"/>
    <col min="13831" max="13831" width="52.7109375" style="2" customWidth="1"/>
    <col min="13832" max="14085" width="13.7109375" style="2"/>
    <col min="14086" max="14086" width="2" style="2" customWidth="1"/>
    <col min="14087" max="14087" width="52.7109375" style="2" customWidth="1"/>
    <col min="14088" max="14341" width="13.7109375" style="2"/>
    <col min="14342" max="14342" width="2" style="2" customWidth="1"/>
    <col min="14343" max="14343" width="52.7109375" style="2" customWidth="1"/>
    <col min="14344" max="14597" width="13.7109375" style="2"/>
    <col min="14598" max="14598" width="2" style="2" customWidth="1"/>
    <col min="14599" max="14599" width="52.7109375" style="2" customWidth="1"/>
    <col min="14600" max="14853" width="13.7109375" style="2"/>
    <col min="14854" max="14854" width="2" style="2" customWidth="1"/>
    <col min="14855" max="14855" width="52.7109375" style="2" customWidth="1"/>
    <col min="14856" max="15109" width="13.7109375" style="2"/>
    <col min="15110" max="15110" width="2" style="2" customWidth="1"/>
    <col min="15111" max="15111" width="52.7109375" style="2" customWidth="1"/>
    <col min="15112" max="15365" width="13.7109375" style="2"/>
    <col min="15366" max="15366" width="2" style="2" customWidth="1"/>
    <col min="15367" max="15367" width="52.7109375" style="2" customWidth="1"/>
    <col min="15368" max="15621" width="13.7109375" style="2"/>
    <col min="15622" max="15622" width="2" style="2" customWidth="1"/>
    <col min="15623" max="15623" width="52.7109375" style="2" customWidth="1"/>
    <col min="15624" max="15877" width="13.7109375" style="2"/>
    <col min="15878" max="15878" width="2" style="2" customWidth="1"/>
    <col min="15879" max="15879" width="52.7109375" style="2" customWidth="1"/>
    <col min="15880" max="16133" width="13.7109375" style="2"/>
    <col min="16134" max="16134" width="2" style="2" customWidth="1"/>
    <col min="16135" max="16135" width="52.7109375" style="2" customWidth="1"/>
    <col min="16136" max="16384" width="13.7109375" style="2"/>
  </cols>
  <sheetData>
    <row r="6" spans="2:16" ht="15.75" x14ac:dyDescent="0.25">
      <c r="B6" s="1" t="s">
        <v>343</v>
      </c>
    </row>
    <row r="7" spans="2:16" ht="15.75" x14ac:dyDescent="0.25">
      <c r="B7" s="1"/>
      <c r="P7" s="83" t="s">
        <v>339</v>
      </c>
    </row>
    <row r="8" spans="2:16" x14ac:dyDescent="0.2">
      <c r="B8" s="85" t="s">
        <v>147</v>
      </c>
      <c r="C8" s="90"/>
      <c r="D8" s="90"/>
      <c r="E8" s="90"/>
      <c r="F8" s="90"/>
      <c r="G8" s="90"/>
      <c r="H8" s="90"/>
      <c r="I8" s="90"/>
      <c r="J8" s="90"/>
      <c r="K8" s="90"/>
      <c r="L8" s="90"/>
      <c r="M8" s="90"/>
      <c r="N8" s="90"/>
      <c r="O8" s="90"/>
      <c r="P8" s="86"/>
    </row>
    <row r="9" spans="2:16" ht="39.950000000000003" customHeight="1" x14ac:dyDescent="0.2">
      <c r="B9" s="87" t="s">
        <v>342</v>
      </c>
      <c r="C9" s="88">
        <v>44927</v>
      </c>
      <c r="D9" s="88">
        <v>44958</v>
      </c>
      <c r="E9" s="88">
        <v>44986</v>
      </c>
      <c r="F9" s="88">
        <v>45017</v>
      </c>
      <c r="G9" s="88">
        <v>45047</v>
      </c>
      <c r="H9" s="88">
        <v>45078</v>
      </c>
      <c r="I9" s="88">
        <v>45108</v>
      </c>
      <c r="J9" s="88">
        <v>45139</v>
      </c>
      <c r="K9" s="88">
        <v>45170</v>
      </c>
      <c r="L9" s="88">
        <v>45200</v>
      </c>
      <c r="M9" s="88">
        <v>45231</v>
      </c>
      <c r="N9" s="88">
        <v>45261</v>
      </c>
      <c r="O9" s="88">
        <v>45292</v>
      </c>
      <c r="P9" s="88">
        <v>45323</v>
      </c>
    </row>
    <row r="10" spans="2:16" x14ac:dyDescent="0.2">
      <c r="B10" s="3" t="s">
        <v>6</v>
      </c>
      <c r="C10" s="91"/>
      <c r="D10" s="91"/>
      <c r="E10" s="91"/>
      <c r="F10" s="91"/>
      <c r="G10" s="91"/>
      <c r="H10" s="91"/>
      <c r="I10" s="91"/>
      <c r="J10" s="91"/>
      <c r="K10" s="91"/>
      <c r="L10" s="91"/>
      <c r="M10" s="91"/>
      <c r="N10" s="91"/>
      <c r="O10" s="91"/>
      <c r="P10" s="3"/>
    </row>
    <row r="11" spans="2:16" s="5" customFormat="1" x14ac:dyDescent="0.2">
      <c r="B11" s="36" t="s">
        <v>38</v>
      </c>
      <c r="C11" s="34">
        <v>-3391.7079999999987</v>
      </c>
      <c r="D11" s="34">
        <v>-2611.9760000000006</v>
      </c>
      <c r="E11" s="34">
        <v>-3130.1220000000003</v>
      </c>
      <c r="F11" s="34">
        <v>-4073.3330000000019</v>
      </c>
      <c r="G11" s="34">
        <v>-3495.0320000000002</v>
      </c>
      <c r="H11" s="34">
        <v>-3869.9990000000016</v>
      </c>
      <c r="I11" s="34">
        <v>-4421.3610000000008</v>
      </c>
      <c r="J11" s="34">
        <v>-3606.4519999999984</v>
      </c>
      <c r="K11" s="34">
        <v>-4339.3390000000009</v>
      </c>
      <c r="L11" s="34">
        <v>-4713.4230000000007</v>
      </c>
      <c r="M11" s="34">
        <v>-4191.0740000000005</v>
      </c>
      <c r="N11" s="34">
        <v>-3865.4319999999989</v>
      </c>
      <c r="O11" s="34">
        <v>-3628.7795577500024</v>
      </c>
      <c r="P11" s="34">
        <v>-3923.0792486499968</v>
      </c>
    </row>
    <row r="12" spans="2:16" s="5" customFormat="1" x14ac:dyDescent="0.2">
      <c r="B12" s="37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</row>
    <row r="13" spans="2:16" s="5" customFormat="1" x14ac:dyDescent="0.2">
      <c r="B13" s="36" t="s">
        <v>39</v>
      </c>
      <c r="C13" s="34">
        <v>-319.53699999999992</v>
      </c>
      <c r="D13" s="34">
        <v>-317.95100000000002</v>
      </c>
      <c r="E13" s="34">
        <v>-387.46399999999994</v>
      </c>
      <c r="F13" s="34">
        <v>-317.34800000000018</v>
      </c>
      <c r="G13" s="34">
        <v>-343.46000000000015</v>
      </c>
      <c r="H13" s="34">
        <v>-338.3540000000001</v>
      </c>
      <c r="I13" s="34">
        <v>-318.38099999999997</v>
      </c>
      <c r="J13" s="34">
        <v>-174.66200000000003</v>
      </c>
      <c r="K13" s="34">
        <v>-331.76799999999997</v>
      </c>
      <c r="L13" s="34">
        <v>-392.9169999999998</v>
      </c>
      <c r="M13" s="34">
        <v>-344.39800000000002</v>
      </c>
      <c r="N13" s="34">
        <v>-302.99799999999982</v>
      </c>
      <c r="O13" s="34">
        <v>-292.47172721000021</v>
      </c>
      <c r="P13" s="34">
        <v>-247.41468371000002</v>
      </c>
    </row>
    <row r="14" spans="2:16" s="5" customFormat="1" outlineLevel="1" x14ac:dyDescent="0.2">
      <c r="B14" s="36" t="s">
        <v>40</v>
      </c>
      <c r="C14" s="4">
        <v>-0.22499999999999998</v>
      </c>
      <c r="D14" s="4">
        <v>1.100000000000001E-2</v>
      </c>
      <c r="E14" s="4">
        <v>0.34099999999999997</v>
      </c>
      <c r="F14" s="4">
        <v>0.22599999999999998</v>
      </c>
      <c r="G14" s="4">
        <v>0.76399999999999979</v>
      </c>
      <c r="H14" s="4">
        <v>3.0109999999999997</v>
      </c>
      <c r="I14" s="4">
        <v>9.099999999999997E-2</v>
      </c>
      <c r="J14" s="4">
        <v>4.327</v>
      </c>
      <c r="K14" s="4">
        <v>4.2090000000000005</v>
      </c>
      <c r="L14" s="4">
        <v>0.24199999999999999</v>
      </c>
      <c r="M14" s="4">
        <v>10.478999999999999</v>
      </c>
      <c r="N14" s="4">
        <v>1.5499999999999998</v>
      </c>
      <c r="O14" s="4">
        <v>5.8044804999999995</v>
      </c>
      <c r="P14" s="4">
        <v>8.163362949999998</v>
      </c>
    </row>
    <row r="15" spans="2:16" s="5" customFormat="1" outlineLevel="1" x14ac:dyDescent="0.2">
      <c r="B15" s="36" t="s">
        <v>41</v>
      </c>
      <c r="C15" s="4">
        <v>-7.6070000000000029</v>
      </c>
      <c r="D15" s="4">
        <v>-9</v>
      </c>
      <c r="E15" s="4">
        <v>-3.6550000000000011</v>
      </c>
      <c r="F15" s="4">
        <v>17.668999999999997</v>
      </c>
      <c r="G15" s="4">
        <v>-2.0279999999999987</v>
      </c>
      <c r="H15" s="4">
        <v>1.7640000000000029</v>
      </c>
      <c r="I15" s="4">
        <v>-0.94299999999999784</v>
      </c>
      <c r="J15" s="4">
        <v>2.9280000000000044</v>
      </c>
      <c r="K15" s="4">
        <v>-4.0879999999999939</v>
      </c>
      <c r="L15" s="4">
        <v>-10.467999999999996</v>
      </c>
      <c r="M15" s="4">
        <v>-4.6270000000000024</v>
      </c>
      <c r="N15" s="4">
        <v>-14.576999999999998</v>
      </c>
      <c r="O15" s="4">
        <v>-2.0622527199999467</v>
      </c>
      <c r="P15" s="4">
        <v>-7.9968819199999999</v>
      </c>
    </row>
    <row r="16" spans="2:16" s="5" customFormat="1" outlineLevel="1" x14ac:dyDescent="0.2">
      <c r="B16" s="36" t="s">
        <v>42</v>
      </c>
      <c r="C16" s="4">
        <v>-38.466999999999999</v>
      </c>
      <c r="D16" s="4">
        <v>-37.297000000000004</v>
      </c>
      <c r="E16" s="4">
        <v>-42.477999999999994</v>
      </c>
      <c r="F16" s="4">
        <v>-35.484999999999999</v>
      </c>
      <c r="G16" s="4">
        <v>-43.091000000000001</v>
      </c>
      <c r="H16" s="4">
        <v>-36.064999999999998</v>
      </c>
      <c r="I16" s="4">
        <v>-35.010000000000005</v>
      </c>
      <c r="J16" s="4">
        <v>-37.340000000000003</v>
      </c>
      <c r="K16" s="4">
        <v>-41.478000000000002</v>
      </c>
      <c r="L16" s="4">
        <v>-42.44</v>
      </c>
      <c r="M16" s="4">
        <v>-42.472999999999999</v>
      </c>
      <c r="N16" s="4">
        <v>-43.597000000000001</v>
      </c>
      <c r="O16" s="4">
        <v>-36.116799940000035</v>
      </c>
      <c r="P16" s="4">
        <v>-40.158840869999985</v>
      </c>
    </row>
    <row r="17" spans="2:16" s="5" customFormat="1" outlineLevel="1" x14ac:dyDescent="0.2">
      <c r="B17" s="36" t="s">
        <v>43</v>
      </c>
      <c r="C17" s="4">
        <v>-25.804000000000002</v>
      </c>
      <c r="D17" s="4">
        <v>-26.465999999999998</v>
      </c>
      <c r="E17" s="4">
        <v>-26.994999999999997</v>
      </c>
      <c r="F17" s="4">
        <v>-23.9</v>
      </c>
      <c r="G17" s="4">
        <v>-25.728000000000002</v>
      </c>
      <c r="H17" s="4">
        <v>-23.137</v>
      </c>
      <c r="I17" s="4">
        <v>-24.372</v>
      </c>
      <c r="J17" s="4">
        <v>-21.481000000000002</v>
      </c>
      <c r="K17" s="4">
        <v>-20.639000000000003</v>
      </c>
      <c r="L17" s="4">
        <v>-42.1</v>
      </c>
      <c r="M17" s="4">
        <v>-30.605999999999998</v>
      </c>
      <c r="N17" s="4">
        <v>-33.480999999999995</v>
      </c>
      <c r="O17" s="4">
        <v>-26.296693299999994</v>
      </c>
      <c r="P17" s="4">
        <v>-24.264038690000014</v>
      </c>
    </row>
    <row r="18" spans="2:16" s="5" customFormat="1" outlineLevel="1" x14ac:dyDescent="0.2">
      <c r="B18" s="36" t="s">
        <v>44</v>
      </c>
      <c r="C18" s="4">
        <v>-0.45200000000000007</v>
      </c>
      <c r="D18" s="4">
        <v>-1.242</v>
      </c>
      <c r="E18" s="4">
        <v>-0.86</v>
      </c>
      <c r="F18" s="4">
        <v>0.47500000000000031</v>
      </c>
      <c r="G18" s="4">
        <v>-0.65399999999999991</v>
      </c>
      <c r="H18" s="4">
        <v>-9.2999999999999972E-2</v>
      </c>
      <c r="I18" s="4">
        <v>0.57999999999999996</v>
      </c>
      <c r="J18" s="4">
        <v>0.21100000000000008</v>
      </c>
      <c r="K18" s="4">
        <v>-1.0270000000000001</v>
      </c>
      <c r="L18" s="4">
        <v>-0.95900000000000007</v>
      </c>
      <c r="M18" s="4">
        <v>-0.43299999999999983</v>
      </c>
      <c r="N18" s="4">
        <v>-0.64000000000000012</v>
      </c>
      <c r="O18" s="4">
        <v>0.24931729999999996</v>
      </c>
      <c r="P18" s="4">
        <v>0.23543412000000008</v>
      </c>
    </row>
    <row r="19" spans="2:16" s="5" customFormat="1" outlineLevel="1" x14ac:dyDescent="0.2">
      <c r="B19" s="36" t="s">
        <v>45</v>
      </c>
      <c r="C19" s="4">
        <v>-3.5539999999999998</v>
      </c>
      <c r="D19" s="4">
        <v>-3.7219999999999995</v>
      </c>
      <c r="E19" s="4">
        <v>-4.1660000000000004</v>
      </c>
      <c r="F19" s="4">
        <v>-5.2210000000000001</v>
      </c>
      <c r="G19" s="4">
        <v>-5.0190000000000001</v>
      </c>
      <c r="H19" s="4">
        <v>-3.1799999999999997</v>
      </c>
      <c r="I19" s="4">
        <v>-1.6249999999999998</v>
      </c>
      <c r="J19" s="4">
        <v>-2.0539999999999998</v>
      </c>
      <c r="K19" s="4">
        <v>-3.6689999999999996</v>
      </c>
      <c r="L19" s="4">
        <v>-1.5359999999999996</v>
      </c>
      <c r="M19" s="4">
        <v>-3.0549999999999997</v>
      </c>
      <c r="N19" s="4">
        <v>-4.0949999999999998</v>
      </c>
      <c r="O19" s="4">
        <v>-4.2699058100000018</v>
      </c>
      <c r="P19" s="4">
        <v>-3.6954335500000015</v>
      </c>
    </row>
    <row r="20" spans="2:16" s="5" customFormat="1" outlineLevel="1" x14ac:dyDescent="0.2">
      <c r="B20" s="36" t="s">
        <v>46</v>
      </c>
      <c r="C20" s="4">
        <v>-9.1990000000000016</v>
      </c>
      <c r="D20" s="4">
        <v>-10.636000000000001</v>
      </c>
      <c r="E20" s="4">
        <v>-11.31</v>
      </c>
      <c r="F20" s="4">
        <v>-10.114000000000001</v>
      </c>
      <c r="G20" s="4">
        <v>-4.8899999999999988</v>
      </c>
      <c r="H20" s="4">
        <v>-2.7560000000000002</v>
      </c>
      <c r="I20" s="4">
        <v>-4.8770000000000007</v>
      </c>
      <c r="J20" s="4">
        <v>-5.8439999999999994</v>
      </c>
      <c r="K20" s="4">
        <v>-5.7459999999999987</v>
      </c>
      <c r="L20" s="4">
        <v>-9.8389999999999986</v>
      </c>
      <c r="M20" s="4">
        <v>9.2249999999999979</v>
      </c>
      <c r="N20" s="4">
        <v>1.8999999999999986</v>
      </c>
      <c r="O20" s="4">
        <v>8.2560962099999671</v>
      </c>
      <c r="P20" s="4">
        <v>6.1242302000000315</v>
      </c>
    </row>
    <row r="21" spans="2:16" s="5" customFormat="1" outlineLevel="1" x14ac:dyDescent="0.2">
      <c r="B21" s="36" t="s">
        <v>47</v>
      </c>
      <c r="C21" s="4">
        <v>-16.375999999999998</v>
      </c>
      <c r="D21" s="4">
        <v>-16.933</v>
      </c>
      <c r="E21" s="4">
        <v>-34.995000000000005</v>
      </c>
      <c r="F21" s="4">
        <v>-47.734999999999999</v>
      </c>
      <c r="G21" s="4">
        <v>-25.033999999999999</v>
      </c>
      <c r="H21" s="4">
        <v>-10.14</v>
      </c>
      <c r="I21" s="4">
        <v>-7.2290000000000028</v>
      </c>
      <c r="J21" s="4">
        <v>-18.911999999999999</v>
      </c>
      <c r="K21" s="4">
        <v>-14.488</v>
      </c>
      <c r="L21" s="4">
        <v>-13.715000000000003</v>
      </c>
      <c r="M21" s="4">
        <v>-28.993999999999996</v>
      </c>
      <c r="N21" s="4">
        <v>-21.782</v>
      </c>
      <c r="O21" s="4">
        <v>-14.001048099999995</v>
      </c>
      <c r="P21" s="4">
        <v>-23.697218920000022</v>
      </c>
    </row>
    <row r="22" spans="2:16" s="5" customFormat="1" outlineLevel="1" x14ac:dyDescent="0.2">
      <c r="B22" s="36" t="s">
        <v>48</v>
      </c>
      <c r="C22" s="4">
        <v>-11.398</v>
      </c>
      <c r="D22" s="4">
        <v>-10.004</v>
      </c>
      <c r="E22" s="4">
        <v>-15.732000000000001</v>
      </c>
      <c r="F22" s="4">
        <v>-12.254</v>
      </c>
      <c r="G22" s="4">
        <v>-14.555999999999999</v>
      </c>
      <c r="H22" s="4">
        <v>-11.389000000000001</v>
      </c>
      <c r="I22" s="4">
        <v>-8.636000000000001</v>
      </c>
      <c r="J22" s="4">
        <v>-9.1559999999999988</v>
      </c>
      <c r="K22" s="4">
        <v>-6.2669999999999995</v>
      </c>
      <c r="L22" s="4">
        <v>-8.8820000000000014</v>
      </c>
      <c r="M22" s="4">
        <v>-7.511000000000001</v>
      </c>
      <c r="N22" s="4">
        <v>-6.5609999999999999</v>
      </c>
      <c r="O22" s="4">
        <v>-9.0774625300000071</v>
      </c>
      <c r="P22" s="4">
        <v>-7.9503151900000013</v>
      </c>
    </row>
    <row r="23" spans="2:16" s="5" customFormat="1" outlineLevel="1" x14ac:dyDescent="0.2">
      <c r="B23" s="36" t="s">
        <v>49</v>
      </c>
      <c r="C23" s="4">
        <v>-39.463999999999999</v>
      </c>
      <c r="D23" s="4">
        <v>-12.236000000000001</v>
      </c>
      <c r="E23" s="4">
        <v>-53.128</v>
      </c>
      <c r="F23" s="4">
        <v>-20.763000000000005</v>
      </c>
      <c r="G23" s="4">
        <v>-7.9679999999999991</v>
      </c>
      <c r="H23" s="4">
        <v>-23.431999999999999</v>
      </c>
      <c r="I23" s="4">
        <v>-13.738</v>
      </c>
      <c r="J23" s="4">
        <v>-25.853999999999999</v>
      </c>
      <c r="K23" s="4">
        <v>-51.594999999999999</v>
      </c>
      <c r="L23" s="4">
        <v>-38.452999999999996</v>
      </c>
      <c r="M23" s="4">
        <v>-24.009</v>
      </c>
      <c r="N23" s="4">
        <v>-29.43</v>
      </c>
      <c r="O23" s="4">
        <v>-42.169628499999995</v>
      </c>
      <c r="P23" s="4">
        <v>-28.794113669999994</v>
      </c>
    </row>
    <row r="24" spans="2:16" s="5" customFormat="1" outlineLevel="1" x14ac:dyDescent="0.2">
      <c r="B24" s="36" t="s">
        <v>50</v>
      </c>
      <c r="C24" s="4">
        <v>-2.4529999999999998</v>
      </c>
      <c r="D24" s="4">
        <v>-2.4779999999999998</v>
      </c>
      <c r="E24" s="4">
        <v>14.686</v>
      </c>
      <c r="F24" s="4">
        <v>-0.14400000000000013</v>
      </c>
      <c r="G24" s="4">
        <v>3.9330000000000003</v>
      </c>
      <c r="H24" s="4">
        <v>9.620000000000001</v>
      </c>
      <c r="I24" s="4">
        <v>7.3999999999999995</v>
      </c>
      <c r="J24" s="4">
        <v>0.76700000000000035</v>
      </c>
      <c r="K24" s="4">
        <v>4.024</v>
      </c>
      <c r="L24" s="4">
        <v>-1.1589999999999998</v>
      </c>
      <c r="M24" s="4">
        <v>-3.0529999999999999</v>
      </c>
      <c r="N24" s="4">
        <v>-0.40799999999999992</v>
      </c>
      <c r="O24" s="4">
        <v>0.8920713799999942</v>
      </c>
      <c r="P24" s="4">
        <v>-1.6174724300000007</v>
      </c>
    </row>
    <row r="25" spans="2:16" s="5" customFormat="1" outlineLevel="1" x14ac:dyDescent="0.2">
      <c r="B25" s="36" t="s">
        <v>51</v>
      </c>
      <c r="C25" s="4">
        <v>-0.86499999999999977</v>
      </c>
      <c r="D25" s="4">
        <v>-3.4990000000000006</v>
      </c>
      <c r="E25" s="4">
        <v>-5.0609999999999999</v>
      </c>
      <c r="F25" s="4">
        <v>-3.5079999999999996</v>
      </c>
      <c r="G25" s="4">
        <v>-4.0329999999999995</v>
      </c>
      <c r="H25" s="4">
        <v>-1.6469999999999998</v>
      </c>
      <c r="I25" s="4">
        <v>-0.65799999999999992</v>
      </c>
      <c r="J25" s="4">
        <v>-1.1589999999999998</v>
      </c>
      <c r="K25" s="4">
        <v>-2.8970000000000002</v>
      </c>
      <c r="L25" s="4">
        <v>-1.9180000000000001</v>
      </c>
      <c r="M25" s="4">
        <v>-1.1970000000000005</v>
      </c>
      <c r="N25" s="4">
        <v>0.96799999999999997</v>
      </c>
      <c r="O25" s="4">
        <v>-9.4935262899999984</v>
      </c>
      <c r="P25" s="4">
        <v>-9.9501223599999999</v>
      </c>
    </row>
    <row r="26" spans="2:16" s="5" customFormat="1" outlineLevel="1" x14ac:dyDescent="0.2">
      <c r="B26" s="36" t="s">
        <v>52</v>
      </c>
      <c r="C26" s="4">
        <v>0.49699999999999989</v>
      </c>
      <c r="D26" s="4">
        <v>-0.35600000000000009</v>
      </c>
      <c r="E26" s="4">
        <v>-0.2240000000000002</v>
      </c>
      <c r="F26" s="4">
        <v>0.43199999999999994</v>
      </c>
      <c r="G26" s="4">
        <v>-0.53700000000000014</v>
      </c>
      <c r="H26" s="4">
        <v>-1.0489999999999999</v>
      </c>
      <c r="I26" s="4">
        <v>-0.752</v>
      </c>
      <c r="J26" s="4">
        <v>-0.77100000000000013</v>
      </c>
      <c r="K26" s="4">
        <v>1.1840000000000002</v>
      </c>
      <c r="L26" s="4">
        <v>1.077</v>
      </c>
      <c r="M26" s="4">
        <v>0.10600000000000032</v>
      </c>
      <c r="N26" s="4">
        <v>-0.78800000000000003</v>
      </c>
      <c r="O26" s="4">
        <v>1.5090970400000001</v>
      </c>
      <c r="P26" s="4">
        <v>-0.68880934000000016</v>
      </c>
    </row>
    <row r="27" spans="2:16" s="5" customFormat="1" outlineLevel="1" x14ac:dyDescent="0.2">
      <c r="B27" s="36" t="s">
        <v>53</v>
      </c>
      <c r="C27" s="4">
        <v>-3.4999999999999996E-2</v>
      </c>
      <c r="D27" s="4">
        <v>-6.7999999999999991E-2</v>
      </c>
      <c r="E27" s="4">
        <v>-0.05</v>
      </c>
      <c r="F27" s="4">
        <v>-6.4000000000000001E-2</v>
      </c>
      <c r="G27" s="4">
        <v>-2.9000000000000001E-2</v>
      </c>
      <c r="H27" s="4">
        <v>-0.14299999999999999</v>
      </c>
      <c r="I27" s="4">
        <v>-3.9999999999999994E-2</v>
      </c>
      <c r="J27" s="4">
        <v>-0.14700000000000002</v>
      </c>
      <c r="K27" s="4">
        <v>-0.123</v>
      </c>
      <c r="L27" s="4">
        <v>-0.26800000000000002</v>
      </c>
      <c r="M27" s="4">
        <v>-0.188</v>
      </c>
      <c r="N27" s="4">
        <v>-9.2000000000000012E-2</v>
      </c>
      <c r="O27" s="4">
        <v>-1.0143839999999994E-2</v>
      </c>
      <c r="P27" s="4">
        <v>6.3545619999999983E-2</v>
      </c>
    </row>
    <row r="28" spans="2:16" s="5" customFormat="1" outlineLevel="1" x14ac:dyDescent="0.2">
      <c r="B28" s="36" t="s">
        <v>54</v>
      </c>
      <c r="C28" s="4">
        <v>-0.99900000000000055</v>
      </c>
      <c r="D28" s="4">
        <v>-10.49</v>
      </c>
      <c r="E28" s="4">
        <v>-5.4589999999999996</v>
      </c>
      <c r="F28" s="4">
        <v>-0.88499999999999979</v>
      </c>
      <c r="G28" s="4">
        <v>-5.7249999999999996</v>
      </c>
      <c r="H28" s="4">
        <v>-8.1440000000000001</v>
      </c>
      <c r="I28" s="4">
        <v>-4.68</v>
      </c>
      <c r="J28" s="4">
        <v>-7.6219999999999999</v>
      </c>
      <c r="K28" s="4">
        <v>-5.495000000000001</v>
      </c>
      <c r="L28" s="4">
        <v>-6.634999999999998</v>
      </c>
      <c r="M28" s="4">
        <v>-11.281000000000002</v>
      </c>
      <c r="N28" s="4">
        <v>-10.423999999999999</v>
      </c>
      <c r="O28" s="4">
        <v>-7.0975670200000032</v>
      </c>
      <c r="P28" s="4">
        <v>4.1456087299999957</v>
      </c>
    </row>
    <row r="29" spans="2:16" s="5" customFormat="1" outlineLevel="1" x14ac:dyDescent="0.2">
      <c r="B29" s="36" t="s">
        <v>55</v>
      </c>
      <c r="C29" s="4">
        <v>-5.0950000000000006</v>
      </c>
      <c r="D29" s="4">
        <v>-6.246999999999999</v>
      </c>
      <c r="E29" s="4">
        <v>-6.6149999999999993</v>
      </c>
      <c r="F29" s="4">
        <v>-5.5440000000000005</v>
      </c>
      <c r="G29" s="4">
        <v>-5.9969999999999999</v>
      </c>
      <c r="H29" s="4">
        <v>-6.6639999999999997</v>
      </c>
      <c r="I29" s="4">
        <v>-6.2389999999999999</v>
      </c>
      <c r="J29" s="4">
        <v>-6.0379999999999994</v>
      </c>
      <c r="K29" s="4">
        <v>-6.8839999999999995</v>
      </c>
      <c r="L29" s="4">
        <v>-7.3970000000000002</v>
      </c>
      <c r="M29" s="4">
        <v>-6.770999999999999</v>
      </c>
      <c r="N29" s="4">
        <v>-7.1969999999999992</v>
      </c>
      <c r="O29" s="4">
        <v>-4.712463639999994</v>
      </c>
      <c r="P29" s="4">
        <v>-2.8083061900000015</v>
      </c>
    </row>
    <row r="30" spans="2:16" s="5" customFormat="1" outlineLevel="1" x14ac:dyDescent="0.2">
      <c r="B30" s="36" t="s">
        <v>56</v>
      </c>
      <c r="C30" s="4">
        <v>-6.6340000000000003</v>
      </c>
      <c r="D30" s="4">
        <v>-11.367000000000001</v>
      </c>
      <c r="E30" s="4">
        <v>-20.482000000000003</v>
      </c>
      <c r="F30" s="4">
        <v>-7.1930000000000005</v>
      </c>
      <c r="G30" s="4">
        <v>-8.581999999999999</v>
      </c>
      <c r="H30" s="4">
        <v>-5.7940000000000005</v>
      </c>
      <c r="I30" s="4">
        <v>-35.39</v>
      </c>
      <c r="J30" s="4">
        <v>-5.0090000000000003</v>
      </c>
      <c r="K30" s="4">
        <v>-7.1280000000000001</v>
      </c>
      <c r="L30" s="4">
        <v>-20.179000000000002</v>
      </c>
      <c r="M30" s="4">
        <v>-8.8019999999999996</v>
      </c>
      <c r="N30" s="4">
        <v>-32.734999999999999</v>
      </c>
      <c r="O30" s="4">
        <v>-30.204452740000022</v>
      </c>
      <c r="P30" s="4">
        <v>-5.8733639700000024</v>
      </c>
    </row>
    <row r="31" spans="2:16" s="5" customFormat="1" outlineLevel="1" x14ac:dyDescent="0.2">
      <c r="B31" s="36" t="s">
        <v>57</v>
      </c>
      <c r="C31" s="4">
        <v>-1.5720000000000001</v>
      </c>
      <c r="D31" s="4">
        <v>-3.1259999999999999</v>
      </c>
      <c r="E31" s="4">
        <v>-4.758</v>
      </c>
      <c r="F31" s="4">
        <v>-4.2629999999999999</v>
      </c>
      <c r="G31" s="4">
        <v>-2.0219999999999998</v>
      </c>
      <c r="H31" s="4">
        <v>-4.032</v>
      </c>
      <c r="I31" s="4">
        <v>-4.3980000000000006</v>
      </c>
      <c r="J31" s="4">
        <v>-1.7629999999999999</v>
      </c>
      <c r="K31" s="4">
        <v>-4.5939999999999994</v>
      </c>
      <c r="L31" s="4">
        <v>-5.99</v>
      </c>
      <c r="M31" s="4">
        <v>-6.3850000000000007</v>
      </c>
      <c r="N31" s="4">
        <v>-5.1480000000000006</v>
      </c>
      <c r="O31" s="4">
        <v>-2.1668878600000063</v>
      </c>
      <c r="P31" s="4">
        <v>-3.8503505000000025</v>
      </c>
    </row>
    <row r="32" spans="2:16" s="5" customFormat="1" outlineLevel="1" x14ac:dyDescent="0.2">
      <c r="B32" s="36" t="s">
        <v>58</v>
      </c>
      <c r="C32" s="4">
        <v>-13.83</v>
      </c>
      <c r="D32" s="4">
        <v>-10.657</v>
      </c>
      <c r="E32" s="4">
        <v>-17.079000000000001</v>
      </c>
      <c r="F32" s="4">
        <v>-11.756</v>
      </c>
      <c r="G32" s="4">
        <v>-13.663999999999998</v>
      </c>
      <c r="H32" s="4">
        <v>-9.8220000000000027</v>
      </c>
      <c r="I32" s="4">
        <v>-8.7310000000000016</v>
      </c>
      <c r="J32" s="4">
        <v>-7.3500000000000014</v>
      </c>
      <c r="K32" s="4">
        <v>-11.391999999999999</v>
      </c>
      <c r="L32" s="4">
        <v>-17.667999999999999</v>
      </c>
      <c r="M32" s="4">
        <v>-20.041999999999998</v>
      </c>
      <c r="N32" s="4">
        <v>-13.286999999999999</v>
      </c>
      <c r="O32" s="4">
        <v>-6.8807096100000251</v>
      </c>
      <c r="P32" s="4">
        <v>-9.1708644000000099</v>
      </c>
    </row>
    <row r="33" spans="2:16" s="5" customFormat="1" outlineLevel="1" x14ac:dyDescent="0.2">
      <c r="B33" s="36" t="s">
        <v>59</v>
      </c>
      <c r="C33" s="4">
        <v>-1.1300000000000008</v>
      </c>
      <c r="D33" s="4">
        <v>-2.1939999999999991</v>
      </c>
      <c r="E33" s="4">
        <v>-3.2889999999999997</v>
      </c>
      <c r="F33" s="4">
        <v>-5.19</v>
      </c>
      <c r="G33" s="4">
        <v>-4.3450000000000006</v>
      </c>
      <c r="H33" s="4">
        <v>-7.4969999999999999</v>
      </c>
      <c r="I33" s="4">
        <v>-8.1539999999999999</v>
      </c>
      <c r="J33" s="4">
        <v>-7.758</v>
      </c>
      <c r="K33" s="4">
        <v>-5.4160000000000004</v>
      </c>
      <c r="L33" s="4">
        <v>-7.395999999999999</v>
      </c>
      <c r="M33" s="4">
        <v>-3.5969999999999995</v>
      </c>
      <c r="N33" s="4">
        <v>-6.8689999999999998</v>
      </c>
      <c r="O33" s="4">
        <v>-8.8124510000010758E-2</v>
      </c>
      <c r="P33" s="4">
        <v>-3.1471516200000025</v>
      </c>
    </row>
    <row r="34" spans="2:16" s="5" customFormat="1" outlineLevel="1" x14ac:dyDescent="0.2">
      <c r="B34" s="36" t="s">
        <v>60</v>
      </c>
      <c r="C34" s="4">
        <v>-5.4840000000000018</v>
      </c>
      <c r="D34" s="4">
        <v>-14.822999999999999</v>
      </c>
      <c r="E34" s="4">
        <v>-5.3299999999999983</v>
      </c>
      <c r="F34" s="4">
        <v>4.2830000000000013</v>
      </c>
      <c r="G34" s="4">
        <v>-13.852</v>
      </c>
      <c r="H34" s="4">
        <v>-9.924000000000003</v>
      </c>
      <c r="I34" s="4">
        <v>11.482000000000006</v>
      </c>
      <c r="J34" s="4">
        <v>118.29300000000001</v>
      </c>
      <c r="K34" s="4">
        <v>-10.152999999999999</v>
      </c>
      <c r="L34" s="4">
        <v>-16.881999999999998</v>
      </c>
      <c r="M34" s="4">
        <v>-10.042000000000002</v>
      </c>
      <c r="N34" s="4">
        <v>38.405000000000001</v>
      </c>
      <c r="O34" s="4">
        <v>-0.80810130999997298</v>
      </c>
      <c r="P34" s="4">
        <v>-11.552345419999991</v>
      </c>
    </row>
    <row r="35" spans="2:16" s="5" customFormat="1" outlineLevel="1" x14ac:dyDescent="0.2">
      <c r="B35" s="36" t="s">
        <v>61</v>
      </c>
      <c r="C35" s="4">
        <v>-19.606999999999999</v>
      </c>
      <c r="D35" s="4">
        <v>-9.11</v>
      </c>
      <c r="E35" s="4">
        <v>-25.940999999999999</v>
      </c>
      <c r="F35" s="4">
        <v>-19.466999999999999</v>
      </c>
      <c r="G35" s="4">
        <v>-25.900000000000002</v>
      </c>
      <c r="H35" s="4">
        <v>-21.502999999999997</v>
      </c>
      <c r="I35" s="4">
        <v>-18.684000000000001</v>
      </c>
      <c r="J35" s="4">
        <v>-10.975000000000001</v>
      </c>
      <c r="K35" s="4">
        <v>-8.1300000000000026</v>
      </c>
      <c r="L35" s="4">
        <v>-7.9400000000000013</v>
      </c>
      <c r="M35" s="4">
        <v>-5.7800000000000011</v>
      </c>
      <c r="N35" s="4">
        <v>-5.5039999999999978</v>
      </c>
      <c r="O35" s="4">
        <v>-9.2478095000000025</v>
      </c>
      <c r="P35" s="4">
        <v>-5.3982632599999931</v>
      </c>
    </row>
    <row r="36" spans="2:16" s="5" customFormat="1" outlineLevel="1" x14ac:dyDescent="0.2">
      <c r="B36" s="36" t="s">
        <v>62</v>
      </c>
      <c r="C36" s="4">
        <v>-2.3059999999999974</v>
      </c>
      <c r="D36" s="4">
        <v>-15.498999999999999</v>
      </c>
      <c r="E36" s="4">
        <v>-10.043999999999997</v>
      </c>
      <c r="F36" s="4">
        <v>-20.277999999999999</v>
      </c>
      <c r="G36" s="4">
        <v>-7.3339999999999996</v>
      </c>
      <c r="H36" s="4">
        <v>-25.417000000000002</v>
      </c>
      <c r="I36" s="4">
        <v>-6.4669999999999987</v>
      </c>
      <c r="J36" s="4">
        <v>-4.8909999999999982</v>
      </c>
      <c r="K36" s="4">
        <v>-1.7100000000000009</v>
      </c>
      <c r="L36" s="4">
        <v>-8.3419999999999987</v>
      </c>
      <c r="M36" s="4">
        <v>-14.3</v>
      </c>
      <c r="N36" s="4">
        <v>-5.2759999999999998</v>
      </c>
      <c r="O36" s="4">
        <v>-8.2729283099999833</v>
      </c>
      <c r="P36" s="4">
        <v>-9.5917423100000114</v>
      </c>
    </row>
    <row r="37" spans="2:16" s="5" customFormat="1" outlineLevel="1" x14ac:dyDescent="0.2">
      <c r="B37" s="36" t="s">
        <v>63</v>
      </c>
      <c r="C37" s="4">
        <v>-107.47799999999999</v>
      </c>
      <c r="D37" s="4">
        <v>-100.512</v>
      </c>
      <c r="E37" s="4">
        <v>-104.84</v>
      </c>
      <c r="F37" s="4">
        <v>-106.66900000000001</v>
      </c>
      <c r="G37" s="4">
        <v>-127.16900000000001</v>
      </c>
      <c r="H37" s="4">
        <v>-140.92099999999999</v>
      </c>
      <c r="I37" s="4">
        <v>-147.31100000000001</v>
      </c>
      <c r="J37" s="4">
        <v>-127.06399999999999</v>
      </c>
      <c r="K37" s="4">
        <v>-128.26599999999999</v>
      </c>
      <c r="L37" s="4">
        <v>-124.07000000000001</v>
      </c>
      <c r="M37" s="4">
        <v>-131.06199999999998</v>
      </c>
      <c r="N37" s="4">
        <v>-103.93</v>
      </c>
      <c r="O37" s="4">
        <v>-96.206284109999999</v>
      </c>
      <c r="P37" s="4">
        <v>-65.941230720000007</v>
      </c>
    </row>
    <row r="38" spans="2:16" s="5" customFormat="1" x14ac:dyDescent="0.2">
      <c r="B38" s="36" t="s">
        <v>64</v>
      </c>
      <c r="C38" s="34">
        <v>100.40900000000033</v>
      </c>
      <c r="D38" s="34">
        <v>330.64599999999973</v>
      </c>
      <c r="E38" s="34">
        <v>217.24799999999959</v>
      </c>
      <c r="F38" s="34">
        <v>-803.56700000000001</v>
      </c>
      <c r="G38" s="34">
        <v>-293.00999999999976</v>
      </c>
      <c r="H38" s="34">
        <v>-715.2360000000001</v>
      </c>
      <c r="I38" s="34">
        <v>-815.8240000000003</v>
      </c>
      <c r="J38" s="34">
        <v>-866.96599999999967</v>
      </c>
      <c r="K38" s="34">
        <v>-1048.9000000000003</v>
      </c>
      <c r="L38" s="34">
        <v>-952.4349999999996</v>
      </c>
      <c r="M38" s="34">
        <v>-864.02399999999943</v>
      </c>
      <c r="N38" s="34">
        <v>-453.88099999999986</v>
      </c>
      <c r="O38" s="34">
        <v>-672.70288992000053</v>
      </c>
      <c r="P38" s="34">
        <v>-962.45725319999997</v>
      </c>
    </row>
    <row r="39" spans="2:16" s="5" customFormat="1" outlineLevel="1" x14ac:dyDescent="0.2">
      <c r="B39" s="36" t="s">
        <v>65</v>
      </c>
      <c r="C39" s="4">
        <v>-38.915999999999997</v>
      </c>
      <c r="D39" s="4">
        <v>-5.4819999999999993</v>
      </c>
      <c r="E39" s="4">
        <v>2.1359999999999992</v>
      </c>
      <c r="F39" s="4">
        <v>2.6929999999999996</v>
      </c>
      <c r="G39" s="4">
        <v>3.6929999999999978</v>
      </c>
      <c r="H39" s="4">
        <v>0.99099999999999966</v>
      </c>
      <c r="I39" s="4">
        <v>-6.647000000000002</v>
      </c>
      <c r="J39" s="4">
        <v>5.8930000000000007</v>
      </c>
      <c r="K39" s="4">
        <v>0.43199999999999861</v>
      </c>
      <c r="L39" s="4">
        <v>-2.8350000000000009</v>
      </c>
      <c r="M39" s="4">
        <v>-4.5509999999999984</v>
      </c>
      <c r="N39" s="4">
        <v>-5.9869999999999983</v>
      </c>
      <c r="O39" s="4">
        <v>-3.5976465100000077</v>
      </c>
      <c r="P39" s="4">
        <v>4.7570950900000071</v>
      </c>
    </row>
    <row r="40" spans="2:16" s="5" customFormat="1" outlineLevel="1" x14ac:dyDescent="0.2">
      <c r="B40" s="36" t="s">
        <v>66</v>
      </c>
      <c r="C40" s="4">
        <v>416.51</v>
      </c>
      <c r="D40" s="4">
        <v>-69.698999999999998</v>
      </c>
      <c r="E40" s="4">
        <v>-88.548000000000002</v>
      </c>
      <c r="F40" s="4">
        <v>36.438999999999993</v>
      </c>
      <c r="G40" s="4">
        <v>282.95799999999997</v>
      </c>
      <c r="H40" s="4">
        <v>-88.185000000000002</v>
      </c>
      <c r="I40" s="4">
        <v>-36.342000000000006</v>
      </c>
      <c r="J40" s="4">
        <v>-113.43599999999999</v>
      </c>
      <c r="K40" s="4">
        <v>-52.177999999999997</v>
      </c>
      <c r="L40" s="4">
        <v>-60.521000000000001</v>
      </c>
      <c r="M40" s="4">
        <v>-73.445999999999998</v>
      </c>
      <c r="N40" s="4">
        <v>-77.911000000000001</v>
      </c>
      <c r="O40" s="4">
        <v>-61.64288837000008</v>
      </c>
      <c r="P40" s="4">
        <v>-75.094421769999997</v>
      </c>
    </row>
    <row r="41" spans="2:16" s="5" customFormat="1" outlineLevel="1" x14ac:dyDescent="0.2">
      <c r="B41" s="36" t="s">
        <v>67</v>
      </c>
      <c r="C41" s="4">
        <v>-54.329000000000065</v>
      </c>
      <c r="D41" s="4">
        <v>621.58899999999994</v>
      </c>
      <c r="E41" s="4">
        <v>585.29099999999994</v>
      </c>
      <c r="F41" s="4">
        <v>-599.20900000000006</v>
      </c>
      <c r="G41" s="4">
        <v>-350.97199999999998</v>
      </c>
      <c r="H41" s="4">
        <v>-358.16999999999985</v>
      </c>
      <c r="I41" s="4">
        <v>-566.91000000000008</v>
      </c>
      <c r="J41" s="4">
        <v>-544.6819999999999</v>
      </c>
      <c r="K41" s="4">
        <v>-787.2410000000001</v>
      </c>
      <c r="L41" s="4">
        <v>-665.93</v>
      </c>
      <c r="M41" s="4">
        <v>-549.31599999999992</v>
      </c>
      <c r="N41" s="4">
        <v>-171.94299999999998</v>
      </c>
      <c r="O41" s="4">
        <v>-387.90927452000017</v>
      </c>
      <c r="P41" s="4">
        <v>-636.40275657999996</v>
      </c>
    </row>
    <row r="42" spans="2:16" s="5" customFormat="1" outlineLevel="1" x14ac:dyDescent="0.2">
      <c r="B42" s="36" t="s">
        <v>68</v>
      </c>
      <c r="C42" s="4">
        <v>-11.750999999999999</v>
      </c>
      <c r="D42" s="4">
        <v>0.29899999999999949</v>
      </c>
      <c r="E42" s="4">
        <v>-1.0260000000000007</v>
      </c>
      <c r="F42" s="4">
        <v>-1.6310000000000002</v>
      </c>
      <c r="G42" s="4">
        <v>-4.4700000000000006</v>
      </c>
      <c r="H42" s="4">
        <v>2.0869999999999997</v>
      </c>
      <c r="I42" s="4">
        <v>-0.72200000000000042</v>
      </c>
      <c r="J42" s="4">
        <v>0.70000000000000018</v>
      </c>
      <c r="K42" s="4">
        <v>2.3460000000000001</v>
      </c>
      <c r="L42" s="4">
        <v>-2.9659999999999993</v>
      </c>
      <c r="M42" s="4">
        <v>-12.611999999999998</v>
      </c>
      <c r="N42" s="4">
        <v>-1.3830000000000009</v>
      </c>
      <c r="O42" s="4">
        <v>0.13348281999999934</v>
      </c>
      <c r="P42" s="4">
        <v>-1.0584942800000032</v>
      </c>
    </row>
    <row r="43" spans="2:16" s="5" customFormat="1" outlineLevel="1" x14ac:dyDescent="0.2">
      <c r="B43" s="36" t="s">
        <v>69</v>
      </c>
      <c r="C43" s="4">
        <v>-2.3359999999999985</v>
      </c>
      <c r="D43" s="4">
        <v>-6.2950000000000017</v>
      </c>
      <c r="E43" s="4">
        <v>-4.5309999999999988</v>
      </c>
      <c r="F43" s="4">
        <v>-6.8919999999999995</v>
      </c>
      <c r="G43" s="4">
        <v>-8.8689999999999998</v>
      </c>
      <c r="H43" s="4">
        <v>-6.3159999999999989</v>
      </c>
      <c r="I43" s="4">
        <v>-5.831999999999999</v>
      </c>
      <c r="J43" s="4">
        <v>-7.4609999999999985</v>
      </c>
      <c r="K43" s="4">
        <v>-2.1969999999999992</v>
      </c>
      <c r="L43" s="4">
        <v>-2.0769999999999982</v>
      </c>
      <c r="M43" s="4">
        <v>-8.7489999999999988</v>
      </c>
      <c r="N43" s="4">
        <v>-5.3699999999999992</v>
      </c>
      <c r="O43" s="4">
        <v>-7.264282379999992</v>
      </c>
      <c r="P43" s="4">
        <v>-9.6643167399999772</v>
      </c>
    </row>
    <row r="44" spans="2:16" s="5" customFormat="1" outlineLevel="1" x14ac:dyDescent="0.2">
      <c r="B44" s="36" t="s">
        <v>70</v>
      </c>
      <c r="C44" s="4">
        <v>-31.814999999999998</v>
      </c>
      <c r="D44" s="4">
        <v>-19.439999999999998</v>
      </c>
      <c r="E44" s="4">
        <v>-21.063000000000002</v>
      </c>
      <c r="F44" s="4">
        <v>-20.770000000000003</v>
      </c>
      <c r="G44" s="4">
        <v>-17.893999999999991</v>
      </c>
      <c r="H44" s="4">
        <v>-25.347999999999999</v>
      </c>
      <c r="I44" s="4">
        <v>-12.802999999999997</v>
      </c>
      <c r="J44" s="4">
        <v>-41.095000000000013</v>
      </c>
      <c r="K44" s="4">
        <v>-21.605000000000004</v>
      </c>
      <c r="L44" s="4">
        <v>-11.393000000000001</v>
      </c>
      <c r="M44" s="4">
        <v>-9.8319999999999936</v>
      </c>
      <c r="N44" s="4">
        <v>-12.600999999999999</v>
      </c>
      <c r="O44" s="4">
        <v>-5.2922834299998414</v>
      </c>
      <c r="P44" s="4">
        <v>-16.739549770000011</v>
      </c>
    </row>
    <row r="45" spans="2:16" s="5" customFormat="1" outlineLevel="1" x14ac:dyDescent="0.2">
      <c r="B45" s="36" t="s">
        <v>71</v>
      </c>
      <c r="C45" s="4">
        <v>-13.459000000000001</v>
      </c>
      <c r="D45" s="4">
        <v>-15.683000000000002</v>
      </c>
      <c r="E45" s="4">
        <v>-16.257999999999996</v>
      </c>
      <c r="F45" s="4">
        <v>-15.587</v>
      </c>
      <c r="G45" s="4">
        <v>-16.277999999999999</v>
      </c>
      <c r="H45" s="4">
        <v>-27.234999999999996</v>
      </c>
      <c r="I45" s="4">
        <v>-23.301000000000002</v>
      </c>
      <c r="J45" s="4">
        <v>-9.490000000000002</v>
      </c>
      <c r="K45" s="4">
        <v>-13.259</v>
      </c>
      <c r="L45" s="4">
        <v>-15.551999999999996</v>
      </c>
      <c r="M45" s="4">
        <v>-10.795000000000002</v>
      </c>
      <c r="N45" s="4">
        <v>-8.6999999999999993</v>
      </c>
      <c r="O45" s="4">
        <v>-11.690564559999995</v>
      </c>
      <c r="P45" s="4">
        <v>-17.588125659999967</v>
      </c>
    </row>
    <row r="46" spans="2:16" s="5" customFormat="1" outlineLevel="1" x14ac:dyDescent="0.2">
      <c r="B46" s="36" t="s">
        <v>72</v>
      </c>
      <c r="C46" s="4">
        <v>-9.1769999999999996</v>
      </c>
      <c r="D46" s="4">
        <v>-6.8919999999999995</v>
      </c>
      <c r="E46" s="4">
        <v>-10.734999999999999</v>
      </c>
      <c r="F46" s="4">
        <v>-8.036999999999999</v>
      </c>
      <c r="G46" s="4">
        <v>-7.1949999999999994</v>
      </c>
      <c r="H46" s="4">
        <v>-14.680999999999999</v>
      </c>
      <c r="I46" s="4">
        <v>-8.7550000000000008</v>
      </c>
      <c r="J46" s="4">
        <v>-3.2649999999999997</v>
      </c>
      <c r="K46" s="4">
        <v>-8.6209999999999987</v>
      </c>
      <c r="L46" s="4">
        <v>-8.3339999999999996</v>
      </c>
      <c r="M46" s="4">
        <v>-9.0850000000000009</v>
      </c>
      <c r="N46" s="4">
        <v>-6.1130000000000013</v>
      </c>
      <c r="O46" s="4">
        <v>-9.5128610000000027</v>
      </c>
      <c r="P46" s="4">
        <v>-6.582770619999998</v>
      </c>
    </row>
    <row r="47" spans="2:16" s="5" customFormat="1" outlineLevel="1" x14ac:dyDescent="0.2">
      <c r="B47" s="36" t="s">
        <v>73</v>
      </c>
      <c r="C47" s="4">
        <v>0.13900000000000001</v>
      </c>
      <c r="D47" s="4">
        <v>-0.17200000000000001</v>
      </c>
      <c r="E47" s="4">
        <v>0.90199999999999991</v>
      </c>
      <c r="F47" s="4">
        <v>0.32300000000000006</v>
      </c>
      <c r="G47" s="4">
        <v>2.0000000000000018E-2</v>
      </c>
      <c r="H47" s="4">
        <v>0.51</v>
      </c>
      <c r="I47" s="4">
        <v>0.182</v>
      </c>
      <c r="J47" s="4">
        <v>0.23799999999999999</v>
      </c>
      <c r="K47" s="4">
        <v>0.33600000000000002</v>
      </c>
      <c r="L47" s="4">
        <v>0.58699999999999997</v>
      </c>
      <c r="M47" s="4">
        <v>-1.1999999999999955E-2</v>
      </c>
      <c r="N47" s="4">
        <v>-0.28699999999999998</v>
      </c>
      <c r="O47" s="4">
        <v>-0.47734880000000013</v>
      </c>
      <c r="P47" s="4">
        <v>-0.47012703000000011</v>
      </c>
    </row>
    <row r="48" spans="2:16" s="5" customFormat="1" outlineLevel="1" x14ac:dyDescent="0.2">
      <c r="B48" s="36" t="s">
        <v>74</v>
      </c>
      <c r="C48" s="4">
        <v>-3.1709999999999998</v>
      </c>
      <c r="D48" s="4">
        <v>-2.3920000000000003</v>
      </c>
      <c r="E48" s="4">
        <v>-3.0960000000000001</v>
      </c>
      <c r="F48" s="4">
        <v>-3.5219999999999998</v>
      </c>
      <c r="G48" s="4">
        <v>-2.9329999999999998</v>
      </c>
      <c r="H48" s="4">
        <v>-2.4239999999999999</v>
      </c>
      <c r="I48" s="4">
        <v>-1.9910000000000001</v>
      </c>
      <c r="J48" s="4">
        <v>-2.3359999999999999</v>
      </c>
      <c r="K48" s="4">
        <v>-1.8159999999999998</v>
      </c>
      <c r="L48" s="4">
        <v>-2.7410000000000001</v>
      </c>
      <c r="M48" s="4">
        <v>-1.6219999999999999</v>
      </c>
      <c r="N48" s="4">
        <v>-2.6920000000000002</v>
      </c>
      <c r="O48" s="4">
        <v>-2.4227566800000009</v>
      </c>
      <c r="P48" s="4">
        <v>-2.2720192299999997</v>
      </c>
    </row>
    <row r="49" spans="2:16" s="5" customFormat="1" outlineLevel="1" x14ac:dyDescent="0.2">
      <c r="B49" s="36" t="s">
        <v>75</v>
      </c>
      <c r="C49" s="4">
        <v>-41.513000000000005</v>
      </c>
      <c r="D49" s="4">
        <v>-17.998000000000005</v>
      </c>
      <c r="E49" s="4">
        <v>-40.116000000000007</v>
      </c>
      <c r="F49" s="4">
        <v>-29.347000000000001</v>
      </c>
      <c r="G49" s="4">
        <v>-25.501999999999995</v>
      </c>
      <c r="H49" s="4">
        <v>-27.895</v>
      </c>
      <c r="I49" s="4">
        <v>-20.395000000000003</v>
      </c>
      <c r="J49" s="4">
        <v>-21.366</v>
      </c>
      <c r="K49" s="4">
        <v>-27.976000000000003</v>
      </c>
      <c r="L49" s="4">
        <v>-31.216000000000001</v>
      </c>
      <c r="M49" s="4">
        <v>-21.501000000000001</v>
      </c>
      <c r="N49" s="4">
        <v>-28.917000000000002</v>
      </c>
      <c r="O49" s="4">
        <v>-50.89582436000002</v>
      </c>
      <c r="P49" s="4">
        <v>-25.292144039999997</v>
      </c>
    </row>
    <row r="50" spans="2:16" s="5" customFormat="1" outlineLevel="1" x14ac:dyDescent="0.2">
      <c r="B50" s="36" t="s">
        <v>76</v>
      </c>
      <c r="C50" s="4">
        <v>-51.346999999999994</v>
      </c>
      <c r="D50" s="4">
        <v>-95.317999999999998</v>
      </c>
      <c r="E50" s="4">
        <v>-123.965</v>
      </c>
      <c r="F50" s="4">
        <v>-113.42</v>
      </c>
      <c r="G50" s="4">
        <v>-95.304999999999993</v>
      </c>
      <c r="H50" s="4">
        <v>-114.95900000000002</v>
      </c>
      <c r="I50" s="4">
        <v>-91.690999999999988</v>
      </c>
      <c r="J50" s="4">
        <v>-87.521999999999991</v>
      </c>
      <c r="K50" s="4">
        <v>-84.432999999999993</v>
      </c>
      <c r="L50" s="4">
        <v>-99.85799999999999</v>
      </c>
      <c r="M50" s="4">
        <v>-113.05099999999999</v>
      </c>
      <c r="N50" s="4">
        <v>-101.63899999999998</v>
      </c>
      <c r="O50" s="4">
        <v>-100.90366925000015</v>
      </c>
      <c r="P50" s="4">
        <v>-114.07594402000012</v>
      </c>
    </row>
    <row r="51" spans="2:16" s="5" customFormat="1" outlineLevel="1" x14ac:dyDescent="0.2">
      <c r="B51" s="36" t="s">
        <v>77</v>
      </c>
      <c r="C51" s="4">
        <v>-58.425999999999995</v>
      </c>
      <c r="D51" s="4">
        <v>-51.870999999999995</v>
      </c>
      <c r="E51" s="4">
        <v>-61.743000000000002</v>
      </c>
      <c r="F51" s="4">
        <v>-44.606999999999999</v>
      </c>
      <c r="G51" s="4">
        <v>-50.263000000000005</v>
      </c>
      <c r="H51" s="4">
        <v>-53.611000000000004</v>
      </c>
      <c r="I51" s="4">
        <v>-40.617000000000004</v>
      </c>
      <c r="J51" s="4">
        <v>-43.143999999999998</v>
      </c>
      <c r="K51" s="4">
        <v>-52.688000000000002</v>
      </c>
      <c r="L51" s="4">
        <v>-49.598999999999997</v>
      </c>
      <c r="M51" s="4">
        <v>-49.452000000000005</v>
      </c>
      <c r="N51" s="4">
        <v>-30.337999999999997</v>
      </c>
      <c r="O51" s="4">
        <v>-31.226972880000034</v>
      </c>
      <c r="P51" s="4">
        <v>-61.973678550000074</v>
      </c>
    </row>
    <row r="52" spans="2:16" s="5" customFormat="1" x14ac:dyDescent="0.2">
      <c r="B52" s="36" t="s">
        <v>78</v>
      </c>
      <c r="C52" s="34">
        <v>-43.54</v>
      </c>
      <c r="D52" s="34">
        <v>-35.357999999999997</v>
      </c>
      <c r="E52" s="34">
        <v>-54.758999999999986</v>
      </c>
      <c r="F52" s="34">
        <v>-40.085999999999999</v>
      </c>
      <c r="G52" s="34">
        <v>-36.176999999999992</v>
      </c>
      <c r="H52" s="34">
        <v>-42.23</v>
      </c>
      <c r="I52" s="34">
        <v>-28.562999999999995</v>
      </c>
      <c r="J52" s="34">
        <v>-20.771999999999991</v>
      </c>
      <c r="K52" s="34">
        <v>-33.40100000000001</v>
      </c>
      <c r="L52" s="34">
        <v>-38.864000000000004</v>
      </c>
      <c r="M52" s="34">
        <v>-18.813999999999993</v>
      </c>
      <c r="N52" s="34">
        <v>-5.0960000000000036</v>
      </c>
      <c r="O52" s="34">
        <v>-14.47855679999995</v>
      </c>
      <c r="P52" s="34">
        <v>-20.488037499999962</v>
      </c>
    </row>
    <row r="53" spans="2:16" s="5" customFormat="1" outlineLevel="1" x14ac:dyDescent="0.2">
      <c r="B53" s="36" t="s">
        <v>79</v>
      </c>
      <c r="C53" s="4">
        <v>-4.6710000000000003</v>
      </c>
      <c r="D53" s="4">
        <v>-2.512</v>
      </c>
      <c r="E53" s="4">
        <v>-3.3450000000000002</v>
      </c>
      <c r="F53" s="4">
        <v>-2.5910000000000002</v>
      </c>
      <c r="G53" s="4">
        <v>4.6000000000000263E-2</v>
      </c>
      <c r="H53" s="4">
        <v>0.24399999999999977</v>
      </c>
      <c r="I53" s="4">
        <v>3.7900000000000005</v>
      </c>
      <c r="J53" s="4">
        <v>4.5979999999999999</v>
      </c>
      <c r="K53" s="4">
        <v>3.4590000000000005</v>
      </c>
      <c r="L53" s="4">
        <v>3.927</v>
      </c>
      <c r="M53" s="4">
        <v>5.1150000000000002</v>
      </c>
      <c r="N53" s="4">
        <v>3.234</v>
      </c>
      <c r="O53" s="4">
        <v>-0.11024224999999932</v>
      </c>
      <c r="P53" s="4">
        <v>0.50308076000000046</v>
      </c>
    </row>
    <row r="54" spans="2:16" s="5" customFormat="1" outlineLevel="1" x14ac:dyDescent="0.2">
      <c r="B54" s="36" t="s">
        <v>80</v>
      </c>
      <c r="C54" s="4">
        <v>-29.567999999999998</v>
      </c>
      <c r="D54" s="4">
        <v>-27.007999999999996</v>
      </c>
      <c r="E54" s="4">
        <v>-35.300999999999995</v>
      </c>
      <c r="F54" s="4">
        <v>-23.102999999999998</v>
      </c>
      <c r="G54" s="4">
        <v>-26.837000000000003</v>
      </c>
      <c r="H54" s="4">
        <v>-31.240000000000002</v>
      </c>
      <c r="I54" s="4">
        <v>-24.337000000000003</v>
      </c>
      <c r="J54" s="4">
        <v>-15.906999999999996</v>
      </c>
      <c r="K54" s="4">
        <v>-22.245000000000005</v>
      </c>
      <c r="L54" s="4">
        <v>-25.839999999999996</v>
      </c>
      <c r="M54" s="4">
        <v>-20.089999999999996</v>
      </c>
      <c r="N54" s="4">
        <v>-16.604999999999997</v>
      </c>
      <c r="O54" s="4">
        <v>-19.847556009999948</v>
      </c>
      <c r="P54" s="4">
        <v>-16.285846350000007</v>
      </c>
    </row>
    <row r="55" spans="2:16" s="5" customFormat="1" outlineLevel="1" x14ac:dyDescent="0.2">
      <c r="B55" s="36" t="s">
        <v>81</v>
      </c>
      <c r="C55" s="4">
        <v>-9.3010000000000019</v>
      </c>
      <c r="D55" s="4">
        <v>-5.8379999999999992</v>
      </c>
      <c r="E55" s="4">
        <v>-16.113</v>
      </c>
      <c r="F55" s="4">
        <v>-14.392000000000001</v>
      </c>
      <c r="G55" s="4">
        <v>-9.3859999999999992</v>
      </c>
      <c r="H55" s="4">
        <v>-11.234</v>
      </c>
      <c r="I55" s="4">
        <v>-8.0159999999999982</v>
      </c>
      <c r="J55" s="4">
        <v>-9.463000000000001</v>
      </c>
      <c r="K55" s="4">
        <v>-14.614999999999998</v>
      </c>
      <c r="L55" s="4">
        <v>-16.951000000000004</v>
      </c>
      <c r="M55" s="4">
        <v>-3.8389999999999986</v>
      </c>
      <c r="N55" s="4">
        <v>8.2750000000000021</v>
      </c>
      <c r="O55" s="4">
        <v>5.4792414600000008</v>
      </c>
      <c r="P55" s="4">
        <v>-4.7052719099999543</v>
      </c>
    </row>
    <row r="56" spans="2:16" s="5" customFormat="1" x14ac:dyDescent="0.2">
      <c r="B56" s="36" t="s">
        <v>82</v>
      </c>
      <c r="C56" s="34">
        <v>-130.1</v>
      </c>
      <c r="D56" s="34">
        <v>-86.760999999999967</v>
      </c>
      <c r="E56" s="34">
        <v>-100.43099999999995</v>
      </c>
      <c r="F56" s="34">
        <v>-118.16899999999998</v>
      </c>
      <c r="G56" s="34">
        <v>-153.41200000000003</v>
      </c>
      <c r="H56" s="34">
        <v>-155.72300000000007</v>
      </c>
      <c r="I56" s="34">
        <v>-90.929000000000002</v>
      </c>
      <c r="J56" s="34">
        <v>-64.333000000000055</v>
      </c>
      <c r="K56" s="34">
        <v>-101.72399999999999</v>
      </c>
      <c r="L56" s="34">
        <v>-179.12500000000006</v>
      </c>
      <c r="M56" s="34">
        <v>-81.431000000000012</v>
      </c>
      <c r="N56" s="34">
        <v>-52.391999999999996</v>
      </c>
      <c r="O56" s="34">
        <v>-138.90154385999989</v>
      </c>
      <c r="P56" s="34">
        <v>-65.248863090000043</v>
      </c>
    </row>
    <row r="57" spans="2:16" s="5" customFormat="1" outlineLevel="1" x14ac:dyDescent="0.2">
      <c r="B57" s="36" t="s">
        <v>83</v>
      </c>
      <c r="C57" s="4">
        <v>-40.997</v>
      </c>
      <c r="D57" s="4">
        <v>-17.431000000000004</v>
      </c>
      <c r="E57" s="4">
        <v>-59.018999999999998</v>
      </c>
      <c r="F57" s="4">
        <v>-61.103999999999999</v>
      </c>
      <c r="G57" s="4">
        <v>-67.405000000000001</v>
      </c>
      <c r="H57" s="4">
        <v>-99.508999999999986</v>
      </c>
      <c r="I57" s="4">
        <v>-59.007999999999996</v>
      </c>
      <c r="J57" s="4">
        <v>-31.428000000000001</v>
      </c>
      <c r="K57" s="4">
        <v>-39.036000000000001</v>
      </c>
      <c r="L57" s="4">
        <v>-112.20099999999999</v>
      </c>
      <c r="M57" s="4">
        <v>-35.768000000000001</v>
      </c>
      <c r="N57" s="4">
        <v>-20.228999999999999</v>
      </c>
      <c r="O57" s="4">
        <v>-101.75972963000004</v>
      </c>
      <c r="P57" s="4">
        <v>-19.476323459999961</v>
      </c>
    </row>
    <row r="58" spans="2:16" s="5" customFormat="1" outlineLevel="1" x14ac:dyDescent="0.2">
      <c r="B58" s="36" t="s">
        <v>84</v>
      </c>
      <c r="C58" s="4">
        <v>-26.344999999999999</v>
      </c>
      <c r="D58" s="4">
        <v>-27.331999999999994</v>
      </c>
      <c r="E58" s="4">
        <v>2.9410000000000025</v>
      </c>
      <c r="F58" s="4">
        <v>-13.048000000000002</v>
      </c>
      <c r="G58" s="4">
        <v>-3.6540000000000106</v>
      </c>
      <c r="H58" s="4">
        <v>-14.507999999999996</v>
      </c>
      <c r="I58" s="4">
        <v>6.8089999999999975</v>
      </c>
      <c r="J58" s="4">
        <v>7.4979999999999905</v>
      </c>
      <c r="K58" s="4">
        <v>-21.510999999999996</v>
      </c>
      <c r="L58" s="4">
        <v>-33.060999999999993</v>
      </c>
      <c r="M58" s="4">
        <v>-22.875999999999998</v>
      </c>
      <c r="N58" s="4">
        <v>4.0599999999999952</v>
      </c>
      <c r="O58" s="4">
        <v>-15.814139119999801</v>
      </c>
      <c r="P58" s="4">
        <v>-5.0619988299999648</v>
      </c>
    </row>
    <row r="59" spans="2:16" s="5" customFormat="1" outlineLevel="1" x14ac:dyDescent="0.2">
      <c r="B59" s="36" t="s">
        <v>85</v>
      </c>
      <c r="C59" s="4">
        <v>-0.49399999999999977</v>
      </c>
      <c r="D59" s="4">
        <v>-1.516</v>
      </c>
      <c r="E59" s="4">
        <v>-4.6920000000000002</v>
      </c>
      <c r="F59" s="4">
        <v>-8.6219999999999999</v>
      </c>
      <c r="G59" s="4">
        <v>-3.7989999999999999</v>
      </c>
      <c r="H59" s="4">
        <v>-1.9399999999999995</v>
      </c>
      <c r="I59" s="4">
        <v>-2.2689999999999997</v>
      </c>
      <c r="J59" s="4">
        <v>-5.7380000000000004</v>
      </c>
      <c r="K59" s="4">
        <v>-4.7699999999999996</v>
      </c>
      <c r="L59" s="4">
        <v>-3.9860000000000007</v>
      </c>
      <c r="M59" s="4">
        <v>-3.7979999999999992</v>
      </c>
      <c r="N59" s="4">
        <v>-5.9870000000000001</v>
      </c>
      <c r="O59" s="4">
        <v>-4.9941467899999985</v>
      </c>
      <c r="P59" s="4">
        <v>-4.319115919999998</v>
      </c>
    </row>
    <row r="60" spans="2:16" s="5" customFormat="1" outlineLevel="1" x14ac:dyDescent="0.2">
      <c r="B60" s="36" t="s">
        <v>86</v>
      </c>
      <c r="C60" s="4">
        <v>-1.532</v>
      </c>
      <c r="D60" s="4">
        <v>-0.97699999999999998</v>
      </c>
      <c r="E60" s="4">
        <v>-0.79499999999999993</v>
      </c>
      <c r="F60" s="4">
        <v>-0.46499999999999997</v>
      </c>
      <c r="G60" s="4">
        <v>-0.82299999999999995</v>
      </c>
      <c r="H60" s="4">
        <v>-0.58299999999999996</v>
      </c>
      <c r="I60" s="4">
        <v>-0.64700000000000002</v>
      </c>
      <c r="J60" s="4">
        <v>1.4000000000000012E-2</v>
      </c>
      <c r="K60" s="4">
        <v>-0.50499999999999989</v>
      </c>
      <c r="L60" s="4">
        <v>-0.32600000000000001</v>
      </c>
      <c r="M60" s="4">
        <v>0.40500000000000003</v>
      </c>
      <c r="N60" s="4">
        <v>-0.54600000000000004</v>
      </c>
      <c r="O60" s="4">
        <v>-0.22377910000000034</v>
      </c>
      <c r="P60" s="4">
        <v>-0.31111674000000011</v>
      </c>
    </row>
    <row r="61" spans="2:16" s="5" customFormat="1" outlineLevel="1" x14ac:dyDescent="0.2">
      <c r="B61" s="36" t="s">
        <v>87</v>
      </c>
      <c r="C61" s="4">
        <v>-21.404000000000003</v>
      </c>
      <c r="D61" s="4">
        <v>-2.1920000000000002</v>
      </c>
      <c r="E61" s="4">
        <v>-0.97700000000000387</v>
      </c>
      <c r="F61" s="4">
        <v>1.4639999999999986</v>
      </c>
      <c r="G61" s="4">
        <v>-34.607000000000006</v>
      </c>
      <c r="H61" s="4">
        <v>6.625</v>
      </c>
      <c r="I61" s="4">
        <v>-3.5670000000000002</v>
      </c>
      <c r="J61" s="4">
        <v>0.51399999999999935</v>
      </c>
      <c r="K61" s="4">
        <v>5.6259999999999977</v>
      </c>
      <c r="L61" s="4">
        <v>8.7830000000000013</v>
      </c>
      <c r="M61" s="4">
        <v>10.142999999999997</v>
      </c>
      <c r="N61" s="4">
        <v>2.7560000000000002</v>
      </c>
      <c r="O61" s="4">
        <v>13.925888129999983</v>
      </c>
      <c r="P61" s="4">
        <v>7.7601467399999606</v>
      </c>
    </row>
    <row r="62" spans="2:16" s="5" customFormat="1" outlineLevel="1" x14ac:dyDescent="0.2">
      <c r="B62" s="36" t="s">
        <v>88</v>
      </c>
      <c r="C62" s="4">
        <v>-3.2210000000000001</v>
      </c>
      <c r="D62" s="4">
        <v>-3.67</v>
      </c>
      <c r="E62" s="4">
        <v>-4.9909999999999997</v>
      </c>
      <c r="F62" s="4">
        <v>-3.8430000000000004</v>
      </c>
      <c r="G62" s="4">
        <v>-1.831</v>
      </c>
      <c r="H62" s="4">
        <v>-2.5460000000000003</v>
      </c>
      <c r="I62" s="4">
        <v>-0.67600000000000016</v>
      </c>
      <c r="J62" s="4">
        <v>-1.522</v>
      </c>
      <c r="K62" s="4">
        <v>-4.2699999999999996</v>
      </c>
      <c r="L62" s="4">
        <v>-1.1020000000000001</v>
      </c>
      <c r="M62" s="4">
        <v>-3.5339999999999998</v>
      </c>
      <c r="N62" s="4">
        <v>-3.9020000000000001</v>
      </c>
      <c r="O62" s="4">
        <v>-1.6854295599999993</v>
      </c>
      <c r="P62" s="4">
        <v>-2.4035506199999985</v>
      </c>
    </row>
    <row r="63" spans="2:16" s="5" customFormat="1" outlineLevel="1" x14ac:dyDescent="0.2">
      <c r="B63" s="36" t="s">
        <v>89</v>
      </c>
      <c r="C63" s="4">
        <v>-0.14800000000000002</v>
      </c>
      <c r="D63" s="4">
        <v>-0.28499999999999998</v>
      </c>
      <c r="E63" s="4">
        <v>-0.37000000000000005</v>
      </c>
      <c r="F63" s="4">
        <v>-0.35200000000000009</v>
      </c>
      <c r="G63" s="4">
        <v>-0.28299999999999997</v>
      </c>
      <c r="H63" s="4">
        <v>-1.097</v>
      </c>
      <c r="I63" s="4">
        <v>-0.71000000000000008</v>
      </c>
      <c r="J63" s="4">
        <v>-0.80099999999999993</v>
      </c>
      <c r="K63" s="4">
        <v>-0.68600000000000005</v>
      </c>
      <c r="L63" s="4">
        <v>-0.41000000000000003</v>
      </c>
      <c r="M63" s="4">
        <v>-0.51600000000000001</v>
      </c>
      <c r="N63" s="4">
        <v>-0.31499999999999995</v>
      </c>
      <c r="O63" s="4">
        <v>-0.26413874999999992</v>
      </c>
      <c r="P63" s="4">
        <v>-0.84252962000000009</v>
      </c>
    </row>
    <row r="64" spans="2:16" s="5" customFormat="1" outlineLevel="1" x14ac:dyDescent="0.2">
      <c r="B64" s="36" t="s">
        <v>90</v>
      </c>
      <c r="C64" s="4">
        <v>-3.5190000000000001</v>
      </c>
      <c r="D64" s="4">
        <v>-0.33799999999999986</v>
      </c>
      <c r="E64" s="4">
        <v>0.68900000000000028</v>
      </c>
      <c r="F64" s="4">
        <v>0.5069999999999999</v>
      </c>
      <c r="G64" s="4">
        <v>0.98899999999999988</v>
      </c>
      <c r="H64" s="4">
        <v>-1.5549999999999999</v>
      </c>
      <c r="I64" s="4">
        <v>1.0349999999999999</v>
      </c>
      <c r="J64" s="4">
        <v>-1.2470000000000001</v>
      </c>
      <c r="K64" s="4">
        <v>0.1120000000000001</v>
      </c>
      <c r="L64" s="4">
        <v>-0.73599999999999999</v>
      </c>
      <c r="M64" s="4">
        <v>-1.7649999999999997</v>
      </c>
      <c r="N64" s="4">
        <v>-2.3689999999999998</v>
      </c>
      <c r="O64" s="4">
        <v>0.14091019000000005</v>
      </c>
      <c r="P64" s="4">
        <v>-4.9155495599999997</v>
      </c>
    </row>
    <row r="65" spans="2:16" s="5" customFormat="1" outlineLevel="1" x14ac:dyDescent="0.2">
      <c r="B65" s="36" t="s">
        <v>91</v>
      </c>
      <c r="C65" s="4">
        <v>-1.992</v>
      </c>
      <c r="D65" s="4">
        <v>-1.1839999999999999</v>
      </c>
      <c r="E65" s="4">
        <v>-2.3370000000000002</v>
      </c>
      <c r="F65" s="4">
        <v>-1.601</v>
      </c>
      <c r="G65" s="4">
        <v>-1.2770000000000001</v>
      </c>
      <c r="H65" s="4">
        <v>-1.1240000000000001</v>
      </c>
      <c r="I65" s="4">
        <v>-0.92799999999999994</v>
      </c>
      <c r="J65" s="4">
        <v>-1.008</v>
      </c>
      <c r="K65" s="4">
        <v>-1.69</v>
      </c>
      <c r="L65" s="4">
        <v>-2.0819999999999999</v>
      </c>
      <c r="M65" s="4">
        <v>-1.7509999999999999</v>
      </c>
      <c r="N65" s="4">
        <v>-0.878</v>
      </c>
      <c r="O65" s="4">
        <v>-1.9943042500000001</v>
      </c>
      <c r="P65" s="4">
        <v>-2.1250531100000001</v>
      </c>
    </row>
    <row r="66" spans="2:16" s="5" customFormat="1" outlineLevel="1" x14ac:dyDescent="0.2">
      <c r="B66" s="36" t="s">
        <v>92</v>
      </c>
      <c r="C66" s="4">
        <v>-18.492999999999999</v>
      </c>
      <c r="D66" s="4">
        <v>-19.386000000000003</v>
      </c>
      <c r="E66" s="4">
        <v>-18.954000000000001</v>
      </c>
      <c r="F66" s="4">
        <v>-18.658000000000001</v>
      </c>
      <c r="G66" s="4">
        <v>-23.277000000000001</v>
      </c>
      <c r="H66" s="4">
        <v>-25.06</v>
      </c>
      <c r="I66" s="4">
        <v>-18.843</v>
      </c>
      <c r="J66" s="4">
        <v>-18.445</v>
      </c>
      <c r="K66" s="4">
        <v>-23.82</v>
      </c>
      <c r="L66" s="4">
        <v>-18.953000000000003</v>
      </c>
      <c r="M66" s="4">
        <v>-10.318999999999999</v>
      </c>
      <c r="N66" s="4">
        <v>-12.815000000000001</v>
      </c>
      <c r="O66" s="4">
        <v>-12.266945229999989</v>
      </c>
      <c r="P66" s="4">
        <v>-18.746261240000067</v>
      </c>
    </row>
    <row r="67" spans="2:16" s="5" customFormat="1" outlineLevel="1" x14ac:dyDescent="0.2">
      <c r="B67" s="36" t="s">
        <v>93</v>
      </c>
      <c r="C67" s="4">
        <v>-11.955</v>
      </c>
      <c r="D67" s="4">
        <v>-12.45</v>
      </c>
      <c r="E67" s="4">
        <v>-11.925999999999998</v>
      </c>
      <c r="F67" s="4">
        <v>-12.446999999999999</v>
      </c>
      <c r="G67" s="4">
        <v>-17.445</v>
      </c>
      <c r="H67" s="4">
        <v>-14.425999999999998</v>
      </c>
      <c r="I67" s="4">
        <v>-12.125</v>
      </c>
      <c r="J67" s="4">
        <v>-12.169999999999998</v>
      </c>
      <c r="K67" s="4">
        <v>-11.173999999999999</v>
      </c>
      <c r="L67" s="4">
        <v>-15.050999999999998</v>
      </c>
      <c r="M67" s="4">
        <v>-11.652000000000001</v>
      </c>
      <c r="N67" s="4">
        <v>-12.166999999999998</v>
      </c>
      <c r="O67" s="4">
        <v>-13.965729750000015</v>
      </c>
      <c r="P67" s="4">
        <v>-14.807510730000015</v>
      </c>
    </row>
    <row r="68" spans="2:16" s="5" customFormat="1" x14ac:dyDescent="0.2">
      <c r="B68" s="36" t="s">
        <v>94</v>
      </c>
      <c r="C68" s="34">
        <v>-454.27199999999999</v>
      </c>
      <c r="D68" s="34">
        <v>-482.23599999999999</v>
      </c>
      <c r="E68" s="34">
        <v>-455.98900000000003</v>
      </c>
      <c r="F68" s="34">
        <v>-517.12400000000002</v>
      </c>
      <c r="G68" s="34">
        <v>-428.68200000000002</v>
      </c>
      <c r="H68" s="34">
        <v>-502.82600000000002</v>
      </c>
      <c r="I68" s="34">
        <v>-528.66600000000005</v>
      </c>
      <c r="J68" s="34">
        <v>-418.61199999999997</v>
      </c>
      <c r="K68" s="34">
        <v>-525.14200000000005</v>
      </c>
      <c r="L68" s="34">
        <v>-471.22500000000002</v>
      </c>
      <c r="M68" s="34">
        <v>-371.846</v>
      </c>
      <c r="N68" s="34">
        <v>-411.23900000000003</v>
      </c>
      <c r="O68" s="34">
        <v>-467.42803370000178</v>
      </c>
      <c r="P68" s="34">
        <v>-418.3666005499976</v>
      </c>
    </row>
    <row r="69" spans="2:16" s="5" customFormat="1" outlineLevel="1" x14ac:dyDescent="0.2">
      <c r="B69" s="36" t="s">
        <v>95</v>
      </c>
      <c r="C69" s="4">
        <v>-454.27199999999999</v>
      </c>
      <c r="D69" s="4">
        <v>-482.23599999999999</v>
      </c>
      <c r="E69" s="4">
        <v>-455.98900000000003</v>
      </c>
      <c r="F69" s="4">
        <v>-517.12400000000002</v>
      </c>
      <c r="G69" s="4">
        <v>-428.68200000000002</v>
      </c>
      <c r="H69" s="4">
        <v>-502.82600000000002</v>
      </c>
      <c r="I69" s="4">
        <v>-528.66600000000005</v>
      </c>
      <c r="J69" s="4">
        <v>-418.61199999999997</v>
      </c>
      <c r="K69" s="4">
        <v>-525.14200000000005</v>
      </c>
      <c r="L69" s="4">
        <v>-471.22500000000002</v>
      </c>
      <c r="M69" s="4">
        <v>-371.846</v>
      </c>
      <c r="N69" s="4">
        <v>-411.23900000000003</v>
      </c>
      <c r="O69" s="4">
        <v>-467.42803370000178</v>
      </c>
      <c r="P69" s="4">
        <v>-418.3666005499976</v>
      </c>
    </row>
    <row r="70" spans="2:16" s="5" customFormat="1" x14ac:dyDescent="0.2">
      <c r="B70" s="36" t="s">
        <v>96</v>
      </c>
      <c r="C70" s="34">
        <v>-660.91300000000001</v>
      </c>
      <c r="D70" s="34">
        <v>-638.03800000000001</v>
      </c>
      <c r="E70" s="34">
        <v>-670.75599999999997</v>
      </c>
      <c r="F70" s="34">
        <v>-615.10199999999998</v>
      </c>
      <c r="G70" s="34">
        <v>-694.04100000000005</v>
      </c>
      <c r="H70" s="34">
        <v>-725.58</v>
      </c>
      <c r="I70" s="34">
        <v>-721.64300000000003</v>
      </c>
      <c r="J70" s="34">
        <v>-677.20699999999999</v>
      </c>
      <c r="K70" s="34">
        <v>-785.7700000000001</v>
      </c>
      <c r="L70" s="34">
        <v>-951.7</v>
      </c>
      <c r="M70" s="34">
        <v>-772.69899999999984</v>
      </c>
      <c r="N70" s="34">
        <v>-775.81099999999992</v>
      </c>
      <c r="O70" s="34">
        <v>-718.73767495000254</v>
      </c>
      <c r="P70" s="34">
        <v>-695.16445399999861</v>
      </c>
    </row>
    <row r="71" spans="2:16" s="5" customFormat="1" outlineLevel="1" x14ac:dyDescent="0.2">
      <c r="B71" s="36" t="s">
        <v>97</v>
      </c>
      <c r="C71" s="4">
        <v>-660.91300000000001</v>
      </c>
      <c r="D71" s="4">
        <v>-638.03800000000001</v>
      </c>
      <c r="E71" s="4">
        <v>-670.75599999999997</v>
      </c>
      <c r="F71" s="4">
        <v>-615.10199999999998</v>
      </c>
      <c r="G71" s="4">
        <v>-694.04100000000005</v>
      </c>
      <c r="H71" s="4">
        <v>-725.58</v>
      </c>
      <c r="I71" s="4">
        <v>-721.64300000000003</v>
      </c>
      <c r="J71" s="4">
        <v>-677.20699999999999</v>
      </c>
      <c r="K71" s="4">
        <v>-785.7700000000001</v>
      </c>
      <c r="L71" s="4">
        <v>-951.7</v>
      </c>
      <c r="M71" s="4">
        <v>-772.69899999999984</v>
      </c>
      <c r="N71" s="4">
        <v>-775.81099999999992</v>
      </c>
      <c r="O71" s="4">
        <v>-718.73767495000254</v>
      </c>
      <c r="P71" s="4">
        <v>-695.16445399999861</v>
      </c>
    </row>
    <row r="72" spans="2:16" s="5" customFormat="1" x14ac:dyDescent="0.2">
      <c r="B72" s="36" t="s">
        <v>98</v>
      </c>
      <c r="C72" s="34">
        <v>-477.16299999999995</v>
      </c>
      <c r="D72" s="34">
        <v>-302.52800000000002</v>
      </c>
      <c r="E72" s="34">
        <v>-266.64200000000028</v>
      </c>
      <c r="F72" s="34">
        <v>-429.26099999999997</v>
      </c>
      <c r="G72" s="34">
        <v>-347.10899999999992</v>
      </c>
      <c r="H72" s="34">
        <v>-550.02600000000029</v>
      </c>
      <c r="I72" s="34">
        <v>-908.33799999999985</v>
      </c>
      <c r="J72" s="34">
        <v>-276.57799999999997</v>
      </c>
      <c r="K72" s="34">
        <v>-442.10799999999995</v>
      </c>
      <c r="L72" s="34">
        <v>-545.40100000000007</v>
      </c>
      <c r="M72" s="34">
        <v>-311.62400000000014</v>
      </c>
      <c r="N72" s="34">
        <v>-891.15300000000002</v>
      </c>
      <c r="O72" s="34">
        <v>-447.55868321999958</v>
      </c>
      <c r="P72" s="34">
        <v>-558.56157171000007</v>
      </c>
    </row>
    <row r="73" spans="2:16" s="5" customFormat="1" outlineLevel="1" x14ac:dyDescent="0.2">
      <c r="B73" s="36" t="s">
        <v>99</v>
      </c>
      <c r="C73" s="4">
        <v>-21.587</v>
      </c>
      <c r="D73" s="4">
        <v>-36.615000000000002</v>
      </c>
      <c r="E73" s="4">
        <v>-10.608000000000004</v>
      </c>
      <c r="F73" s="4">
        <v>-40.381</v>
      </c>
      <c r="G73" s="4">
        <v>-30.511000000000003</v>
      </c>
      <c r="H73" s="4">
        <v>-13.496</v>
      </c>
      <c r="I73" s="4">
        <v>-63.422000000000004</v>
      </c>
      <c r="J73" s="4">
        <v>21.374000000000002</v>
      </c>
      <c r="K73" s="4">
        <v>-2.1790000000000003</v>
      </c>
      <c r="L73" s="4">
        <v>-10.363999999999999</v>
      </c>
      <c r="M73" s="4">
        <v>4.9100000000000019</v>
      </c>
      <c r="N73" s="4">
        <v>58.197000000000003</v>
      </c>
      <c r="O73" s="4">
        <v>-3.1487029299999953</v>
      </c>
      <c r="P73" s="4">
        <v>-1.1672375899999974</v>
      </c>
    </row>
    <row r="74" spans="2:16" s="5" customFormat="1" outlineLevel="1" x14ac:dyDescent="0.2">
      <c r="B74" s="36" t="s">
        <v>100</v>
      </c>
      <c r="C74" s="4">
        <v>-447.291</v>
      </c>
      <c r="D74" s="4">
        <v>-340.82600000000002</v>
      </c>
      <c r="E74" s="4">
        <v>-183.27700000000004</v>
      </c>
      <c r="F74" s="4">
        <v>-357.51099999999997</v>
      </c>
      <c r="G74" s="4">
        <v>-346.58100000000002</v>
      </c>
      <c r="H74" s="4">
        <v>-542.78199999999993</v>
      </c>
      <c r="I74" s="4">
        <v>-434.13599999999997</v>
      </c>
      <c r="J74" s="4">
        <v>-272.93700000000001</v>
      </c>
      <c r="K74" s="4">
        <v>-340.35</v>
      </c>
      <c r="L74" s="4">
        <v>-513.42600000000004</v>
      </c>
      <c r="M74" s="4">
        <v>-405.68300000000011</v>
      </c>
      <c r="N74" s="4">
        <v>-528.84199999999998</v>
      </c>
      <c r="O74" s="4">
        <v>-428.90167762999971</v>
      </c>
      <c r="P74" s="4">
        <v>-557.57731559000035</v>
      </c>
    </row>
    <row r="75" spans="2:16" s="5" customFormat="1" outlineLevel="1" x14ac:dyDescent="0.2">
      <c r="B75" s="36" t="s">
        <v>101</v>
      </c>
      <c r="C75" s="4">
        <v>-7.0020000000000095</v>
      </c>
      <c r="D75" s="4">
        <v>76.589000000000013</v>
      </c>
      <c r="E75" s="4">
        <v>-71.346000000000004</v>
      </c>
      <c r="F75" s="4">
        <v>-30.477999999999994</v>
      </c>
      <c r="G75" s="4">
        <v>30.336000000000013</v>
      </c>
      <c r="H75" s="4">
        <v>5.2740000000000009</v>
      </c>
      <c r="I75" s="4">
        <v>-407.21100000000001</v>
      </c>
      <c r="J75" s="4">
        <v>-24.482000000000006</v>
      </c>
      <c r="K75" s="4">
        <v>-99.624999999999972</v>
      </c>
      <c r="L75" s="4">
        <v>-35.471000000000004</v>
      </c>
      <c r="M75" s="4">
        <v>89.378</v>
      </c>
      <c r="N75" s="4">
        <v>-420.36099999999999</v>
      </c>
      <c r="O75" s="4">
        <v>-16.063613640000042</v>
      </c>
      <c r="P75" s="4">
        <v>-1.0487106699997923</v>
      </c>
    </row>
    <row r="76" spans="2:16" s="5" customFormat="1" outlineLevel="1" x14ac:dyDescent="0.2">
      <c r="B76" s="36" t="s">
        <v>102</v>
      </c>
      <c r="C76" s="4">
        <v>-1.2829999999999999</v>
      </c>
      <c r="D76" s="4">
        <v>-1.6760000000000002</v>
      </c>
      <c r="E76" s="4">
        <v>-1.411</v>
      </c>
      <c r="F76" s="4">
        <v>-0.89100000000000013</v>
      </c>
      <c r="G76" s="4">
        <v>-0.3530000000000002</v>
      </c>
      <c r="H76" s="4">
        <v>0.9780000000000002</v>
      </c>
      <c r="I76" s="4">
        <v>-3.5690000000000004</v>
      </c>
      <c r="J76" s="4">
        <v>-0.53300000000000003</v>
      </c>
      <c r="K76" s="4">
        <v>4.599999999999993E-2</v>
      </c>
      <c r="L76" s="4">
        <v>13.86</v>
      </c>
      <c r="M76" s="4">
        <v>-0.22900000000000009</v>
      </c>
      <c r="N76" s="4">
        <v>-0.14700000000000002</v>
      </c>
      <c r="O76" s="4">
        <v>0.55531098000000001</v>
      </c>
      <c r="P76" s="4">
        <v>1.2316921400000003</v>
      </c>
    </row>
    <row r="77" spans="2:16" s="5" customFormat="1" x14ac:dyDescent="0.2">
      <c r="B77" s="36" t="s">
        <v>103</v>
      </c>
      <c r="C77" s="34">
        <v>-266.75700000000001</v>
      </c>
      <c r="D77" s="34">
        <v>-283.79399999999998</v>
      </c>
      <c r="E77" s="34">
        <v>-359.30799999999999</v>
      </c>
      <c r="F77" s="34">
        <v>-312.72300000000001</v>
      </c>
      <c r="G77" s="34">
        <v>-310.60000000000002</v>
      </c>
      <c r="H77" s="34">
        <v>-362.84099999999995</v>
      </c>
      <c r="I77" s="34">
        <v>-337.24299999999999</v>
      </c>
      <c r="J77" s="34">
        <v>-277.63199999999995</v>
      </c>
      <c r="K77" s="34">
        <v>-305.16499999999996</v>
      </c>
      <c r="L77" s="34">
        <v>-304.21600000000001</v>
      </c>
      <c r="M77" s="34">
        <v>-339.90099999999995</v>
      </c>
      <c r="N77" s="34">
        <v>-323.35299999999995</v>
      </c>
      <c r="O77" s="34">
        <v>-316.07204427999943</v>
      </c>
      <c r="P77" s="34">
        <v>-316.09350360000019</v>
      </c>
    </row>
    <row r="78" spans="2:16" s="5" customFormat="1" outlineLevel="1" x14ac:dyDescent="0.2">
      <c r="B78" s="36" t="s">
        <v>104</v>
      </c>
      <c r="C78" s="4">
        <v>-235.49099999999999</v>
      </c>
      <c r="D78" s="4">
        <v>-254.971</v>
      </c>
      <c r="E78" s="4">
        <v>-326.55599999999998</v>
      </c>
      <c r="F78" s="4">
        <v>-274.30799999999999</v>
      </c>
      <c r="G78" s="4">
        <v>-275.887</v>
      </c>
      <c r="H78" s="4">
        <v>-330.99599999999998</v>
      </c>
      <c r="I78" s="4">
        <v>-305.17099999999999</v>
      </c>
      <c r="J78" s="4">
        <v>-249.36499999999998</v>
      </c>
      <c r="K78" s="4">
        <v>-266.10000000000002</v>
      </c>
      <c r="L78" s="4">
        <v>-275.99900000000002</v>
      </c>
      <c r="M78" s="4">
        <v>-302.01</v>
      </c>
      <c r="N78" s="4">
        <v>-289.20299999999997</v>
      </c>
      <c r="O78" s="4">
        <v>-239.82622066999951</v>
      </c>
      <c r="P78" s="4">
        <v>-291.24657527000011</v>
      </c>
    </row>
    <row r="79" spans="2:16" s="5" customFormat="1" outlineLevel="1" x14ac:dyDescent="0.2">
      <c r="B79" s="36" t="s">
        <v>105</v>
      </c>
      <c r="C79" s="4">
        <v>-28.96</v>
      </c>
      <c r="D79" s="4">
        <v>-25.880000000000003</v>
      </c>
      <c r="E79" s="4">
        <v>-29.65</v>
      </c>
      <c r="F79" s="4">
        <v>-36.413000000000004</v>
      </c>
      <c r="G79" s="4">
        <v>-31.376999999999999</v>
      </c>
      <c r="H79" s="4">
        <v>-28.687000000000001</v>
      </c>
      <c r="I79" s="4">
        <v>-29.389000000000003</v>
      </c>
      <c r="J79" s="4">
        <v>-24.803000000000004</v>
      </c>
      <c r="K79" s="4">
        <v>-35.049999999999997</v>
      </c>
      <c r="L79" s="4">
        <v>-24.301000000000002</v>
      </c>
      <c r="M79" s="4">
        <v>-32.964999999999996</v>
      </c>
      <c r="N79" s="4">
        <v>-29.862000000000002</v>
      </c>
      <c r="O79" s="4">
        <v>-73.639022009999906</v>
      </c>
      <c r="P79" s="4">
        <v>-21.323610240000072</v>
      </c>
    </row>
    <row r="80" spans="2:16" s="5" customFormat="1" outlineLevel="1" x14ac:dyDescent="0.2">
      <c r="B80" s="36" t="s">
        <v>106</v>
      </c>
      <c r="C80" s="4">
        <v>-2.306</v>
      </c>
      <c r="D80" s="4">
        <v>-2.9430000000000001</v>
      </c>
      <c r="E80" s="4">
        <v>-3.1020000000000003</v>
      </c>
      <c r="F80" s="4">
        <v>-2.0019999999999998</v>
      </c>
      <c r="G80" s="4">
        <v>-3.3360000000000003</v>
      </c>
      <c r="H80" s="4">
        <v>-3.1579999999999995</v>
      </c>
      <c r="I80" s="4">
        <v>-2.6829999999999998</v>
      </c>
      <c r="J80" s="4">
        <v>-3.4640000000000004</v>
      </c>
      <c r="K80" s="4">
        <v>-4.0149999999999997</v>
      </c>
      <c r="L80" s="4">
        <v>-3.9159999999999995</v>
      </c>
      <c r="M80" s="4">
        <v>-4.9260000000000002</v>
      </c>
      <c r="N80" s="4">
        <v>-4.2880000000000003</v>
      </c>
      <c r="O80" s="4">
        <v>-2.6068015999999981</v>
      </c>
      <c r="P80" s="4">
        <v>-3.5233180899999983</v>
      </c>
    </row>
    <row r="81" spans="2:16" s="5" customFormat="1" x14ac:dyDescent="0.2">
      <c r="B81" s="36" t="s">
        <v>107</v>
      </c>
      <c r="C81" s="34">
        <v>-1139.8349999999998</v>
      </c>
      <c r="D81" s="34">
        <v>-795.9559999999999</v>
      </c>
      <c r="E81" s="34">
        <v>-1052.0210000000004</v>
      </c>
      <c r="F81" s="34">
        <v>-919.95300000000088</v>
      </c>
      <c r="G81" s="34">
        <v>-888.54099999999971</v>
      </c>
      <c r="H81" s="34">
        <v>-477.18300000000022</v>
      </c>
      <c r="I81" s="34">
        <v>-671.77400000000011</v>
      </c>
      <c r="J81" s="34">
        <v>-829.68999999999937</v>
      </c>
      <c r="K81" s="34">
        <v>-765.36100000000033</v>
      </c>
      <c r="L81" s="34">
        <v>-877.53999999999951</v>
      </c>
      <c r="M81" s="34">
        <v>-1086.337</v>
      </c>
      <c r="N81" s="34">
        <v>-649.50900000000024</v>
      </c>
      <c r="O81" s="34">
        <v>-560.42840380999883</v>
      </c>
      <c r="P81" s="34">
        <v>-639.28428129000076</v>
      </c>
    </row>
    <row r="82" spans="2:16" s="5" customFormat="1" outlineLevel="1" x14ac:dyDescent="0.2">
      <c r="B82" s="36" t="s">
        <v>108</v>
      </c>
      <c r="C82" s="4">
        <v>14.887999999999998</v>
      </c>
      <c r="D82" s="4">
        <v>12.516</v>
      </c>
      <c r="E82" s="4">
        <v>12.748999999999999</v>
      </c>
      <c r="F82" s="4">
        <v>17.705000000000002</v>
      </c>
      <c r="G82" s="4">
        <v>15.289</v>
      </c>
      <c r="H82" s="4">
        <v>13.546000000000001</v>
      </c>
      <c r="I82" s="4">
        <v>15.992000000000001</v>
      </c>
      <c r="J82" s="4">
        <v>13.946000000000002</v>
      </c>
      <c r="K82" s="4">
        <v>15.459000000000001</v>
      </c>
      <c r="L82" s="4">
        <v>12.863</v>
      </c>
      <c r="M82" s="4">
        <v>14.083</v>
      </c>
      <c r="N82" s="4">
        <v>12.423999999999999</v>
      </c>
      <c r="O82" s="4">
        <v>12.74086659</v>
      </c>
      <c r="P82" s="4">
        <v>12.370632090000004</v>
      </c>
    </row>
    <row r="83" spans="2:16" s="5" customFormat="1" outlineLevel="1" x14ac:dyDescent="0.2">
      <c r="B83" s="36" t="s">
        <v>109</v>
      </c>
      <c r="C83" s="4">
        <v>-1.4950000000000001</v>
      </c>
      <c r="D83" s="4">
        <v>-0.40300000000000014</v>
      </c>
      <c r="E83" s="4">
        <v>0.22399999999999998</v>
      </c>
      <c r="F83" s="4">
        <v>-7.2999999999999954E-2</v>
      </c>
      <c r="G83" s="4">
        <v>-1.0009999999999999</v>
      </c>
      <c r="H83" s="4">
        <v>-2.9729999999999999</v>
      </c>
      <c r="I83" s="4">
        <v>-1.87</v>
      </c>
      <c r="J83" s="4">
        <v>-3.5390000000000001</v>
      </c>
      <c r="K83" s="4">
        <v>-2.7679999999999998</v>
      </c>
      <c r="L83" s="4">
        <v>-1.415</v>
      </c>
      <c r="M83" s="4">
        <v>-2.6749999999999998</v>
      </c>
      <c r="N83" s="4">
        <v>-2.9210000000000003</v>
      </c>
      <c r="O83" s="4">
        <v>-1.6361689599999998</v>
      </c>
      <c r="P83" s="4">
        <v>-1.88218459</v>
      </c>
    </row>
    <row r="84" spans="2:16" s="5" customFormat="1" outlineLevel="1" x14ac:dyDescent="0.2">
      <c r="B84" s="36" t="s">
        <v>110</v>
      </c>
      <c r="C84" s="4">
        <v>-694.01300000000003</v>
      </c>
      <c r="D84" s="4">
        <v>-538.60600000000011</v>
      </c>
      <c r="E84" s="4">
        <v>-698.49799999999993</v>
      </c>
      <c r="F84" s="4">
        <v>-603.74099999999999</v>
      </c>
      <c r="G84" s="4">
        <v>-615.1</v>
      </c>
      <c r="H84" s="4">
        <v>-227.95199999999994</v>
      </c>
      <c r="I84" s="4">
        <v>-303.74999999999994</v>
      </c>
      <c r="J84" s="4">
        <v>-628.375</v>
      </c>
      <c r="K84" s="4">
        <v>-477.38199999999995</v>
      </c>
      <c r="L84" s="4">
        <v>-495.10199999999998</v>
      </c>
      <c r="M84" s="4">
        <v>-697.94900000000007</v>
      </c>
      <c r="N84" s="4">
        <v>-382.43799999999999</v>
      </c>
      <c r="O84" s="4">
        <v>-500.72820157999951</v>
      </c>
      <c r="P84" s="4">
        <v>-353.26917168</v>
      </c>
    </row>
    <row r="85" spans="2:16" s="5" customFormat="1" outlineLevel="1" x14ac:dyDescent="0.2">
      <c r="B85" s="36" t="s">
        <v>111</v>
      </c>
      <c r="C85" s="4">
        <v>-3.9999999999999925E-2</v>
      </c>
      <c r="D85" s="4">
        <v>-1.272</v>
      </c>
      <c r="E85" s="4">
        <v>-1.7890000000000001</v>
      </c>
      <c r="F85" s="4">
        <v>-1.5000000000000013E-2</v>
      </c>
      <c r="G85" s="4">
        <v>-1.0129999999999999</v>
      </c>
      <c r="H85" s="4">
        <v>-1.1200000000000001</v>
      </c>
      <c r="I85" s="4">
        <v>-2.1890000000000001</v>
      </c>
      <c r="J85" s="4">
        <v>-1.6719999999999997</v>
      </c>
      <c r="K85" s="4">
        <v>-2.3580000000000001</v>
      </c>
      <c r="L85" s="4">
        <v>-4.8009999999999993</v>
      </c>
      <c r="M85" s="4">
        <v>-2.927</v>
      </c>
      <c r="N85" s="4">
        <v>-2.5009999999999999</v>
      </c>
      <c r="O85" s="4">
        <v>-1.0683595299999999</v>
      </c>
      <c r="P85" s="4">
        <v>-3.5800875000000003</v>
      </c>
    </row>
    <row r="86" spans="2:16" s="5" customFormat="1" outlineLevel="1" x14ac:dyDescent="0.2">
      <c r="B86" s="36" t="s">
        <v>112</v>
      </c>
      <c r="C86" s="4">
        <v>-12.338999999999999</v>
      </c>
      <c r="D86" s="4">
        <v>-8.0480000000000018</v>
      </c>
      <c r="E86" s="4">
        <v>-15.267000000000003</v>
      </c>
      <c r="F86" s="4">
        <v>-15.618000000000002</v>
      </c>
      <c r="G86" s="4">
        <v>-2.0319999999999965</v>
      </c>
      <c r="H86" s="4">
        <v>-5.7530000000000001</v>
      </c>
      <c r="I86" s="4">
        <v>-10.851000000000006</v>
      </c>
      <c r="J86" s="4">
        <v>-8.4039999999999964</v>
      </c>
      <c r="K86" s="4">
        <v>-10.417000000000002</v>
      </c>
      <c r="L86" s="4">
        <v>-13.462000000000003</v>
      </c>
      <c r="M86" s="4">
        <v>-21.938000000000002</v>
      </c>
      <c r="N86" s="4">
        <v>4.8520000000000039</v>
      </c>
      <c r="O86" s="4">
        <v>1.7101033999998521</v>
      </c>
      <c r="P86" s="4">
        <v>-19.437158619999941</v>
      </c>
    </row>
    <row r="87" spans="2:16" s="5" customFormat="1" outlineLevel="1" x14ac:dyDescent="0.2">
      <c r="B87" s="36" t="s">
        <v>113</v>
      </c>
      <c r="C87" s="4">
        <v>-0.67199999999999993</v>
      </c>
      <c r="D87" s="4">
        <v>-0.61199999999999999</v>
      </c>
      <c r="E87" s="4">
        <v>0.88100000000000001</v>
      </c>
      <c r="F87" s="4">
        <v>-2.7000000000000024E-2</v>
      </c>
      <c r="G87" s="4">
        <v>1.079</v>
      </c>
      <c r="H87" s="4">
        <v>0.35799999999999998</v>
      </c>
      <c r="I87" s="4">
        <v>0.63700000000000001</v>
      </c>
      <c r="J87" s="4">
        <v>0.26700000000000002</v>
      </c>
      <c r="K87" s="4">
        <v>-5.1000000000000045E-2</v>
      </c>
      <c r="L87" s="4">
        <v>-3.0999999999999917E-2</v>
      </c>
      <c r="M87" s="4">
        <v>-0.11899999999999999</v>
      </c>
      <c r="N87" s="4">
        <v>-0.16699999999999998</v>
      </c>
      <c r="O87" s="4">
        <v>0.33160956999999996</v>
      </c>
      <c r="P87" s="4">
        <v>0.31623203000000022</v>
      </c>
    </row>
    <row r="88" spans="2:16" s="5" customFormat="1" outlineLevel="1" x14ac:dyDescent="0.2">
      <c r="B88" s="36" t="s">
        <v>114</v>
      </c>
      <c r="C88" s="4">
        <v>-16.55</v>
      </c>
      <c r="D88" s="4">
        <v>-13.634</v>
      </c>
      <c r="E88" s="4">
        <v>-17.021999999999998</v>
      </c>
      <c r="F88" s="4">
        <v>-13.584000000000001</v>
      </c>
      <c r="G88" s="4">
        <v>-14.065000000000001</v>
      </c>
      <c r="H88" s="4">
        <v>-16.756</v>
      </c>
      <c r="I88" s="4">
        <v>-12.299000000000001</v>
      </c>
      <c r="J88" s="4">
        <v>-9.7070000000000007</v>
      </c>
      <c r="K88" s="4">
        <v>-9.5479999999999983</v>
      </c>
      <c r="L88" s="4">
        <v>-12.35</v>
      </c>
      <c r="M88" s="4">
        <v>-9.6660000000000004</v>
      </c>
      <c r="N88" s="4">
        <v>-8.19</v>
      </c>
      <c r="O88" s="4">
        <v>-13.391945649999998</v>
      </c>
      <c r="P88" s="4">
        <v>-8.566059059999958</v>
      </c>
    </row>
    <row r="89" spans="2:16" s="5" customFormat="1" outlineLevel="1" x14ac:dyDescent="0.2">
      <c r="B89" s="36" t="s">
        <v>115</v>
      </c>
      <c r="C89" s="4">
        <v>-0.55000000000000004</v>
      </c>
      <c r="D89" s="4">
        <v>-0.22700000000000004</v>
      </c>
      <c r="E89" s="4">
        <v>-0.21799999999999997</v>
      </c>
      <c r="F89" s="4">
        <v>-0.17499999999999999</v>
      </c>
      <c r="G89" s="4">
        <v>1.8440000000000001</v>
      </c>
      <c r="H89" s="4">
        <v>1.841</v>
      </c>
      <c r="I89" s="4">
        <v>0.81300000000000006</v>
      </c>
      <c r="J89" s="4">
        <v>1.0310000000000001</v>
      </c>
      <c r="K89" s="4">
        <v>-0.61499999999999999</v>
      </c>
      <c r="L89" s="4">
        <v>0.41400000000000003</v>
      </c>
      <c r="M89" s="4">
        <v>0.84499999999999997</v>
      </c>
      <c r="N89" s="4">
        <v>0.26200000000000001</v>
      </c>
      <c r="O89" s="4">
        <v>0.39070595999999996</v>
      </c>
      <c r="P89" s="4">
        <v>9.4883289999999954E-2</v>
      </c>
    </row>
    <row r="90" spans="2:16" s="5" customFormat="1" outlineLevel="1" x14ac:dyDescent="0.2">
      <c r="B90" s="36" t="s">
        <v>116</v>
      </c>
      <c r="C90" s="4">
        <v>-0.39999999999999991</v>
      </c>
      <c r="D90" s="4">
        <v>0.6379999999999999</v>
      </c>
      <c r="E90" s="4">
        <v>5.5350000000000001</v>
      </c>
      <c r="F90" s="4">
        <v>2.7340000000000004</v>
      </c>
      <c r="G90" s="4">
        <v>3.4690000000000003</v>
      </c>
      <c r="H90" s="4">
        <v>3.0190000000000001</v>
      </c>
      <c r="I90" s="4">
        <v>0.96699999999999986</v>
      </c>
      <c r="J90" s="4">
        <v>0.31099999999999994</v>
      </c>
      <c r="K90" s="4">
        <v>-0.98800000000000021</v>
      </c>
      <c r="L90" s="4">
        <v>0.1339999999999999</v>
      </c>
      <c r="M90" s="4">
        <v>6.0999999999999943E-2</v>
      </c>
      <c r="N90" s="4">
        <v>-0.95499999999999985</v>
      </c>
      <c r="O90" s="4">
        <v>-0.9758972999999993</v>
      </c>
      <c r="P90" s="4">
        <v>-1.4588809000000003</v>
      </c>
    </row>
    <row r="91" spans="2:16" s="5" customFormat="1" outlineLevel="1" x14ac:dyDescent="0.2">
      <c r="B91" s="36" t="s">
        <v>117</v>
      </c>
      <c r="C91" s="4">
        <v>-4.3999999999999997E-2</v>
      </c>
      <c r="D91" s="4">
        <v>-9.2999999999999999E-2</v>
      </c>
      <c r="E91" s="4">
        <v>-8.2000000000000003E-2</v>
      </c>
      <c r="F91" s="4">
        <v>-0.124</v>
      </c>
      <c r="G91" s="4">
        <v>-0.17599999999999999</v>
      </c>
      <c r="H91" s="4">
        <v>-0.11399999999999999</v>
      </c>
      <c r="I91" s="4">
        <v>-9.9999999999999992E-2</v>
      </c>
      <c r="J91" s="4">
        <v>-5.3999999999999999E-2</v>
      </c>
      <c r="K91" s="4">
        <v>-9.1999999999999998E-2</v>
      </c>
      <c r="L91" s="4">
        <v>-5.5E-2</v>
      </c>
      <c r="M91" s="4">
        <v>-0.12100000000000001</v>
      </c>
      <c r="N91" s="4">
        <v>-8.1000000000000003E-2</v>
      </c>
      <c r="O91" s="4">
        <v>-2.9857059999999998E-2</v>
      </c>
      <c r="P91" s="4">
        <v>-6.3645199999999999E-2</v>
      </c>
    </row>
    <row r="92" spans="2:16" s="5" customFormat="1" outlineLevel="1" x14ac:dyDescent="0.2">
      <c r="B92" s="36" t="s">
        <v>118</v>
      </c>
      <c r="C92" s="4">
        <v>-0.60599999999999987</v>
      </c>
      <c r="D92" s="4">
        <v>-8.0999999999999961E-2</v>
      </c>
      <c r="E92" s="4">
        <v>-1.0000000000000009E-2</v>
      </c>
      <c r="F92" s="4">
        <v>-1.323</v>
      </c>
      <c r="G92" s="4">
        <v>-0.26600000000000001</v>
      </c>
      <c r="H92" s="4">
        <v>-0.71199999999999997</v>
      </c>
      <c r="I92" s="4">
        <v>0.15100000000000002</v>
      </c>
      <c r="J92" s="4">
        <v>0.54100000000000015</v>
      </c>
      <c r="K92" s="4">
        <v>-0.19999999999999996</v>
      </c>
      <c r="L92" s="4">
        <v>-1.0209999999999999</v>
      </c>
      <c r="M92" s="4">
        <v>0.11199999999999988</v>
      </c>
      <c r="N92" s="4">
        <v>-0.246</v>
      </c>
      <c r="O92" s="4">
        <v>-0.33126104000000001</v>
      </c>
      <c r="P92" s="4">
        <v>-0.85073614000000064</v>
      </c>
    </row>
    <row r="93" spans="2:16" s="5" customFormat="1" outlineLevel="1" x14ac:dyDescent="0.2">
      <c r="B93" s="36" t="s">
        <v>119</v>
      </c>
      <c r="C93" s="4">
        <v>-1.9300000000000002</v>
      </c>
      <c r="D93" s="4">
        <v>-1.5660000000000001</v>
      </c>
      <c r="E93" s="4">
        <v>-0.84800000000000009</v>
      </c>
      <c r="F93" s="4">
        <v>-0.496</v>
      </c>
      <c r="G93" s="4">
        <v>-1.3949999999999998</v>
      </c>
      <c r="H93" s="4">
        <v>-1.4760000000000002</v>
      </c>
      <c r="I93" s="4">
        <v>-1.498</v>
      </c>
      <c r="J93" s="4">
        <v>-0.42999999999999994</v>
      </c>
      <c r="K93" s="4">
        <v>-2.472</v>
      </c>
      <c r="L93" s="4">
        <v>-1.4319999999999999</v>
      </c>
      <c r="M93" s="4">
        <v>-1.1959999999999997</v>
      </c>
      <c r="N93" s="4">
        <v>-1.4189999999999998</v>
      </c>
      <c r="O93" s="4">
        <v>-1.344431450000001</v>
      </c>
      <c r="P93" s="4">
        <v>-1.2181923499999985</v>
      </c>
    </row>
    <row r="94" spans="2:16" s="5" customFormat="1" outlineLevel="1" x14ac:dyDescent="0.2">
      <c r="B94" s="36" t="s">
        <v>120</v>
      </c>
      <c r="C94" s="4">
        <v>-6.0000000000000026E-2</v>
      </c>
      <c r="D94" s="4">
        <v>2.1999999999999964E-2</v>
      </c>
      <c r="E94" s="4">
        <v>0.22800000000000004</v>
      </c>
      <c r="F94" s="4">
        <v>7.3999999999999982E-2</v>
      </c>
      <c r="G94" s="4">
        <v>-5.7999999999999996E-2</v>
      </c>
      <c r="H94" s="4">
        <v>-0.15100000000000002</v>
      </c>
      <c r="I94" s="4">
        <v>-8.6999999999999994E-2</v>
      </c>
      <c r="J94" s="4">
        <v>0.16100000000000003</v>
      </c>
      <c r="K94" s="4">
        <v>5.5999999999999994E-2</v>
      </c>
      <c r="L94" s="4">
        <v>-0.34699999999999998</v>
      </c>
      <c r="M94" s="4">
        <v>-0.19700000000000001</v>
      </c>
      <c r="N94" s="4">
        <v>-0.38400000000000001</v>
      </c>
      <c r="O94" s="4">
        <v>-8.2263769999999986E-2</v>
      </c>
      <c r="P94" s="4">
        <v>0.67107283000000018</v>
      </c>
    </row>
    <row r="95" spans="2:16" s="5" customFormat="1" outlineLevel="1" x14ac:dyDescent="0.2">
      <c r="B95" s="36" t="s">
        <v>121</v>
      </c>
      <c r="C95" s="4">
        <v>-0.8989999999999998</v>
      </c>
      <c r="D95" s="4">
        <v>0.11899999999999977</v>
      </c>
      <c r="E95" s="4">
        <v>-1.0460000000000003</v>
      </c>
      <c r="F95" s="4">
        <v>-2.1160000000000001</v>
      </c>
      <c r="G95" s="4">
        <v>-1.032</v>
      </c>
      <c r="H95" s="4">
        <v>-0.89399999999999968</v>
      </c>
      <c r="I95" s="4">
        <v>-1.5109999999999999</v>
      </c>
      <c r="J95" s="4">
        <v>-0.3879999999999999</v>
      </c>
      <c r="K95" s="4">
        <v>-1.9200000000000002</v>
      </c>
      <c r="L95" s="4">
        <v>-2.3760000000000003</v>
      </c>
      <c r="M95" s="4">
        <v>-0.64500000000000024</v>
      </c>
      <c r="N95" s="4">
        <v>-0.19600000000000017</v>
      </c>
      <c r="O95" s="4">
        <v>-1.2581843400000001</v>
      </c>
      <c r="P95" s="4">
        <v>-1.5041732999999984</v>
      </c>
    </row>
    <row r="96" spans="2:16" s="5" customFormat="1" outlineLevel="1" x14ac:dyDescent="0.2">
      <c r="B96" s="36" t="s">
        <v>122</v>
      </c>
      <c r="C96" s="4">
        <v>-0.83800000000000008</v>
      </c>
      <c r="D96" s="4">
        <v>-0.26200000000000001</v>
      </c>
      <c r="E96" s="4">
        <v>-8.4999999999999964E-2</v>
      </c>
      <c r="F96" s="4">
        <v>-0.48400000000000021</v>
      </c>
      <c r="G96" s="4">
        <v>-0.79100000000000015</v>
      </c>
      <c r="H96" s="4">
        <v>-0.65899999999999981</v>
      </c>
      <c r="I96" s="4">
        <v>0.42999999999999994</v>
      </c>
      <c r="J96" s="4">
        <v>-0.36899999999999999</v>
      </c>
      <c r="K96" s="4">
        <v>-0.44399999999999995</v>
      </c>
      <c r="L96" s="4">
        <v>-0.16700000000000004</v>
      </c>
      <c r="M96" s="4">
        <v>-0.82700000000000018</v>
      </c>
      <c r="N96" s="4">
        <v>-0.6100000000000001</v>
      </c>
      <c r="O96" s="4">
        <v>-0.39590345999999954</v>
      </c>
      <c r="P96" s="4">
        <v>-1.0983681399999992</v>
      </c>
    </row>
    <row r="97" spans="2:16" s="5" customFormat="1" outlineLevel="1" x14ac:dyDescent="0.2">
      <c r="B97" s="36" t="s">
        <v>123</v>
      </c>
      <c r="C97" s="4">
        <v>-4.8160000000000007</v>
      </c>
      <c r="D97" s="4">
        <v>-3.157</v>
      </c>
      <c r="E97" s="4">
        <v>-4.3479999999999999</v>
      </c>
      <c r="F97" s="4">
        <v>-4.1829999999999998</v>
      </c>
      <c r="G97" s="4">
        <v>-3.0990000000000002</v>
      </c>
      <c r="H97" s="4">
        <v>-8.5309999999999988</v>
      </c>
      <c r="I97" s="4">
        <v>-4.68</v>
      </c>
      <c r="J97" s="4">
        <v>-2.6319999999999997</v>
      </c>
      <c r="K97" s="4">
        <v>-2.8839999999999995</v>
      </c>
      <c r="L97" s="4">
        <v>-3.4729999999999999</v>
      </c>
      <c r="M97" s="4">
        <v>-2.698</v>
      </c>
      <c r="N97" s="4">
        <v>-3.9660000000000002</v>
      </c>
      <c r="O97" s="4">
        <v>-2.5196623700000003</v>
      </c>
      <c r="P97" s="4">
        <v>-3.359399130000003</v>
      </c>
    </row>
    <row r="98" spans="2:16" s="5" customFormat="1" outlineLevel="1" x14ac:dyDescent="0.2">
      <c r="B98" s="36" t="s">
        <v>124</v>
      </c>
      <c r="C98" s="4">
        <v>-1.7550000000000001</v>
      </c>
      <c r="D98" s="4">
        <v>-2.5950000000000002</v>
      </c>
      <c r="E98" s="4">
        <v>-2.8260000000000001</v>
      </c>
      <c r="F98" s="4">
        <v>-2.6489999999999996</v>
      </c>
      <c r="G98" s="4">
        <v>-3.5479999999999996</v>
      </c>
      <c r="H98" s="4">
        <v>-3.028</v>
      </c>
      <c r="I98" s="4">
        <v>-2.2589999999999999</v>
      </c>
      <c r="J98" s="4">
        <v>-1.9989999999999999</v>
      </c>
      <c r="K98" s="4">
        <v>-2.371</v>
      </c>
      <c r="L98" s="4">
        <v>-1.625</v>
      </c>
      <c r="M98" s="4">
        <v>-2.0729999999999995</v>
      </c>
      <c r="N98" s="4">
        <v>-1.6139999999999999</v>
      </c>
      <c r="O98" s="4">
        <v>-1.0953706800000016</v>
      </c>
      <c r="P98" s="4">
        <v>-1.8215000400000001</v>
      </c>
    </row>
    <row r="99" spans="2:16" s="5" customFormat="1" outlineLevel="1" x14ac:dyDescent="0.2">
      <c r="B99" s="36" t="s">
        <v>125</v>
      </c>
      <c r="C99" s="4">
        <v>-1.0000000000000009E-2</v>
      </c>
      <c r="D99" s="4">
        <v>0.10199999999999998</v>
      </c>
      <c r="E99" s="4">
        <v>-0.13500000000000001</v>
      </c>
      <c r="F99" s="4">
        <v>3.400000000000003E-2</v>
      </c>
      <c r="G99" s="4">
        <v>-2.8000000000000025E-2</v>
      </c>
      <c r="H99" s="4">
        <v>-3.8000000000000034E-2</v>
      </c>
      <c r="I99" s="4">
        <v>0.16500000000000004</v>
      </c>
      <c r="J99" s="4">
        <v>6.5000000000000058E-2</v>
      </c>
      <c r="K99" s="4">
        <v>-8.3999999999999964E-2</v>
      </c>
      <c r="L99" s="4">
        <v>-5.0999999999999934E-2</v>
      </c>
      <c r="M99" s="4">
        <v>-0.36299999999999999</v>
      </c>
      <c r="N99" s="4">
        <v>-0.14899999999999991</v>
      </c>
      <c r="O99" s="4">
        <v>-1.5629550000000547E-2</v>
      </c>
      <c r="P99" s="4">
        <v>-0.14739808000000032</v>
      </c>
    </row>
    <row r="100" spans="2:16" s="5" customFormat="1" outlineLevel="1" x14ac:dyDescent="0.2">
      <c r="B100" s="36" t="s">
        <v>126</v>
      </c>
      <c r="C100" s="4">
        <v>-7.2999999999999954E-2</v>
      </c>
      <c r="D100" s="4">
        <v>0.75199999999999978</v>
      </c>
      <c r="E100" s="4">
        <v>0.49299999999999988</v>
      </c>
      <c r="F100" s="4">
        <v>0.69100000000000028</v>
      </c>
      <c r="G100" s="4">
        <v>0.90300000000000002</v>
      </c>
      <c r="H100" s="4">
        <v>2.4690000000000003</v>
      </c>
      <c r="I100" s="4">
        <v>0.92599999999999971</v>
      </c>
      <c r="J100" s="4">
        <v>-0.10200000000000031</v>
      </c>
      <c r="K100" s="4">
        <v>2.3739999999999997</v>
      </c>
      <c r="L100" s="4">
        <v>1.2280000000000002</v>
      </c>
      <c r="M100" s="4">
        <v>1.9440000000000004</v>
      </c>
      <c r="N100" s="4">
        <v>1.1419999999999999</v>
      </c>
      <c r="O100" s="4">
        <v>1.7510354999999991</v>
      </c>
      <c r="P100" s="4">
        <v>1.3252720199999977</v>
      </c>
    </row>
    <row r="101" spans="2:16" s="5" customFormat="1" outlineLevel="1" x14ac:dyDescent="0.2">
      <c r="B101" s="36" t="s">
        <v>127</v>
      </c>
      <c r="C101" s="4">
        <v>8.8970000000000002</v>
      </c>
      <c r="D101" s="4">
        <v>8.6639999999999997</v>
      </c>
      <c r="E101" s="4">
        <v>11.919</v>
      </c>
      <c r="F101" s="4">
        <v>9.5569999999999986</v>
      </c>
      <c r="G101" s="4">
        <v>7.6469999999999994</v>
      </c>
      <c r="H101" s="4">
        <v>8.99</v>
      </c>
      <c r="I101" s="4">
        <v>11.821999999999999</v>
      </c>
      <c r="J101" s="4">
        <v>7.26</v>
      </c>
      <c r="K101" s="4">
        <v>8.847999999999999</v>
      </c>
      <c r="L101" s="4">
        <v>8.9610000000000003</v>
      </c>
      <c r="M101" s="4">
        <v>7.394000000000001</v>
      </c>
      <c r="N101" s="4">
        <v>6.6189999999999998</v>
      </c>
      <c r="O101" s="4">
        <v>8.1626504200000003</v>
      </c>
      <c r="P101" s="4">
        <v>10.231557540000003</v>
      </c>
    </row>
    <row r="102" spans="2:16" s="5" customFormat="1" outlineLevel="1" x14ac:dyDescent="0.2">
      <c r="B102" s="36" t="s">
        <v>128</v>
      </c>
      <c r="C102" s="4">
        <v>-139.54300000000001</v>
      </c>
      <c r="D102" s="4">
        <v>-120.87200000000001</v>
      </c>
      <c r="E102" s="4">
        <v>-161.47</v>
      </c>
      <c r="F102" s="4">
        <v>-122.667</v>
      </c>
      <c r="G102" s="4">
        <v>-139.26900000000001</v>
      </c>
      <c r="H102" s="4">
        <v>-140.25</v>
      </c>
      <c r="I102" s="4">
        <v>-164.42</v>
      </c>
      <c r="J102" s="4">
        <v>-159.1</v>
      </c>
      <c r="K102" s="4">
        <v>-174.80699999999999</v>
      </c>
      <c r="L102" s="4">
        <v>-170.03800000000001</v>
      </c>
      <c r="M102" s="4">
        <v>-174.02699999999999</v>
      </c>
      <c r="N102" s="4">
        <v>-131.82599999999999</v>
      </c>
      <c r="O102" s="4">
        <v>-103.74767211999983</v>
      </c>
      <c r="P102" s="4">
        <v>-126.75232298000049</v>
      </c>
    </row>
    <row r="103" spans="2:16" s="5" customFormat="1" outlineLevel="1" x14ac:dyDescent="0.2">
      <c r="B103" s="36" t="s">
        <v>129</v>
      </c>
      <c r="C103" s="4">
        <v>-118.70699999999999</v>
      </c>
      <c r="D103" s="4">
        <v>-123.21000000000001</v>
      </c>
      <c r="E103" s="4">
        <v>-176.32799999999997</v>
      </c>
      <c r="F103" s="4">
        <v>-152.50899999999999</v>
      </c>
      <c r="G103" s="4">
        <v>-165.23600000000002</v>
      </c>
      <c r="H103" s="4">
        <v>-135.45799999999997</v>
      </c>
      <c r="I103" s="4">
        <v>-134.06400000000002</v>
      </c>
      <c r="J103" s="4">
        <v>-137.62100000000001</v>
      </c>
      <c r="K103" s="4">
        <v>-155.99299999999999</v>
      </c>
      <c r="L103" s="4">
        <v>-141.73099999999999</v>
      </c>
      <c r="M103" s="4">
        <v>-151.98400000000001</v>
      </c>
      <c r="N103" s="4">
        <v>-114.27599999999998</v>
      </c>
      <c r="O103" s="4">
        <v>-102.22542705999997</v>
      </c>
      <c r="P103" s="4">
        <v>-134.02348856000012</v>
      </c>
    </row>
    <row r="104" spans="2:16" s="5" customFormat="1" outlineLevel="1" x14ac:dyDescent="0.2">
      <c r="B104" s="36" t="s">
        <v>130</v>
      </c>
      <c r="C104" s="4">
        <v>-17.043999999999997</v>
      </c>
      <c r="D104" s="4">
        <v>-16.776</v>
      </c>
      <c r="E104" s="4">
        <v>-18.218</v>
      </c>
      <c r="F104" s="4">
        <v>-16.22</v>
      </c>
      <c r="G104" s="4">
        <v>-14.39</v>
      </c>
      <c r="H104" s="4">
        <v>-11.308999999999997</v>
      </c>
      <c r="I104" s="4">
        <v>-17.402000000000001</v>
      </c>
      <c r="J104" s="4">
        <v>-16.437000000000001</v>
      </c>
      <c r="K104" s="4">
        <v>-15.218999999999999</v>
      </c>
      <c r="L104" s="4">
        <v>-17.363999999999997</v>
      </c>
      <c r="M104" s="4">
        <v>-15.340999999999998</v>
      </c>
      <c r="N104" s="4">
        <v>-13.576999999999998</v>
      </c>
      <c r="O104" s="4">
        <v>-15.431343340000002</v>
      </c>
      <c r="P104" s="4">
        <v>-24.389135649999979</v>
      </c>
    </row>
    <row r="105" spans="2:16" s="5" customFormat="1" outlineLevel="1" x14ac:dyDescent="0.2">
      <c r="B105" s="36" t="s">
        <v>131</v>
      </c>
      <c r="C105" s="4">
        <v>-74.340999999999994</v>
      </c>
      <c r="D105" s="4">
        <v>-59.585999999999999</v>
      </c>
      <c r="E105" s="4">
        <v>-72.349999999999994</v>
      </c>
      <c r="F105" s="4">
        <v>-44.944000000000003</v>
      </c>
      <c r="G105" s="4">
        <v>-47.331999999999994</v>
      </c>
      <c r="H105" s="4">
        <v>-51.84</v>
      </c>
      <c r="I105" s="4">
        <v>-73.216999999999999</v>
      </c>
      <c r="J105" s="4">
        <v>-67.016999999999996</v>
      </c>
      <c r="K105" s="4">
        <v>-63.693000000000005</v>
      </c>
      <c r="L105" s="4">
        <v>-73.066000000000003</v>
      </c>
      <c r="M105" s="4">
        <v>-47.676999999999992</v>
      </c>
      <c r="N105" s="4">
        <v>-48.827000000000005</v>
      </c>
      <c r="O105" s="4">
        <v>-66.806788069999925</v>
      </c>
      <c r="P105" s="4">
        <v>-66.160290709999956</v>
      </c>
    </row>
    <row r="106" spans="2:16" s="5" customFormat="1" outlineLevel="1" x14ac:dyDescent="0.2">
      <c r="B106" s="36" t="s">
        <v>132</v>
      </c>
      <c r="C106" s="4">
        <v>-5.13</v>
      </c>
      <c r="D106" s="4">
        <v>-3.2090000000000005</v>
      </c>
      <c r="E106" s="4">
        <v>-5.5540000000000003</v>
      </c>
      <c r="F106" s="4">
        <v>-4.4509999999999996</v>
      </c>
      <c r="G106" s="4">
        <v>-4.4710000000000001</v>
      </c>
      <c r="H106" s="4">
        <v>-4.2430000000000003</v>
      </c>
      <c r="I106" s="4">
        <v>-4.9390000000000001</v>
      </c>
      <c r="J106" s="4">
        <v>-4.2190000000000003</v>
      </c>
      <c r="K106" s="4">
        <v>-4.7869999999999999</v>
      </c>
      <c r="L106" s="4">
        <v>-5.34</v>
      </c>
      <c r="M106" s="4">
        <v>-4.343</v>
      </c>
      <c r="N106" s="4">
        <v>-4.2759999999999998</v>
      </c>
      <c r="O106" s="4">
        <v>-3.6014216699999952</v>
      </c>
      <c r="P106" s="4">
        <v>-5.5065059099999987</v>
      </c>
    </row>
    <row r="107" spans="2:16" s="5" customFormat="1" outlineLevel="1" x14ac:dyDescent="0.2">
      <c r="B107" s="36" t="s">
        <v>133</v>
      </c>
      <c r="C107" s="4">
        <v>-1.9979999999999998</v>
      </c>
      <c r="D107" s="4">
        <v>-1.909</v>
      </c>
      <c r="E107" s="4">
        <v>-1.7879999999999998</v>
      </c>
      <c r="F107" s="4">
        <v>-2.0220000000000002</v>
      </c>
      <c r="G107" s="4">
        <v>-2.5609999999999999</v>
      </c>
      <c r="H107" s="4">
        <v>-1.548</v>
      </c>
      <c r="I107" s="4">
        <v>-1.7580000000000002</v>
      </c>
      <c r="J107" s="4">
        <v>-2.0360000000000005</v>
      </c>
      <c r="K107" s="4">
        <v>-1.2550000000000001</v>
      </c>
      <c r="L107" s="4">
        <v>-1.2730000000000001</v>
      </c>
      <c r="M107" s="4">
        <v>-0.91300000000000003</v>
      </c>
      <c r="N107" s="4">
        <v>-0.85</v>
      </c>
      <c r="O107" s="4">
        <v>-3.1687319399999998</v>
      </c>
      <c r="P107" s="4">
        <v>-2.208885200000001</v>
      </c>
    </row>
    <row r="108" spans="2:16" s="5" customFormat="1" outlineLevel="1" x14ac:dyDescent="0.2">
      <c r="B108" s="36" t="s">
        <v>134</v>
      </c>
      <c r="C108" s="4">
        <v>-1.627</v>
      </c>
      <c r="D108" s="4">
        <v>-0.72499999999999998</v>
      </c>
      <c r="E108" s="4">
        <v>-0.95399999999999996</v>
      </c>
      <c r="F108" s="4">
        <v>-0.86399999999999999</v>
      </c>
      <c r="G108" s="4">
        <v>-1.409</v>
      </c>
      <c r="H108" s="4">
        <v>-1.3939999999999999</v>
      </c>
      <c r="I108" s="4">
        <v>-1.4169999999999998</v>
      </c>
      <c r="J108" s="4">
        <v>-1.2709999999999999</v>
      </c>
      <c r="K108" s="4">
        <v>-1.756</v>
      </c>
      <c r="L108" s="4">
        <v>-1.7050000000000001</v>
      </c>
      <c r="M108" s="4">
        <v>-1.5230000000000001</v>
      </c>
      <c r="N108" s="4">
        <v>-0.96900000000000008</v>
      </c>
      <c r="O108" s="4">
        <v>-1.0743365000000002</v>
      </c>
      <c r="P108" s="4">
        <v>-0.69108583999999995</v>
      </c>
    </row>
    <row r="109" spans="2:16" s="5" customFormat="1" outlineLevel="1" x14ac:dyDescent="0.2">
      <c r="B109" s="36" t="s">
        <v>135</v>
      </c>
      <c r="C109" s="4">
        <v>-5.8680000000000021</v>
      </c>
      <c r="D109" s="4">
        <v>-0.15800000000000125</v>
      </c>
      <c r="E109" s="4">
        <v>-0.47299999999999898</v>
      </c>
      <c r="F109" s="4">
        <v>-2.0020000000000024</v>
      </c>
      <c r="G109" s="4">
        <v>1.5609999999999999</v>
      </c>
      <c r="H109" s="4">
        <v>4.5579999999999998</v>
      </c>
      <c r="I109" s="4">
        <v>-2.8649999999999984</v>
      </c>
      <c r="J109" s="4">
        <v>-1.3370000000000015</v>
      </c>
      <c r="K109" s="4">
        <v>4.7019999999999982</v>
      </c>
      <c r="L109" s="4">
        <v>-3.1260000000000012</v>
      </c>
      <c r="M109" s="4">
        <v>-4.4329999999999998</v>
      </c>
      <c r="N109" s="4">
        <v>-2.1189999999999998</v>
      </c>
      <c r="O109" s="4">
        <v>-4.8177540399999952</v>
      </c>
      <c r="P109" s="4">
        <v>-11.979421910000017</v>
      </c>
    </row>
    <row r="110" spans="2:16" s="5" customFormat="1" outlineLevel="1" x14ac:dyDescent="0.2">
      <c r="B110" s="36" t="s">
        <v>136</v>
      </c>
      <c r="C110" s="4">
        <v>-7.0949999999999998</v>
      </c>
      <c r="D110" s="4">
        <v>-9.6449999999999996</v>
      </c>
      <c r="E110" s="4">
        <v>-9.036999999999999</v>
      </c>
      <c r="F110" s="4">
        <v>-7.2669999999999995</v>
      </c>
      <c r="G110" s="4">
        <v>-8.7899999999999991</v>
      </c>
      <c r="H110" s="4">
        <v>-8.68</v>
      </c>
      <c r="I110" s="4">
        <v>-9.379999999999999</v>
      </c>
      <c r="J110" s="4">
        <v>-7.6839999999999993</v>
      </c>
      <c r="K110" s="4">
        <v>-9.0530000000000008</v>
      </c>
      <c r="L110" s="4">
        <v>-10.553000000000001</v>
      </c>
      <c r="M110" s="4">
        <v>-8.39</v>
      </c>
      <c r="N110" s="4">
        <v>-6.9329999999999989</v>
      </c>
      <c r="O110" s="4">
        <v>-7.549756750000002</v>
      </c>
      <c r="P110" s="4">
        <v>-8.6891106000000065</v>
      </c>
    </row>
    <row r="111" spans="2:16" s="5" customFormat="1" outlineLevel="1" x14ac:dyDescent="0.2">
      <c r="B111" s="36" t="s">
        <v>137</v>
      </c>
      <c r="C111" s="4">
        <v>-23.175000000000001</v>
      </c>
      <c r="D111" s="4">
        <v>-6.6449999999999996</v>
      </c>
      <c r="E111" s="4">
        <v>-17.155999999999999</v>
      </c>
      <c r="F111" s="4">
        <v>-10.784999999999998</v>
      </c>
      <c r="G111" s="4">
        <v>-9.2769999999999992</v>
      </c>
      <c r="H111" s="4">
        <v>-17.439</v>
      </c>
      <c r="I111" s="4">
        <v>-10.693000000000001</v>
      </c>
      <c r="J111" s="4">
        <v>-5.1870000000000003</v>
      </c>
      <c r="K111" s="4">
        <v>-10.176</v>
      </c>
      <c r="L111" s="4">
        <v>-10.386000000000001</v>
      </c>
      <c r="M111" s="4">
        <v>-10.430000000000001</v>
      </c>
      <c r="N111" s="4">
        <v>-7.1739999999999995</v>
      </c>
      <c r="O111" s="4">
        <v>-11.206567500000009</v>
      </c>
      <c r="P111" s="4">
        <v>-11.447805350000019</v>
      </c>
    </row>
    <row r="112" spans="2:16" s="5" customFormat="1" outlineLevel="1" x14ac:dyDescent="0.2">
      <c r="B112" s="36" t="s">
        <v>138</v>
      </c>
      <c r="C112" s="4">
        <v>-50.467000000000013</v>
      </c>
      <c r="D112" s="4">
        <v>39.910000000000025</v>
      </c>
      <c r="E112" s="4">
        <v>25.728999999999985</v>
      </c>
      <c r="F112" s="4">
        <v>29.832999999999998</v>
      </c>
      <c r="G112" s="4">
        <v>55.576000000000022</v>
      </c>
      <c r="H112" s="4">
        <v>36.465000000000003</v>
      </c>
      <c r="I112" s="4">
        <v>5.8079999999999927</v>
      </c>
      <c r="J112" s="4">
        <v>130.07499999999999</v>
      </c>
      <c r="K112" s="4">
        <v>118.73400000000001</v>
      </c>
      <c r="L112" s="4">
        <v>50.818999999999988</v>
      </c>
      <c r="M112" s="4">
        <v>4.2439999999999998</v>
      </c>
      <c r="N112" s="4">
        <v>-49.74799999999999</v>
      </c>
      <c r="O112" s="4">
        <v>133.61939404000009</v>
      </c>
      <c r="P112" s="4">
        <v>53.857150069999904</v>
      </c>
    </row>
    <row r="113" spans="2:16" s="5" customFormat="1" outlineLevel="1" x14ac:dyDescent="0.2">
      <c r="B113" s="36" t="s">
        <v>139</v>
      </c>
      <c r="C113" s="4">
        <v>-6.668000000000001</v>
      </c>
      <c r="D113" s="4">
        <v>5.9350000000000005</v>
      </c>
      <c r="E113" s="4">
        <v>14.533999999999999</v>
      </c>
      <c r="F113" s="4">
        <v>2.694</v>
      </c>
      <c r="G113" s="4">
        <v>21.535000000000004</v>
      </c>
      <c r="H113" s="4">
        <v>6.8970000000000002</v>
      </c>
      <c r="I113" s="4">
        <v>6.2689999999999992</v>
      </c>
      <c r="J113" s="4">
        <v>8.7059999999999995</v>
      </c>
      <c r="K113" s="4">
        <v>4.6729999999999992</v>
      </c>
      <c r="L113" s="4">
        <v>0.61399999999999988</v>
      </c>
      <c r="M113" s="4">
        <v>26.085999999999999</v>
      </c>
      <c r="N113" s="4">
        <v>-9.1839999999999993</v>
      </c>
      <c r="O113" s="4">
        <v>-2.4985937800000002</v>
      </c>
      <c r="P113" s="4">
        <v>13.173101909999996</v>
      </c>
    </row>
    <row r="114" spans="2:16" s="5" customFormat="1" outlineLevel="1" x14ac:dyDescent="0.2">
      <c r="B114" s="36" t="s">
        <v>140</v>
      </c>
      <c r="C114" s="4">
        <v>-45.076999999999998</v>
      </c>
      <c r="D114" s="4">
        <v>-47.656000000000006</v>
      </c>
      <c r="E114" s="4">
        <v>-52.948000000000008</v>
      </c>
      <c r="F114" s="4">
        <v>-48.572999999999993</v>
      </c>
      <c r="G114" s="4">
        <v>-50.998000000000005</v>
      </c>
      <c r="H114" s="4">
        <v>-43.961999999999996</v>
      </c>
      <c r="I114" s="4">
        <v>-47.989999999999995</v>
      </c>
      <c r="J114" s="4">
        <v>-39.694999999999993</v>
      </c>
      <c r="K114" s="4">
        <v>-44.429999999999993</v>
      </c>
      <c r="L114" s="4">
        <v>-44.099000000000004</v>
      </c>
      <c r="M114" s="4">
        <v>-36.185000000000002</v>
      </c>
      <c r="N114" s="4">
        <v>-33.625</v>
      </c>
      <c r="O114" s="4">
        <v>-52.682026409999892</v>
      </c>
      <c r="P114" s="4">
        <v>-51.212225620000112</v>
      </c>
    </row>
    <row r="115" spans="2:16" s="5" customFormat="1" outlineLevel="1" x14ac:dyDescent="0.2">
      <c r="B115" s="36" t="s">
        <v>141</v>
      </c>
      <c r="C115" s="4">
        <v>-70.066000000000003</v>
      </c>
      <c r="D115" s="4">
        <v>-63.637</v>
      </c>
      <c r="E115" s="4">
        <v>-65.168000000000006</v>
      </c>
      <c r="F115" s="4">
        <v>-48.811999999999998</v>
      </c>
      <c r="G115" s="4">
        <v>-59.017000000000003</v>
      </c>
      <c r="H115" s="4">
        <v>-50.357000000000006</v>
      </c>
      <c r="I115" s="4">
        <v>-56.236000000000004</v>
      </c>
      <c r="J115" s="4">
        <v>-70.97999999999999</v>
      </c>
      <c r="K115" s="4">
        <v>-110.602</v>
      </c>
      <c r="L115" s="4">
        <v>-118.40299999999999</v>
      </c>
      <c r="M115" s="4">
        <v>-113.501</v>
      </c>
      <c r="N115" s="4">
        <v>-62.02600000000001</v>
      </c>
      <c r="O115" s="4">
        <v>-28.14848731</v>
      </c>
      <c r="P115" s="4">
        <v>-56.437004730000083</v>
      </c>
    </row>
    <row r="116" spans="2:16" s="5" customFormat="1" outlineLevel="1" x14ac:dyDescent="0.2">
      <c r="B116" s="36" t="s">
        <v>142</v>
      </c>
      <c r="C116" s="4">
        <v>-13.392000000000001</v>
      </c>
      <c r="D116" s="4">
        <v>-14.242000000000001</v>
      </c>
      <c r="E116" s="4">
        <v>-18.228000000000002</v>
      </c>
      <c r="F116" s="4">
        <v>-13.602000000000002</v>
      </c>
      <c r="G116" s="4">
        <v>-15.733000000000001</v>
      </c>
      <c r="H116" s="4">
        <v>-27.718999999999998</v>
      </c>
      <c r="I116" s="4">
        <v>-23.418000000000003</v>
      </c>
      <c r="J116" s="4">
        <v>-20.422000000000004</v>
      </c>
      <c r="K116" s="4">
        <v>-16.604999999999997</v>
      </c>
      <c r="L116" s="4">
        <v>-18.613</v>
      </c>
      <c r="M116" s="4">
        <v>-10.494</v>
      </c>
      <c r="N116" s="4">
        <v>-8.8170000000000002</v>
      </c>
      <c r="O116" s="4">
        <v>-10.345917539999974</v>
      </c>
      <c r="P116" s="4">
        <v>-18.914989999999968</v>
      </c>
    </row>
    <row r="117" spans="2:16" s="5" customFormat="1" outlineLevel="1" x14ac:dyDescent="0.2">
      <c r="B117" s="36" t="s">
        <v>143</v>
      </c>
      <c r="C117" s="4">
        <v>-1.3689999999999998</v>
      </c>
      <c r="D117" s="4">
        <v>-0.61399999999999988</v>
      </c>
      <c r="E117" s="4">
        <v>7.306</v>
      </c>
      <c r="F117" s="4">
        <v>-2.4489999999999998</v>
      </c>
      <c r="G117" s="4">
        <v>-8.0000000000000071E-2</v>
      </c>
      <c r="H117" s="4">
        <v>-0.45500000000000007</v>
      </c>
      <c r="I117" s="4">
        <v>4.5220000000000002</v>
      </c>
      <c r="J117" s="4">
        <v>1.6580000000000004</v>
      </c>
      <c r="K117" s="4">
        <v>0.69500000000000028</v>
      </c>
      <c r="L117" s="4">
        <v>-0.21499999999999986</v>
      </c>
      <c r="M117" s="4">
        <v>4.7379999999999995</v>
      </c>
      <c r="N117" s="4">
        <v>3.7169999999999987</v>
      </c>
      <c r="O117" s="4">
        <v>0.44378577000000075</v>
      </c>
      <c r="P117" s="4">
        <v>-2.8708813799999966</v>
      </c>
    </row>
    <row r="118" spans="2:16" s="5" customFormat="1" outlineLevel="1" x14ac:dyDescent="0.2">
      <c r="B118" s="38" t="s">
        <v>332</v>
      </c>
      <c r="C118" s="92">
        <v>1E-3</v>
      </c>
      <c r="D118" s="92">
        <v>2.7570000000000001</v>
      </c>
      <c r="E118" s="92">
        <v>4.2000000000000003E-2</v>
      </c>
      <c r="F118" s="92">
        <v>1E-3</v>
      </c>
      <c r="G118" s="92">
        <v>4.0000000000000001E-3</v>
      </c>
      <c r="H118" s="92">
        <v>1E-3</v>
      </c>
      <c r="I118" s="92">
        <v>3.0000000000000001E-3</v>
      </c>
      <c r="J118" s="92">
        <v>0</v>
      </c>
      <c r="K118" s="92">
        <v>6.0000000000000001E-3</v>
      </c>
      <c r="L118" s="92">
        <v>0</v>
      </c>
      <c r="M118" s="92">
        <v>0</v>
      </c>
      <c r="N118" s="92">
        <v>0</v>
      </c>
      <c r="O118" s="92">
        <v>0</v>
      </c>
      <c r="P118" s="92">
        <v>0</v>
      </c>
    </row>
    <row r="119" spans="2:16" s="5" customFormat="1" ht="25.5" outlineLevel="1" x14ac:dyDescent="0.2">
      <c r="B119" s="39" t="s">
        <v>333</v>
      </c>
      <c r="C119" s="53">
        <v>155.036</v>
      </c>
      <c r="D119" s="53">
        <v>172.06899999999999</v>
      </c>
      <c r="E119" s="53">
        <v>210.185</v>
      </c>
      <c r="F119" s="53">
        <v>138.499</v>
      </c>
      <c r="G119" s="53">
        <v>164.71900000000002</v>
      </c>
      <c r="H119" s="53">
        <v>209.48399999999998</v>
      </c>
      <c r="I119" s="53">
        <v>168.614</v>
      </c>
      <c r="J119" s="53">
        <v>196.96600000000001</v>
      </c>
      <c r="K119" s="53">
        <v>202.06200000000001</v>
      </c>
      <c r="L119" s="53">
        <v>201.047</v>
      </c>
      <c r="M119" s="53">
        <v>176.791</v>
      </c>
      <c r="N119" s="53">
        <v>221.53899999999999</v>
      </c>
      <c r="O119" s="53">
        <v>218.59940571000007</v>
      </c>
      <c r="P119" s="53">
        <v>188.21592609999993</v>
      </c>
    </row>
    <row r="120" spans="2:16" s="5" customFormat="1" ht="8.1" customHeight="1" x14ac:dyDescent="0.2">
      <c r="B120" s="40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</row>
    <row r="121" spans="2:16" x14ac:dyDescent="0.2">
      <c r="B121" s="7"/>
    </row>
    <row r="122" spans="2:16" x14ac:dyDescent="0.2">
      <c r="B122" s="8" t="s">
        <v>144</v>
      </c>
    </row>
    <row r="123" spans="2:16" x14ac:dyDescent="0.2">
      <c r="B123" s="8" t="s">
        <v>145</v>
      </c>
    </row>
  </sheetData>
  <hyperlinks>
    <hyperlink ref="P7" location="Índice!A5" display="ÍNDICE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B6:G123"/>
  <sheetViews>
    <sheetView showGridLines="0" zoomScaleNormal="100" zoomScaleSheetLayoutView="100" workbookViewId="0">
      <selection activeCell="B6" sqref="B6"/>
    </sheetView>
  </sheetViews>
  <sheetFormatPr baseColWidth="10" defaultColWidth="13.7109375" defaultRowHeight="12.75" x14ac:dyDescent="0.2"/>
  <cols>
    <col min="1" max="1" width="2" style="2" customWidth="1"/>
    <col min="2" max="2" width="52.7109375" style="2" customWidth="1"/>
    <col min="3" max="6" width="18.5703125" style="2" customWidth="1"/>
    <col min="7" max="252" width="13.7109375" style="2"/>
    <col min="253" max="253" width="2" style="2" customWidth="1"/>
    <col min="254" max="254" width="52.7109375" style="2" customWidth="1"/>
    <col min="255" max="508" width="13.7109375" style="2"/>
    <col min="509" max="509" width="2" style="2" customWidth="1"/>
    <col min="510" max="510" width="52.7109375" style="2" customWidth="1"/>
    <col min="511" max="764" width="13.7109375" style="2"/>
    <col min="765" max="765" width="2" style="2" customWidth="1"/>
    <col min="766" max="766" width="52.7109375" style="2" customWidth="1"/>
    <col min="767" max="1020" width="13.7109375" style="2"/>
    <col min="1021" max="1021" width="2" style="2" customWidth="1"/>
    <col min="1022" max="1022" width="52.7109375" style="2" customWidth="1"/>
    <col min="1023" max="1276" width="13.7109375" style="2"/>
    <col min="1277" max="1277" width="2" style="2" customWidth="1"/>
    <col min="1278" max="1278" width="52.7109375" style="2" customWidth="1"/>
    <col min="1279" max="1532" width="13.7109375" style="2"/>
    <col min="1533" max="1533" width="2" style="2" customWidth="1"/>
    <col min="1534" max="1534" width="52.7109375" style="2" customWidth="1"/>
    <col min="1535" max="1788" width="13.7109375" style="2"/>
    <col min="1789" max="1789" width="2" style="2" customWidth="1"/>
    <col min="1790" max="1790" width="52.7109375" style="2" customWidth="1"/>
    <col min="1791" max="2044" width="13.7109375" style="2"/>
    <col min="2045" max="2045" width="2" style="2" customWidth="1"/>
    <col min="2046" max="2046" width="52.7109375" style="2" customWidth="1"/>
    <col min="2047" max="2300" width="13.7109375" style="2"/>
    <col min="2301" max="2301" width="2" style="2" customWidth="1"/>
    <col min="2302" max="2302" width="52.7109375" style="2" customWidth="1"/>
    <col min="2303" max="2556" width="13.7109375" style="2"/>
    <col min="2557" max="2557" width="2" style="2" customWidth="1"/>
    <col min="2558" max="2558" width="52.7109375" style="2" customWidth="1"/>
    <col min="2559" max="2812" width="13.7109375" style="2"/>
    <col min="2813" max="2813" width="2" style="2" customWidth="1"/>
    <col min="2814" max="2814" width="52.7109375" style="2" customWidth="1"/>
    <col min="2815" max="3068" width="13.7109375" style="2"/>
    <col min="3069" max="3069" width="2" style="2" customWidth="1"/>
    <col min="3070" max="3070" width="52.7109375" style="2" customWidth="1"/>
    <col min="3071" max="3324" width="13.7109375" style="2"/>
    <col min="3325" max="3325" width="2" style="2" customWidth="1"/>
    <col min="3326" max="3326" width="52.7109375" style="2" customWidth="1"/>
    <col min="3327" max="3580" width="13.7109375" style="2"/>
    <col min="3581" max="3581" width="2" style="2" customWidth="1"/>
    <col min="3582" max="3582" width="52.7109375" style="2" customWidth="1"/>
    <col min="3583" max="3836" width="13.7109375" style="2"/>
    <col min="3837" max="3837" width="2" style="2" customWidth="1"/>
    <col min="3838" max="3838" width="52.7109375" style="2" customWidth="1"/>
    <col min="3839" max="4092" width="13.7109375" style="2"/>
    <col min="4093" max="4093" width="2" style="2" customWidth="1"/>
    <col min="4094" max="4094" width="52.7109375" style="2" customWidth="1"/>
    <col min="4095" max="4348" width="13.7109375" style="2"/>
    <col min="4349" max="4349" width="2" style="2" customWidth="1"/>
    <col min="4350" max="4350" width="52.7109375" style="2" customWidth="1"/>
    <col min="4351" max="4604" width="13.7109375" style="2"/>
    <col min="4605" max="4605" width="2" style="2" customWidth="1"/>
    <col min="4606" max="4606" width="52.7109375" style="2" customWidth="1"/>
    <col min="4607" max="4860" width="13.7109375" style="2"/>
    <col min="4861" max="4861" width="2" style="2" customWidth="1"/>
    <col min="4862" max="4862" width="52.7109375" style="2" customWidth="1"/>
    <col min="4863" max="5116" width="13.7109375" style="2"/>
    <col min="5117" max="5117" width="2" style="2" customWidth="1"/>
    <col min="5118" max="5118" width="52.7109375" style="2" customWidth="1"/>
    <col min="5119" max="5372" width="13.7109375" style="2"/>
    <col min="5373" max="5373" width="2" style="2" customWidth="1"/>
    <col min="5374" max="5374" width="52.7109375" style="2" customWidth="1"/>
    <col min="5375" max="5628" width="13.7109375" style="2"/>
    <col min="5629" max="5629" width="2" style="2" customWidth="1"/>
    <col min="5630" max="5630" width="52.7109375" style="2" customWidth="1"/>
    <col min="5631" max="5884" width="13.7109375" style="2"/>
    <col min="5885" max="5885" width="2" style="2" customWidth="1"/>
    <col min="5886" max="5886" width="52.7109375" style="2" customWidth="1"/>
    <col min="5887" max="6140" width="13.7109375" style="2"/>
    <col min="6141" max="6141" width="2" style="2" customWidth="1"/>
    <col min="6142" max="6142" width="52.7109375" style="2" customWidth="1"/>
    <col min="6143" max="6396" width="13.7109375" style="2"/>
    <col min="6397" max="6397" width="2" style="2" customWidth="1"/>
    <col min="6398" max="6398" width="52.7109375" style="2" customWidth="1"/>
    <col min="6399" max="6652" width="13.7109375" style="2"/>
    <col min="6653" max="6653" width="2" style="2" customWidth="1"/>
    <col min="6654" max="6654" width="52.7109375" style="2" customWidth="1"/>
    <col min="6655" max="6908" width="13.7109375" style="2"/>
    <col min="6909" max="6909" width="2" style="2" customWidth="1"/>
    <col min="6910" max="6910" width="52.7109375" style="2" customWidth="1"/>
    <col min="6911" max="7164" width="13.7109375" style="2"/>
    <col min="7165" max="7165" width="2" style="2" customWidth="1"/>
    <col min="7166" max="7166" width="52.7109375" style="2" customWidth="1"/>
    <col min="7167" max="7420" width="13.7109375" style="2"/>
    <col min="7421" max="7421" width="2" style="2" customWidth="1"/>
    <col min="7422" max="7422" width="52.7109375" style="2" customWidth="1"/>
    <col min="7423" max="7676" width="13.7109375" style="2"/>
    <col min="7677" max="7677" width="2" style="2" customWidth="1"/>
    <col min="7678" max="7678" width="52.7109375" style="2" customWidth="1"/>
    <col min="7679" max="7932" width="13.7109375" style="2"/>
    <col min="7933" max="7933" width="2" style="2" customWidth="1"/>
    <col min="7934" max="7934" width="52.7109375" style="2" customWidth="1"/>
    <col min="7935" max="8188" width="13.7109375" style="2"/>
    <col min="8189" max="8189" width="2" style="2" customWidth="1"/>
    <col min="8190" max="8190" width="52.7109375" style="2" customWidth="1"/>
    <col min="8191" max="8444" width="13.7109375" style="2"/>
    <col min="8445" max="8445" width="2" style="2" customWidth="1"/>
    <col min="8446" max="8446" width="52.7109375" style="2" customWidth="1"/>
    <col min="8447" max="8700" width="13.7109375" style="2"/>
    <col min="8701" max="8701" width="2" style="2" customWidth="1"/>
    <col min="8702" max="8702" width="52.7109375" style="2" customWidth="1"/>
    <col min="8703" max="8956" width="13.7109375" style="2"/>
    <col min="8957" max="8957" width="2" style="2" customWidth="1"/>
    <col min="8958" max="8958" width="52.7109375" style="2" customWidth="1"/>
    <col min="8959" max="9212" width="13.7109375" style="2"/>
    <col min="9213" max="9213" width="2" style="2" customWidth="1"/>
    <col min="9214" max="9214" width="52.7109375" style="2" customWidth="1"/>
    <col min="9215" max="9468" width="13.7109375" style="2"/>
    <col min="9469" max="9469" width="2" style="2" customWidth="1"/>
    <col min="9470" max="9470" width="52.7109375" style="2" customWidth="1"/>
    <col min="9471" max="9724" width="13.7109375" style="2"/>
    <col min="9725" max="9725" width="2" style="2" customWidth="1"/>
    <col min="9726" max="9726" width="52.7109375" style="2" customWidth="1"/>
    <col min="9727" max="9980" width="13.7109375" style="2"/>
    <col min="9981" max="9981" width="2" style="2" customWidth="1"/>
    <col min="9982" max="9982" width="52.7109375" style="2" customWidth="1"/>
    <col min="9983" max="10236" width="13.7109375" style="2"/>
    <col min="10237" max="10237" width="2" style="2" customWidth="1"/>
    <col min="10238" max="10238" width="52.7109375" style="2" customWidth="1"/>
    <col min="10239" max="10492" width="13.7109375" style="2"/>
    <col min="10493" max="10493" width="2" style="2" customWidth="1"/>
    <col min="10494" max="10494" width="52.7109375" style="2" customWidth="1"/>
    <col min="10495" max="10748" width="13.7109375" style="2"/>
    <col min="10749" max="10749" width="2" style="2" customWidth="1"/>
    <col min="10750" max="10750" width="52.7109375" style="2" customWidth="1"/>
    <col min="10751" max="11004" width="13.7109375" style="2"/>
    <col min="11005" max="11005" width="2" style="2" customWidth="1"/>
    <col min="11006" max="11006" width="52.7109375" style="2" customWidth="1"/>
    <col min="11007" max="11260" width="13.7109375" style="2"/>
    <col min="11261" max="11261" width="2" style="2" customWidth="1"/>
    <col min="11262" max="11262" width="52.7109375" style="2" customWidth="1"/>
    <col min="11263" max="11516" width="13.7109375" style="2"/>
    <col min="11517" max="11517" width="2" style="2" customWidth="1"/>
    <col min="11518" max="11518" width="52.7109375" style="2" customWidth="1"/>
    <col min="11519" max="11772" width="13.7109375" style="2"/>
    <col min="11773" max="11773" width="2" style="2" customWidth="1"/>
    <col min="11774" max="11774" width="52.7109375" style="2" customWidth="1"/>
    <col min="11775" max="12028" width="13.7109375" style="2"/>
    <col min="12029" max="12029" width="2" style="2" customWidth="1"/>
    <col min="12030" max="12030" width="52.7109375" style="2" customWidth="1"/>
    <col min="12031" max="12284" width="13.7109375" style="2"/>
    <col min="12285" max="12285" width="2" style="2" customWidth="1"/>
    <col min="12286" max="12286" width="52.7109375" style="2" customWidth="1"/>
    <col min="12287" max="12540" width="13.7109375" style="2"/>
    <col min="12541" max="12541" width="2" style="2" customWidth="1"/>
    <col min="12542" max="12542" width="52.7109375" style="2" customWidth="1"/>
    <col min="12543" max="12796" width="13.7109375" style="2"/>
    <col min="12797" max="12797" width="2" style="2" customWidth="1"/>
    <col min="12798" max="12798" width="52.7109375" style="2" customWidth="1"/>
    <col min="12799" max="13052" width="13.7109375" style="2"/>
    <col min="13053" max="13053" width="2" style="2" customWidth="1"/>
    <col min="13054" max="13054" width="52.7109375" style="2" customWidth="1"/>
    <col min="13055" max="13308" width="13.7109375" style="2"/>
    <col min="13309" max="13309" width="2" style="2" customWidth="1"/>
    <col min="13310" max="13310" width="52.7109375" style="2" customWidth="1"/>
    <col min="13311" max="13564" width="13.7109375" style="2"/>
    <col min="13565" max="13565" width="2" style="2" customWidth="1"/>
    <col min="13566" max="13566" width="52.7109375" style="2" customWidth="1"/>
    <col min="13567" max="13820" width="13.7109375" style="2"/>
    <col min="13821" max="13821" width="2" style="2" customWidth="1"/>
    <col min="13822" max="13822" width="52.7109375" style="2" customWidth="1"/>
    <col min="13823" max="14076" width="13.7109375" style="2"/>
    <col min="14077" max="14077" width="2" style="2" customWidth="1"/>
    <col min="14078" max="14078" width="52.7109375" style="2" customWidth="1"/>
    <col min="14079" max="14332" width="13.7109375" style="2"/>
    <col min="14333" max="14333" width="2" style="2" customWidth="1"/>
    <col min="14334" max="14334" width="52.7109375" style="2" customWidth="1"/>
    <col min="14335" max="14588" width="13.7109375" style="2"/>
    <col min="14589" max="14589" width="2" style="2" customWidth="1"/>
    <col min="14590" max="14590" width="52.7109375" style="2" customWidth="1"/>
    <col min="14591" max="14844" width="13.7109375" style="2"/>
    <col min="14845" max="14845" width="2" style="2" customWidth="1"/>
    <col min="14846" max="14846" width="52.7109375" style="2" customWidth="1"/>
    <col min="14847" max="15100" width="13.7109375" style="2"/>
    <col min="15101" max="15101" width="2" style="2" customWidth="1"/>
    <col min="15102" max="15102" width="52.7109375" style="2" customWidth="1"/>
    <col min="15103" max="15356" width="13.7109375" style="2"/>
    <col min="15357" max="15357" width="2" style="2" customWidth="1"/>
    <col min="15358" max="15358" width="52.7109375" style="2" customWidth="1"/>
    <col min="15359" max="15612" width="13.7109375" style="2"/>
    <col min="15613" max="15613" width="2" style="2" customWidth="1"/>
    <col min="15614" max="15614" width="52.7109375" style="2" customWidth="1"/>
    <col min="15615" max="15868" width="13.7109375" style="2"/>
    <col min="15869" max="15869" width="2" style="2" customWidth="1"/>
    <col min="15870" max="15870" width="52.7109375" style="2" customWidth="1"/>
    <col min="15871" max="16124" width="13.7109375" style="2"/>
    <col min="16125" max="16125" width="2" style="2" customWidth="1"/>
    <col min="16126" max="16126" width="52.7109375" style="2" customWidth="1"/>
    <col min="16127" max="16384" width="13.7109375" style="2"/>
  </cols>
  <sheetData>
    <row r="6" spans="2:7" ht="15.75" x14ac:dyDescent="0.25">
      <c r="B6" s="1" t="s">
        <v>373</v>
      </c>
    </row>
    <row r="7" spans="2:7" ht="15.75" x14ac:dyDescent="0.25">
      <c r="B7" s="1"/>
      <c r="F7" s="83" t="s">
        <v>339</v>
      </c>
    </row>
    <row r="8" spans="2:7" x14ac:dyDescent="0.2">
      <c r="B8" s="85" t="s">
        <v>147</v>
      </c>
      <c r="C8" s="86" t="s">
        <v>6</v>
      </c>
      <c r="D8" s="86" t="s">
        <v>6</v>
      </c>
      <c r="E8" s="86" t="s">
        <v>6</v>
      </c>
      <c r="F8" s="86" t="s">
        <v>6</v>
      </c>
    </row>
    <row r="9" spans="2:7" ht="39.950000000000003" customHeight="1" x14ac:dyDescent="0.2">
      <c r="B9" s="76"/>
      <c r="C9" s="41" t="s">
        <v>146</v>
      </c>
      <c r="D9" s="42" t="s">
        <v>36</v>
      </c>
      <c r="E9" s="42" t="s">
        <v>37</v>
      </c>
      <c r="F9" s="55" t="s">
        <v>148</v>
      </c>
    </row>
    <row r="10" spans="2:7" x14ac:dyDescent="0.2">
      <c r="B10" s="3" t="s">
        <v>6</v>
      </c>
      <c r="C10" s="3" t="s">
        <v>6</v>
      </c>
      <c r="D10" s="3" t="s">
        <v>6</v>
      </c>
      <c r="E10" s="3" t="s">
        <v>6</v>
      </c>
      <c r="F10" s="3" t="s">
        <v>6</v>
      </c>
    </row>
    <row r="11" spans="2:7" s="5" customFormat="1" x14ac:dyDescent="0.2">
      <c r="B11" s="36" t="s">
        <v>38</v>
      </c>
      <c r="C11" s="34">
        <v>3975.8670751199998</v>
      </c>
      <c r="D11" s="34">
        <v>7898.9463237699965</v>
      </c>
      <c r="E11" s="34">
        <v>-3923.0792486499968</v>
      </c>
      <c r="F11" s="34">
        <v>50.334144734666388</v>
      </c>
      <c r="G11" s="4"/>
    </row>
    <row r="12" spans="2:7" s="5" customFormat="1" x14ac:dyDescent="0.2">
      <c r="B12" s="37"/>
      <c r="C12" s="32"/>
      <c r="D12" s="33"/>
      <c r="E12" s="32"/>
      <c r="F12" s="32"/>
    </row>
    <row r="13" spans="2:7" s="5" customFormat="1" x14ac:dyDescent="0.2">
      <c r="B13" s="36" t="s">
        <v>39</v>
      </c>
      <c r="C13" s="34">
        <v>273.35946129999996</v>
      </c>
      <c r="D13" s="34">
        <v>520.77414500999998</v>
      </c>
      <c r="E13" s="34">
        <v>-247.41468371000002</v>
      </c>
      <c r="F13" s="34">
        <v>52.490981727741278</v>
      </c>
    </row>
    <row r="14" spans="2:7" s="5" customFormat="1" x14ac:dyDescent="0.2">
      <c r="B14" s="36" t="s">
        <v>40</v>
      </c>
      <c r="C14" s="4">
        <v>10.518028359999999</v>
      </c>
      <c r="D14" s="4">
        <v>2.3546654100000004</v>
      </c>
      <c r="E14" s="4">
        <v>8.163362949999998</v>
      </c>
      <c r="F14" s="4">
        <v>446.6888720295932</v>
      </c>
    </row>
    <row r="15" spans="2:7" s="5" customFormat="1" x14ac:dyDescent="0.2">
      <c r="B15" s="36" t="s">
        <v>41</v>
      </c>
      <c r="C15" s="4">
        <v>35.48732651000001</v>
      </c>
      <c r="D15" s="4">
        <v>43.48420843000001</v>
      </c>
      <c r="E15" s="4">
        <v>-7.9968819199999999</v>
      </c>
      <c r="F15" s="4">
        <v>81.609687266417154</v>
      </c>
    </row>
    <row r="16" spans="2:7" s="5" customFormat="1" x14ac:dyDescent="0.2">
      <c r="B16" s="36" t="s">
        <v>42</v>
      </c>
      <c r="C16" s="4">
        <v>9.1741892400000058</v>
      </c>
      <c r="D16" s="4">
        <v>49.333030109999989</v>
      </c>
      <c r="E16" s="4">
        <v>-40.158840869999985</v>
      </c>
      <c r="F16" s="4">
        <v>18.596443842074812</v>
      </c>
    </row>
    <row r="17" spans="2:6" s="5" customFormat="1" x14ac:dyDescent="0.2">
      <c r="B17" s="36" t="s">
        <v>43</v>
      </c>
      <c r="C17" s="4">
        <v>8.864305899999998</v>
      </c>
      <c r="D17" s="4">
        <v>33.128344590000012</v>
      </c>
      <c r="E17" s="4">
        <v>-24.264038690000014</v>
      </c>
      <c r="F17" s="4">
        <v>26.757467086585851</v>
      </c>
    </row>
    <row r="18" spans="2:6" s="5" customFormat="1" x14ac:dyDescent="0.2">
      <c r="B18" s="36" t="s">
        <v>44</v>
      </c>
      <c r="C18" s="4">
        <v>1.6730974300000001</v>
      </c>
      <c r="D18" s="4">
        <v>1.43766331</v>
      </c>
      <c r="E18" s="4">
        <v>0.23543412000000008</v>
      </c>
      <c r="F18" s="4">
        <v>116.37616529283204</v>
      </c>
    </row>
    <row r="19" spans="2:6" s="5" customFormat="1" x14ac:dyDescent="0.2">
      <c r="B19" s="36" t="s">
        <v>45</v>
      </c>
      <c r="C19" s="4">
        <v>1.2073103199999997</v>
      </c>
      <c r="D19" s="4">
        <v>4.902743870000001</v>
      </c>
      <c r="E19" s="4">
        <v>-3.6954335500000015</v>
      </c>
      <c r="F19" s="4">
        <v>24.625196665637755</v>
      </c>
    </row>
    <row r="20" spans="2:6" s="5" customFormat="1" x14ac:dyDescent="0.2">
      <c r="B20" s="36" t="s">
        <v>46</v>
      </c>
      <c r="C20" s="4">
        <v>33.675844080000033</v>
      </c>
      <c r="D20" s="4">
        <v>27.551613880000001</v>
      </c>
      <c r="E20" s="4">
        <v>6.1242302000000315</v>
      </c>
      <c r="F20" s="4">
        <v>122.22820857853873</v>
      </c>
    </row>
    <row r="21" spans="2:6" s="5" customFormat="1" x14ac:dyDescent="0.2">
      <c r="B21" s="36" t="s">
        <v>47</v>
      </c>
      <c r="C21" s="4">
        <v>25.367960179999987</v>
      </c>
      <c r="D21" s="4">
        <v>49.065179100000009</v>
      </c>
      <c r="E21" s="4">
        <v>-23.697218920000022</v>
      </c>
      <c r="F21" s="4">
        <v>51.702573281751221</v>
      </c>
    </row>
    <row r="22" spans="2:6" s="5" customFormat="1" x14ac:dyDescent="0.2">
      <c r="B22" s="36" t="s">
        <v>48</v>
      </c>
      <c r="C22" s="4">
        <v>2.5944957600000009</v>
      </c>
      <c r="D22" s="4">
        <v>10.544810950000002</v>
      </c>
      <c r="E22" s="4">
        <v>-7.9503151900000013</v>
      </c>
      <c r="F22" s="4">
        <v>24.604478660662956</v>
      </c>
    </row>
    <row r="23" spans="2:6" s="5" customFormat="1" x14ac:dyDescent="0.2">
      <c r="B23" s="36" t="s">
        <v>49</v>
      </c>
      <c r="C23" s="4">
        <v>0.63116610000000017</v>
      </c>
      <c r="D23" s="4">
        <v>29.425279769999996</v>
      </c>
      <c r="E23" s="4">
        <v>-28.794113669999994</v>
      </c>
      <c r="F23" s="4">
        <v>2.1449790959795529</v>
      </c>
    </row>
    <row r="24" spans="2:6" s="5" customFormat="1" x14ac:dyDescent="0.2">
      <c r="B24" s="36" t="s">
        <v>50</v>
      </c>
      <c r="C24" s="4">
        <v>1.2386138</v>
      </c>
      <c r="D24" s="4">
        <v>2.8560862300000007</v>
      </c>
      <c r="E24" s="4">
        <v>-1.6174724300000007</v>
      </c>
      <c r="F24" s="4">
        <v>43.367521154989767</v>
      </c>
    </row>
    <row r="25" spans="2:6" s="5" customFormat="1" x14ac:dyDescent="0.2">
      <c r="B25" s="36" t="s">
        <v>51</v>
      </c>
      <c r="C25" s="4">
        <v>3.0913113200000004</v>
      </c>
      <c r="D25" s="4">
        <v>13.041433680000001</v>
      </c>
      <c r="E25" s="4">
        <v>-9.9501223599999999</v>
      </c>
      <c r="F25" s="4">
        <v>23.703769047576063</v>
      </c>
    </row>
    <row r="26" spans="2:6" s="5" customFormat="1" x14ac:dyDescent="0.2">
      <c r="B26" s="36" t="s">
        <v>52</v>
      </c>
      <c r="C26" s="4">
        <v>1.38461144</v>
      </c>
      <c r="D26" s="4">
        <v>2.0734207800000002</v>
      </c>
      <c r="E26" s="4">
        <v>-0.68880934000000016</v>
      </c>
      <c r="F26" s="4">
        <v>66.779085719397486</v>
      </c>
    </row>
    <row r="27" spans="2:6" s="5" customFormat="1" x14ac:dyDescent="0.2">
      <c r="B27" s="36" t="s">
        <v>53</v>
      </c>
      <c r="C27" s="4">
        <v>7.6335289999999986E-2</v>
      </c>
      <c r="D27" s="4">
        <v>1.2789669999999998E-2</v>
      </c>
      <c r="E27" s="4">
        <v>6.3545619999999983E-2</v>
      </c>
      <c r="F27" s="4">
        <v>596.85113063902349</v>
      </c>
    </row>
    <row r="28" spans="2:6" s="5" customFormat="1" x14ac:dyDescent="0.2">
      <c r="B28" s="36" t="s">
        <v>54</v>
      </c>
      <c r="C28" s="4">
        <v>23.589105499999999</v>
      </c>
      <c r="D28" s="4">
        <v>19.443496770000003</v>
      </c>
      <c r="E28" s="4">
        <v>4.1456087299999957</v>
      </c>
      <c r="F28" s="4">
        <v>121.32131261695885</v>
      </c>
    </row>
    <row r="29" spans="2:6" s="5" customFormat="1" x14ac:dyDescent="0.2">
      <c r="B29" s="36" t="s">
        <v>55</v>
      </c>
      <c r="C29" s="4">
        <v>8.2897066800000001</v>
      </c>
      <c r="D29" s="4">
        <v>11.098012870000002</v>
      </c>
      <c r="E29" s="4">
        <v>-2.8083061900000015</v>
      </c>
      <c r="F29" s="4">
        <v>74.695414189044811</v>
      </c>
    </row>
    <row r="30" spans="2:6" s="5" customFormat="1" x14ac:dyDescent="0.2">
      <c r="B30" s="36" t="s">
        <v>56</v>
      </c>
      <c r="C30" s="4">
        <v>4.5950397599999997</v>
      </c>
      <c r="D30" s="4">
        <v>10.468403730000002</v>
      </c>
      <c r="E30" s="4">
        <v>-5.8733639700000024</v>
      </c>
      <c r="F30" s="4">
        <v>43.894368984181305</v>
      </c>
    </row>
    <row r="31" spans="2:6" s="5" customFormat="1" x14ac:dyDescent="0.2">
      <c r="B31" s="36" t="s">
        <v>57</v>
      </c>
      <c r="C31" s="4">
        <v>3.4188722800000009</v>
      </c>
      <c r="D31" s="4">
        <v>7.2692227800000033</v>
      </c>
      <c r="E31" s="4">
        <v>-3.8503505000000025</v>
      </c>
      <c r="F31" s="4">
        <v>47.03215712973374</v>
      </c>
    </row>
    <row r="32" spans="2:6" s="5" customFormat="1" x14ac:dyDescent="0.2">
      <c r="B32" s="36" t="s">
        <v>58</v>
      </c>
      <c r="C32" s="4">
        <v>23.131228129999993</v>
      </c>
      <c r="D32" s="4">
        <v>32.302092530000003</v>
      </c>
      <c r="E32" s="4">
        <v>-9.1708644000000099</v>
      </c>
      <c r="F32" s="4">
        <v>71.609070243722655</v>
      </c>
    </row>
    <row r="33" spans="2:6" s="5" customFormat="1" x14ac:dyDescent="0.2">
      <c r="B33" s="36" t="s">
        <v>59</v>
      </c>
      <c r="C33" s="4">
        <v>10.315259399999999</v>
      </c>
      <c r="D33" s="4">
        <v>13.462411020000001</v>
      </c>
      <c r="E33" s="4">
        <v>-3.1471516200000025</v>
      </c>
      <c r="F33" s="4">
        <v>76.622674680452576</v>
      </c>
    </row>
    <row r="34" spans="2:6" s="5" customFormat="1" x14ac:dyDescent="0.2">
      <c r="B34" s="36" t="s">
        <v>60</v>
      </c>
      <c r="C34" s="4">
        <v>21.878251390000006</v>
      </c>
      <c r="D34" s="4">
        <v>33.430596809999997</v>
      </c>
      <c r="E34" s="4">
        <v>-11.552345419999991</v>
      </c>
      <c r="F34" s="4">
        <v>65.443795437883495</v>
      </c>
    </row>
    <row r="35" spans="2:6" s="5" customFormat="1" x14ac:dyDescent="0.2">
      <c r="B35" s="36" t="s">
        <v>61</v>
      </c>
      <c r="C35" s="4">
        <v>23.827629559999984</v>
      </c>
      <c r="D35" s="4">
        <v>29.225892819999977</v>
      </c>
      <c r="E35" s="4">
        <v>-5.3982632599999931</v>
      </c>
      <c r="F35" s="4">
        <v>81.529175880964587</v>
      </c>
    </row>
    <row r="36" spans="2:6" s="5" customFormat="1" x14ac:dyDescent="0.2">
      <c r="B36" s="36" t="s">
        <v>62</v>
      </c>
      <c r="C36" s="4">
        <v>18.168621250000001</v>
      </c>
      <c r="D36" s="4">
        <v>27.760363560000012</v>
      </c>
      <c r="E36" s="4">
        <v>-9.5917423100000114</v>
      </c>
      <c r="F36" s="4">
        <v>65.448066667899184</v>
      </c>
    </row>
    <row r="37" spans="2:6" s="5" customFormat="1" x14ac:dyDescent="0.2">
      <c r="B37" s="36" t="s">
        <v>63</v>
      </c>
      <c r="C37" s="4">
        <v>1.1611516200000001</v>
      </c>
      <c r="D37" s="4">
        <v>67.102382340000005</v>
      </c>
      <c r="E37" s="4">
        <v>-65.941230720000007</v>
      </c>
      <c r="F37" s="4">
        <v>1.7304178771426908</v>
      </c>
    </row>
    <row r="38" spans="2:6" s="5" customFormat="1" x14ac:dyDescent="0.2">
      <c r="B38" s="36" t="s">
        <v>64</v>
      </c>
      <c r="C38" s="34">
        <v>754.84332051000024</v>
      </c>
      <c r="D38" s="34">
        <v>1717.3005737100002</v>
      </c>
      <c r="E38" s="34">
        <v>-962.45725319999997</v>
      </c>
      <c r="F38" s="34">
        <v>43.955224383304156</v>
      </c>
    </row>
    <row r="39" spans="2:6" s="5" customFormat="1" x14ac:dyDescent="0.2">
      <c r="B39" s="36" t="s">
        <v>65</v>
      </c>
      <c r="C39" s="4">
        <v>31.903025060000008</v>
      </c>
      <c r="D39" s="4">
        <v>27.145929970000001</v>
      </c>
      <c r="E39" s="4">
        <v>4.7570950900000071</v>
      </c>
      <c r="F39" s="4">
        <v>117.52415590571866</v>
      </c>
    </row>
    <row r="40" spans="2:6" s="5" customFormat="1" x14ac:dyDescent="0.2">
      <c r="B40" s="36" t="s">
        <v>66</v>
      </c>
      <c r="C40" s="4">
        <v>28.164562559999982</v>
      </c>
      <c r="D40" s="4">
        <v>103.25898432999998</v>
      </c>
      <c r="E40" s="4">
        <v>-75.094421769999997</v>
      </c>
      <c r="F40" s="4">
        <v>27.275653293267276</v>
      </c>
    </row>
    <row r="41" spans="2:6" s="5" customFormat="1" x14ac:dyDescent="0.2">
      <c r="B41" s="36" t="s">
        <v>67</v>
      </c>
      <c r="C41" s="4">
        <v>402.56499771000017</v>
      </c>
      <c r="D41" s="4">
        <v>1038.9677542900001</v>
      </c>
      <c r="E41" s="4">
        <v>-636.40275657999996</v>
      </c>
      <c r="F41" s="4">
        <v>38.746630590580864</v>
      </c>
    </row>
    <row r="42" spans="2:6" s="5" customFormat="1" x14ac:dyDescent="0.2">
      <c r="B42" s="36" t="s">
        <v>68</v>
      </c>
      <c r="C42" s="4">
        <v>11.695684949999999</v>
      </c>
      <c r="D42" s="4">
        <v>12.754179230000002</v>
      </c>
      <c r="E42" s="4">
        <v>-1.0584942800000032</v>
      </c>
      <c r="F42" s="4">
        <v>91.70080441154343</v>
      </c>
    </row>
    <row r="43" spans="2:6" s="5" customFormat="1" x14ac:dyDescent="0.2">
      <c r="B43" s="36" t="s">
        <v>69</v>
      </c>
      <c r="C43" s="4">
        <v>15.35808837000001</v>
      </c>
      <c r="D43" s="4">
        <v>25.022405109999987</v>
      </c>
      <c r="E43" s="4">
        <v>-9.6643167399999772</v>
      </c>
      <c r="F43" s="4">
        <v>61.377346831709168</v>
      </c>
    </row>
    <row r="44" spans="2:6" s="5" customFormat="1" x14ac:dyDescent="0.2">
      <c r="B44" s="36" t="s">
        <v>70</v>
      </c>
      <c r="C44" s="4">
        <v>91.92404743000003</v>
      </c>
      <c r="D44" s="4">
        <v>108.66359720000004</v>
      </c>
      <c r="E44" s="4">
        <v>-16.739549770000011</v>
      </c>
      <c r="F44" s="4">
        <v>84.595071209367248</v>
      </c>
    </row>
    <row r="45" spans="2:6" s="5" customFormat="1" x14ac:dyDescent="0.2">
      <c r="B45" s="36" t="s">
        <v>71</v>
      </c>
      <c r="C45" s="4">
        <v>16.018151889999999</v>
      </c>
      <c r="D45" s="4">
        <v>33.606277549999966</v>
      </c>
      <c r="E45" s="4">
        <v>-17.588125659999967</v>
      </c>
      <c r="F45" s="4">
        <v>47.664165917120485</v>
      </c>
    </row>
    <row r="46" spans="2:6" s="5" customFormat="1" x14ac:dyDescent="0.2">
      <c r="B46" s="36" t="s">
        <v>72</v>
      </c>
      <c r="C46" s="4">
        <v>3.6080257599999985</v>
      </c>
      <c r="D46" s="4">
        <v>10.190796379999997</v>
      </c>
      <c r="E46" s="4">
        <v>-6.582770619999998</v>
      </c>
      <c r="F46" s="4">
        <v>35.404747827961216</v>
      </c>
    </row>
    <row r="47" spans="2:6" s="5" customFormat="1" x14ac:dyDescent="0.2">
      <c r="B47" s="36" t="s">
        <v>73</v>
      </c>
      <c r="C47" s="4">
        <v>0.13816846999999999</v>
      </c>
      <c r="D47" s="4">
        <v>0.6082955000000001</v>
      </c>
      <c r="E47" s="4">
        <v>-0.47012703000000011</v>
      </c>
      <c r="F47" s="4">
        <v>22.714037831941873</v>
      </c>
    </row>
    <row r="48" spans="2:6" s="5" customFormat="1" x14ac:dyDescent="0.2">
      <c r="B48" s="36" t="s">
        <v>74</v>
      </c>
      <c r="C48" s="4">
        <v>0.68502363000000011</v>
      </c>
      <c r="D48" s="4">
        <v>2.9570428600000001</v>
      </c>
      <c r="E48" s="4">
        <v>-2.2720192299999997</v>
      </c>
      <c r="F48" s="4">
        <v>23.165833653151719</v>
      </c>
    </row>
    <row r="49" spans="2:6" s="5" customFormat="1" x14ac:dyDescent="0.2">
      <c r="B49" s="36" t="s">
        <v>75</v>
      </c>
      <c r="C49" s="4">
        <v>38.738408319999976</v>
      </c>
      <c r="D49" s="4">
        <v>64.030552359999973</v>
      </c>
      <c r="E49" s="4">
        <v>-25.292144039999997</v>
      </c>
      <c r="F49" s="4">
        <v>60.499881528743373</v>
      </c>
    </row>
    <row r="50" spans="2:6" s="5" customFormat="1" x14ac:dyDescent="0.2">
      <c r="B50" s="36" t="s">
        <v>76</v>
      </c>
      <c r="C50" s="4">
        <v>84.105856539999962</v>
      </c>
      <c r="D50" s="4">
        <v>198.18180056000008</v>
      </c>
      <c r="E50" s="4">
        <v>-114.07594402000012</v>
      </c>
      <c r="F50" s="4">
        <v>42.438738724919737</v>
      </c>
    </row>
    <row r="51" spans="2:6" s="5" customFormat="1" x14ac:dyDescent="0.2">
      <c r="B51" s="36" t="s">
        <v>77</v>
      </c>
      <c r="C51" s="4">
        <v>29.939279820000007</v>
      </c>
      <c r="D51" s="4">
        <v>91.912958370000084</v>
      </c>
      <c r="E51" s="4">
        <v>-61.973678550000074</v>
      </c>
      <c r="F51" s="4">
        <v>32.573513409804498</v>
      </c>
    </row>
    <row r="52" spans="2:6" s="5" customFormat="1" x14ac:dyDescent="0.2">
      <c r="B52" s="36" t="s">
        <v>78</v>
      </c>
      <c r="C52" s="34">
        <v>67.165739310000021</v>
      </c>
      <c r="D52" s="34">
        <v>87.653776809999982</v>
      </c>
      <c r="E52" s="34">
        <v>-20.488037499999962</v>
      </c>
      <c r="F52" s="34">
        <v>76.626178305573504</v>
      </c>
    </row>
    <row r="53" spans="2:6" s="5" customFormat="1" x14ac:dyDescent="0.2">
      <c r="B53" s="36" t="s">
        <v>79</v>
      </c>
      <c r="C53" s="4">
        <v>4.1428199400000008</v>
      </c>
      <c r="D53" s="4">
        <v>3.6397391800000003</v>
      </c>
      <c r="E53" s="4">
        <v>0.50308076000000046</v>
      </c>
      <c r="F53" s="4">
        <v>113.82189039160768</v>
      </c>
    </row>
    <row r="54" spans="2:6" s="5" customFormat="1" x14ac:dyDescent="0.2">
      <c r="B54" s="36" t="s">
        <v>80</v>
      </c>
      <c r="C54" s="4">
        <v>39.006715200000009</v>
      </c>
      <c r="D54" s="4">
        <v>55.292561550000016</v>
      </c>
      <c r="E54" s="4">
        <v>-16.285846350000007</v>
      </c>
      <c r="F54" s="4">
        <v>70.546044723804258</v>
      </c>
    </row>
    <row r="55" spans="2:6" s="5" customFormat="1" x14ac:dyDescent="0.2">
      <c r="B55" s="36" t="s">
        <v>81</v>
      </c>
      <c r="C55" s="4">
        <v>24.016204170000012</v>
      </c>
      <c r="D55" s="4">
        <v>28.721476079999967</v>
      </c>
      <c r="E55" s="4">
        <v>-4.7052719099999543</v>
      </c>
      <c r="F55" s="4">
        <v>83.617583243653542</v>
      </c>
    </row>
    <row r="56" spans="2:6" s="5" customFormat="1" x14ac:dyDescent="0.2">
      <c r="B56" s="36" t="s">
        <v>82</v>
      </c>
      <c r="C56" s="34">
        <v>183.35484152000001</v>
      </c>
      <c r="D56" s="34">
        <v>248.60370461000005</v>
      </c>
      <c r="E56" s="34">
        <v>-65.248863090000043</v>
      </c>
      <c r="F56" s="34">
        <v>73.753865336657014</v>
      </c>
    </row>
    <row r="57" spans="2:6" s="5" customFormat="1" x14ac:dyDescent="0.2">
      <c r="B57" s="36" t="s">
        <v>83</v>
      </c>
      <c r="C57" s="4">
        <v>33.601055950000003</v>
      </c>
      <c r="D57" s="4">
        <v>53.077379409999963</v>
      </c>
      <c r="E57" s="4">
        <v>-19.476323459999961</v>
      </c>
      <c r="F57" s="4">
        <v>63.305793020499891</v>
      </c>
    </row>
    <row r="58" spans="2:6" s="5" customFormat="1" x14ac:dyDescent="0.2">
      <c r="B58" s="36" t="s">
        <v>84</v>
      </c>
      <c r="C58" s="4">
        <v>77.008303259999991</v>
      </c>
      <c r="D58" s="4">
        <v>82.070302089999956</v>
      </c>
      <c r="E58" s="4">
        <v>-5.0619988299999648</v>
      </c>
      <c r="F58" s="4">
        <v>93.832118682286719</v>
      </c>
    </row>
    <row r="59" spans="2:6" s="5" customFormat="1" x14ac:dyDescent="0.2">
      <c r="B59" s="36" t="s">
        <v>85</v>
      </c>
      <c r="C59" s="4">
        <v>3.9835917099999993</v>
      </c>
      <c r="D59" s="4">
        <v>8.3027076299999969</v>
      </c>
      <c r="E59" s="4">
        <v>-4.319115919999998</v>
      </c>
      <c r="F59" s="4">
        <v>47.979428970931991</v>
      </c>
    </row>
    <row r="60" spans="2:6" s="5" customFormat="1" x14ac:dyDescent="0.2">
      <c r="B60" s="36" t="s">
        <v>86</v>
      </c>
      <c r="C60" s="4">
        <v>0.32200291999999997</v>
      </c>
      <c r="D60" s="4">
        <v>0.63311966000000008</v>
      </c>
      <c r="E60" s="4">
        <v>-0.31111674000000011</v>
      </c>
      <c r="F60" s="4">
        <v>50.859725316380143</v>
      </c>
    </row>
    <row r="61" spans="2:6" s="5" customFormat="1" x14ac:dyDescent="0.2">
      <c r="B61" s="36" t="s">
        <v>87</v>
      </c>
      <c r="C61" s="4">
        <v>43.346813820000008</v>
      </c>
      <c r="D61" s="4">
        <v>35.586667080000048</v>
      </c>
      <c r="E61" s="4">
        <v>7.7601467399999606</v>
      </c>
      <c r="F61" s="4">
        <v>121.80633191232798</v>
      </c>
    </row>
    <row r="62" spans="2:6" s="5" customFormat="1" x14ac:dyDescent="0.2">
      <c r="B62" s="36" t="s">
        <v>88</v>
      </c>
      <c r="C62" s="4">
        <v>1.1954416500000002</v>
      </c>
      <c r="D62" s="4">
        <v>3.5989922699999988</v>
      </c>
      <c r="E62" s="4">
        <v>-2.4035506199999985</v>
      </c>
      <c r="F62" s="4">
        <v>33.216010491736917</v>
      </c>
    </row>
    <row r="63" spans="2:6" s="5" customFormat="1" x14ac:dyDescent="0.2">
      <c r="B63" s="36" t="s">
        <v>89</v>
      </c>
      <c r="C63" s="4">
        <v>0.14919188999999999</v>
      </c>
      <c r="D63" s="4">
        <v>0.99172151000000008</v>
      </c>
      <c r="E63" s="4">
        <v>-0.84252962000000009</v>
      </c>
      <c r="F63" s="4">
        <v>15.04372835474749</v>
      </c>
    </row>
    <row r="64" spans="2:6" s="5" customFormat="1" x14ac:dyDescent="0.2">
      <c r="B64" s="36" t="s">
        <v>90</v>
      </c>
      <c r="C64" s="4">
        <v>3.3303165800000007</v>
      </c>
      <c r="D64" s="4">
        <v>8.2458661400000004</v>
      </c>
      <c r="E64" s="4">
        <v>-4.9155495599999997</v>
      </c>
      <c r="F64" s="4">
        <v>40.387710926386696</v>
      </c>
    </row>
    <row r="65" spans="2:6" s="5" customFormat="1" x14ac:dyDescent="0.2">
      <c r="B65" s="36" t="s">
        <v>91</v>
      </c>
      <c r="C65" s="4">
        <v>0.16948055000000004</v>
      </c>
      <c r="D65" s="4">
        <v>2.2945336599999999</v>
      </c>
      <c r="E65" s="4">
        <v>-2.1250531100000001</v>
      </c>
      <c r="F65" s="4">
        <v>7.3862742985430883</v>
      </c>
    </row>
    <row r="66" spans="2:6" s="5" customFormat="1" x14ac:dyDescent="0.2">
      <c r="B66" s="36" t="s">
        <v>92</v>
      </c>
      <c r="C66" s="4">
        <v>12.919898190000012</v>
      </c>
      <c r="D66" s="4">
        <v>31.666159430000079</v>
      </c>
      <c r="E66" s="4">
        <v>-18.746261240000067</v>
      </c>
      <c r="F66" s="4">
        <v>40.800332034455309</v>
      </c>
    </row>
    <row r="67" spans="2:6" s="5" customFormat="1" x14ac:dyDescent="0.2">
      <c r="B67" s="36" t="s">
        <v>93</v>
      </c>
      <c r="C67" s="4">
        <v>7.3287449999999952</v>
      </c>
      <c r="D67" s="4">
        <v>22.136255730000009</v>
      </c>
      <c r="E67" s="4">
        <v>-14.807510730000015</v>
      </c>
      <c r="F67" s="4">
        <v>33.107428326588057</v>
      </c>
    </row>
    <row r="68" spans="2:6" s="5" customFormat="1" x14ac:dyDescent="0.2">
      <c r="B68" s="36" t="s">
        <v>94</v>
      </c>
      <c r="C68" s="34">
        <v>454.88852642000046</v>
      </c>
      <c r="D68" s="34">
        <v>873.25512696999806</v>
      </c>
      <c r="E68" s="34">
        <v>-418.3666005499976</v>
      </c>
      <c r="F68" s="34">
        <v>52.091137214202554</v>
      </c>
    </row>
    <row r="69" spans="2:6" s="5" customFormat="1" x14ac:dyDescent="0.2">
      <c r="B69" s="36" t="s">
        <v>95</v>
      </c>
      <c r="C69" s="4">
        <v>454.88852642000046</v>
      </c>
      <c r="D69" s="4">
        <v>873.25512696999806</v>
      </c>
      <c r="E69" s="4">
        <v>-418.3666005499976</v>
      </c>
      <c r="F69" s="4">
        <v>52.091137214202554</v>
      </c>
    </row>
    <row r="70" spans="2:6" s="5" customFormat="1" x14ac:dyDescent="0.2">
      <c r="B70" s="36" t="s">
        <v>96</v>
      </c>
      <c r="C70" s="34">
        <v>305.31518736999959</v>
      </c>
      <c r="D70" s="34">
        <v>1000.4796413699981</v>
      </c>
      <c r="E70" s="34">
        <v>-695.16445399999861</v>
      </c>
      <c r="F70" s="34">
        <v>30.516881578111761</v>
      </c>
    </row>
    <row r="71" spans="2:6" s="5" customFormat="1" x14ac:dyDescent="0.2">
      <c r="B71" s="36" t="s">
        <v>97</v>
      </c>
      <c r="C71" s="4">
        <v>305.31518736999959</v>
      </c>
      <c r="D71" s="4">
        <v>1000.4796413699981</v>
      </c>
      <c r="E71" s="4">
        <v>-695.16445399999861</v>
      </c>
      <c r="F71" s="4">
        <v>30.516881578111761</v>
      </c>
    </row>
    <row r="72" spans="2:6" s="5" customFormat="1" x14ac:dyDescent="0.2">
      <c r="B72" s="36" t="s">
        <v>98</v>
      </c>
      <c r="C72" s="34">
        <v>736.43450442999972</v>
      </c>
      <c r="D72" s="34">
        <v>1294.9960761399998</v>
      </c>
      <c r="E72" s="34">
        <v>-558.56157171000007</v>
      </c>
      <c r="F72" s="34">
        <v>56.867701609188892</v>
      </c>
    </row>
    <row r="73" spans="2:6" s="5" customFormat="1" x14ac:dyDescent="0.2">
      <c r="B73" s="36" t="s">
        <v>99</v>
      </c>
      <c r="C73" s="4">
        <v>13.822780120000003</v>
      </c>
      <c r="D73" s="4">
        <v>14.99001771</v>
      </c>
      <c r="E73" s="4">
        <v>-1.1672375899999974</v>
      </c>
      <c r="F73" s="4">
        <v>92.213234082963623</v>
      </c>
    </row>
    <row r="74" spans="2:6" s="5" customFormat="1" x14ac:dyDescent="0.2">
      <c r="B74" s="36" t="s">
        <v>100</v>
      </c>
      <c r="C74" s="4">
        <v>468.06260684999961</v>
      </c>
      <c r="D74" s="4">
        <v>1025.63992244</v>
      </c>
      <c r="E74" s="4">
        <v>-557.57731559000035</v>
      </c>
      <c r="F74" s="4">
        <v>45.636153255079762</v>
      </c>
    </row>
    <row r="75" spans="2:6" s="5" customFormat="1" x14ac:dyDescent="0.2">
      <c r="B75" s="36" t="s">
        <v>101</v>
      </c>
      <c r="C75" s="4">
        <v>251.77098468000014</v>
      </c>
      <c r="D75" s="4">
        <v>252.81969534999993</v>
      </c>
      <c r="E75" s="4">
        <v>-1.0487106699997923</v>
      </c>
      <c r="F75" s="4">
        <v>99.585194235540868</v>
      </c>
    </row>
    <row r="76" spans="2:6" s="5" customFormat="1" x14ac:dyDescent="0.2">
      <c r="B76" s="36" t="s">
        <v>102</v>
      </c>
      <c r="C76" s="4">
        <v>2.77813278</v>
      </c>
      <c r="D76" s="4">
        <v>1.5464406399999997</v>
      </c>
      <c r="E76" s="4">
        <v>1.2316921400000003</v>
      </c>
      <c r="F76" s="4">
        <v>179.64690710663169</v>
      </c>
    </row>
    <row r="77" spans="2:6" s="5" customFormat="1" x14ac:dyDescent="0.2">
      <c r="B77" s="36" t="s">
        <v>103</v>
      </c>
      <c r="C77" s="34">
        <v>115.62638230999998</v>
      </c>
      <c r="D77" s="34">
        <v>431.71988591000019</v>
      </c>
      <c r="E77" s="34">
        <v>-316.09350360000019</v>
      </c>
      <c r="F77" s="34">
        <v>26.782732527198061</v>
      </c>
    </row>
    <row r="78" spans="2:6" s="5" customFormat="1" x14ac:dyDescent="0.2">
      <c r="B78" s="36" t="s">
        <v>104</v>
      </c>
      <c r="C78" s="4">
        <v>100.56123850999998</v>
      </c>
      <c r="D78" s="4">
        <v>391.80781378000012</v>
      </c>
      <c r="E78" s="4">
        <v>-291.24657527000011</v>
      </c>
      <c r="F78" s="4">
        <v>25.665960446226592</v>
      </c>
    </row>
    <row r="79" spans="2:6" s="5" customFormat="1" x14ac:dyDescent="0.2">
      <c r="B79" s="36" t="s">
        <v>105</v>
      </c>
      <c r="C79" s="4">
        <v>13.479023249999999</v>
      </c>
      <c r="D79" s="4">
        <v>34.802633490000069</v>
      </c>
      <c r="E79" s="4">
        <v>-21.323610240000072</v>
      </c>
      <c r="F79" s="4">
        <v>38.729894546264617</v>
      </c>
    </row>
    <row r="80" spans="2:6" s="5" customFormat="1" x14ac:dyDescent="0.2">
      <c r="B80" s="36" t="s">
        <v>106</v>
      </c>
      <c r="C80" s="4">
        <v>1.5861205499999986</v>
      </c>
      <c r="D80" s="4">
        <v>5.1094386399999969</v>
      </c>
      <c r="E80" s="4">
        <v>-3.5233180899999983</v>
      </c>
      <c r="F80" s="4">
        <v>31.042951325079414</v>
      </c>
    </row>
    <row r="81" spans="2:6" s="5" customFormat="1" x14ac:dyDescent="0.2">
      <c r="B81" s="36" t="s">
        <v>107</v>
      </c>
      <c r="C81" s="34">
        <v>1084.8791119499995</v>
      </c>
      <c r="D81" s="34">
        <v>1724.1633932400002</v>
      </c>
      <c r="E81" s="34">
        <v>-639.28428129000076</v>
      </c>
      <c r="F81" s="34">
        <v>62.922059255145456</v>
      </c>
    </row>
    <row r="82" spans="2:6" s="5" customFormat="1" x14ac:dyDescent="0.2">
      <c r="B82" s="36" t="s">
        <v>108</v>
      </c>
      <c r="C82" s="4">
        <v>14.442810200000006</v>
      </c>
      <c r="D82" s="4">
        <v>2.0721781100000016</v>
      </c>
      <c r="E82" s="4">
        <v>12.370632090000004</v>
      </c>
      <c r="F82" s="4">
        <v>696.98691103343401</v>
      </c>
    </row>
    <row r="83" spans="2:6" s="5" customFormat="1" x14ac:dyDescent="0.2">
      <c r="B83" s="36" t="s">
        <v>109</v>
      </c>
      <c r="C83" s="4">
        <v>0.45377942000000004</v>
      </c>
      <c r="D83" s="4">
        <v>2.3359640100000001</v>
      </c>
      <c r="E83" s="4">
        <v>-1.88218459</v>
      </c>
      <c r="F83" s="4">
        <v>19.425788156727638</v>
      </c>
    </row>
    <row r="84" spans="2:6" s="5" customFormat="1" x14ac:dyDescent="0.2">
      <c r="B84" s="36" t="s">
        <v>110</v>
      </c>
      <c r="C84" s="4">
        <v>278.84071627999992</v>
      </c>
      <c r="D84" s="4">
        <v>632.10988795999992</v>
      </c>
      <c r="E84" s="4">
        <v>-353.26917168</v>
      </c>
      <c r="F84" s="4">
        <v>44.112696477490481</v>
      </c>
    </row>
    <row r="85" spans="2:6" s="5" customFormat="1" x14ac:dyDescent="0.2">
      <c r="B85" s="36" t="s">
        <v>111</v>
      </c>
      <c r="C85" s="4">
        <v>0.49238629999999989</v>
      </c>
      <c r="D85" s="4">
        <v>4.0724738</v>
      </c>
      <c r="E85" s="4">
        <v>-3.5800875000000003</v>
      </c>
      <c r="F85" s="4">
        <v>12.090594665090292</v>
      </c>
    </row>
    <row r="86" spans="2:6" s="5" customFormat="1" x14ac:dyDescent="0.2">
      <c r="B86" s="36" t="s">
        <v>112</v>
      </c>
      <c r="C86" s="4">
        <v>44.128784379999935</v>
      </c>
      <c r="D86" s="4">
        <v>63.565942999999876</v>
      </c>
      <c r="E86" s="4">
        <v>-19.437158619999941</v>
      </c>
      <c r="F86" s="4">
        <v>69.422055738243387</v>
      </c>
    </row>
    <row r="87" spans="2:6" s="5" customFormat="1" x14ac:dyDescent="0.2">
      <c r="B87" s="36" t="s">
        <v>113</v>
      </c>
      <c r="C87" s="4">
        <v>0.54579017000000019</v>
      </c>
      <c r="D87" s="4">
        <v>0.22955813999999997</v>
      </c>
      <c r="E87" s="4">
        <v>0.31623203000000022</v>
      </c>
      <c r="F87" s="4">
        <v>237.75683580638884</v>
      </c>
    </row>
    <row r="88" spans="2:6" s="5" customFormat="1" x14ac:dyDescent="0.2">
      <c r="B88" s="36" t="s">
        <v>114</v>
      </c>
      <c r="C88" s="4">
        <v>12.468588579999999</v>
      </c>
      <c r="D88" s="4">
        <v>21.034647639999957</v>
      </c>
      <c r="E88" s="4">
        <v>-8.566059059999958</v>
      </c>
      <c r="F88" s="4">
        <v>59.276431882269577</v>
      </c>
    </row>
    <row r="89" spans="2:6" s="5" customFormat="1" x14ac:dyDescent="0.2">
      <c r="B89" s="36" t="s">
        <v>115</v>
      </c>
      <c r="C89" s="4">
        <v>0.41914499999999993</v>
      </c>
      <c r="D89" s="4">
        <v>0.32426170999999998</v>
      </c>
      <c r="E89" s="4">
        <v>9.4883289999999954E-2</v>
      </c>
      <c r="F89" s="4">
        <v>129.26133030014552</v>
      </c>
    </row>
    <row r="90" spans="2:6" s="5" customFormat="1" x14ac:dyDescent="0.2">
      <c r="B90" s="36" t="s">
        <v>116</v>
      </c>
      <c r="C90" s="4">
        <v>1.7614205399999998</v>
      </c>
      <c r="D90" s="4">
        <v>3.2203014400000001</v>
      </c>
      <c r="E90" s="4">
        <v>-1.4588809000000003</v>
      </c>
      <c r="F90" s="4">
        <v>54.697380752032942</v>
      </c>
    </row>
    <row r="91" spans="2:6" s="5" customFormat="1" x14ac:dyDescent="0.2">
      <c r="B91" s="36" t="s">
        <v>117</v>
      </c>
      <c r="C91" s="4">
        <v>1.14241E-3</v>
      </c>
      <c r="D91" s="4">
        <v>6.4787609999999995E-2</v>
      </c>
      <c r="E91" s="4">
        <v>-6.3645199999999999E-2</v>
      </c>
      <c r="F91" s="4">
        <v>1.7633155475252138</v>
      </c>
    </row>
    <row r="92" spans="2:6" s="5" customFormat="1" x14ac:dyDescent="0.2">
      <c r="B92" s="36" t="s">
        <v>118</v>
      </c>
      <c r="C92" s="4">
        <v>0.42127020999999992</v>
      </c>
      <c r="D92" s="4">
        <v>1.2720063500000005</v>
      </c>
      <c r="E92" s="4">
        <v>-0.85073614000000064</v>
      </c>
      <c r="F92" s="4">
        <v>33.118561868814552</v>
      </c>
    </row>
    <row r="93" spans="2:6" s="5" customFormat="1" x14ac:dyDescent="0.2">
      <c r="B93" s="36" t="s">
        <v>119</v>
      </c>
      <c r="C93" s="4">
        <v>1.1973091299999994</v>
      </c>
      <c r="D93" s="4">
        <v>2.4155014799999979</v>
      </c>
      <c r="E93" s="4">
        <v>-1.2181923499999985</v>
      </c>
      <c r="F93" s="4">
        <v>49.567724959539269</v>
      </c>
    </row>
    <row r="94" spans="2:6" s="5" customFormat="1" x14ac:dyDescent="0.2">
      <c r="B94" s="36" t="s">
        <v>120</v>
      </c>
      <c r="C94" s="4">
        <v>1.0353128200000001</v>
      </c>
      <c r="D94" s="4">
        <v>0.36423999000000001</v>
      </c>
      <c r="E94" s="4">
        <v>0.67107283000000018</v>
      </c>
      <c r="F94" s="4">
        <v>284.23919625080163</v>
      </c>
    </row>
    <row r="95" spans="2:6" s="5" customFormat="1" x14ac:dyDescent="0.2">
      <c r="B95" s="36" t="s">
        <v>121</v>
      </c>
      <c r="C95" s="4">
        <v>1.9978709600000011</v>
      </c>
      <c r="D95" s="4">
        <v>3.5020442599999995</v>
      </c>
      <c r="E95" s="4">
        <v>-1.5041732999999984</v>
      </c>
      <c r="F95" s="4">
        <v>57.048706745927916</v>
      </c>
    </row>
    <row r="96" spans="2:6" s="5" customFormat="1" x14ac:dyDescent="0.2">
      <c r="B96" s="36" t="s">
        <v>122</v>
      </c>
      <c r="C96" s="4">
        <v>1.1234211199999995</v>
      </c>
      <c r="D96" s="4">
        <v>2.2217892599999987</v>
      </c>
      <c r="E96" s="4">
        <v>-1.0983681399999992</v>
      </c>
      <c r="F96" s="4">
        <v>50.563801897215043</v>
      </c>
    </row>
    <row r="97" spans="2:6" s="5" customFormat="1" x14ac:dyDescent="0.2">
      <c r="B97" s="36" t="s">
        <v>123</v>
      </c>
      <c r="C97" s="4">
        <v>1.8670473499999996</v>
      </c>
      <c r="D97" s="4">
        <v>5.2264464800000026</v>
      </c>
      <c r="E97" s="4">
        <v>-3.359399130000003</v>
      </c>
      <c r="F97" s="4">
        <v>35.723074122056225</v>
      </c>
    </row>
    <row r="98" spans="2:6" s="5" customFormat="1" x14ac:dyDescent="0.2">
      <c r="B98" s="36" t="s">
        <v>124</v>
      </c>
      <c r="C98" s="4">
        <v>2.5688893099999994</v>
      </c>
      <c r="D98" s="4">
        <v>4.3903893499999995</v>
      </c>
      <c r="E98" s="4">
        <v>-1.8215000400000001</v>
      </c>
      <c r="F98" s="4">
        <v>58.511651364132419</v>
      </c>
    </row>
    <row r="99" spans="2:6" s="5" customFormat="1" x14ac:dyDescent="0.2">
      <c r="B99" s="36" t="s">
        <v>125</v>
      </c>
      <c r="C99" s="4">
        <v>0.67927318999999986</v>
      </c>
      <c r="D99" s="4">
        <v>0.82667127000000018</v>
      </c>
      <c r="E99" s="4">
        <v>-0.14739808000000032</v>
      </c>
      <c r="F99" s="4">
        <v>82.169686385738274</v>
      </c>
    </row>
    <row r="100" spans="2:6" s="5" customFormat="1" x14ac:dyDescent="0.2">
      <c r="B100" s="36" t="s">
        <v>126</v>
      </c>
      <c r="C100" s="4">
        <v>4.8742445799999974</v>
      </c>
      <c r="D100" s="4">
        <v>3.5489725599999997</v>
      </c>
      <c r="E100" s="4">
        <v>1.3252720199999977</v>
      </c>
      <c r="F100" s="4">
        <v>137.34241382807417</v>
      </c>
    </row>
    <row r="101" spans="2:6" s="5" customFormat="1" x14ac:dyDescent="0.2">
      <c r="B101" s="36" t="s">
        <v>127</v>
      </c>
      <c r="C101" s="4">
        <v>10.896275930000002</v>
      </c>
      <c r="D101" s="4">
        <v>0.66471838999999977</v>
      </c>
      <c r="E101" s="4">
        <v>10.231557540000003</v>
      </c>
      <c r="F101" s="4">
        <v>1639.2319054088462</v>
      </c>
    </row>
    <row r="102" spans="2:6" s="5" customFormat="1" x14ac:dyDescent="0.2">
      <c r="B102" s="36" t="s">
        <v>128</v>
      </c>
      <c r="C102" s="4">
        <v>50.062656399999959</v>
      </c>
      <c r="D102" s="4">
        <v>176.81497938000044</v>
      </c>
      <c r="E102" s="4">
        <v>-126.75232298000049</v>
      </c>
      <c r="F102" s="4">
        <v>28.313583258355173</v>
      </c>
    </row>
    <row r="103" spans="2:6" s="5" customFormat="1" x14ac:dyDescent="0.2">
      <c r="B103" s="36" t="s">
        <v>129</v>
      </c>
      <c r="C103" s="4">
        <v>60.277403149999962</v>
      </c>
      <c r="D103" s="4">
        <v>194.30089171000009</v>
      </c>
      <c r="E103" s="4">
        <v>-134.02348856000012</v>
      </c>
      <c r="F103" s="4">
        <v>31.022710508177077</v>
      </c>
    </row>
    <row r="104" spans="2:6" s="5" customFormat="1" x14ac:dyDescent="0.2">
      <c r="B104" s="36" t="s">
        <v>130</v>
      </c>
      <c r="C104" s="4">
        <v>7.1042189999999934</v>
      </c>
      <c r="D104" s="4">
        <v>31.493354649999972</v>
      </c>
      <c r="E104" s="4">
        <v>-24.389135649999979</v>
      </c>
      <c r="F104" s="4">
        <v>22.55783507013598</v>
      </c>
    </row>
    <row r="105" spans="2:6" s="5" customFormat="1" x14ac:dyDescent="0.2">
      <c r="B105" s="36" t="s">
        <v>131</v>
      </c>
      <c r="C105" s="4">
        <v>23.559685780000013</v>
      </c>
      <c r="D105" s="4">
        <v>89.719976489999965</v>
      </c>
      <c r="E105" s="4">
        <v>-66.160290709999956</v>
      </c>
      <c r="F105" s="4">
        <v>26.259130576818567</v>
      </c>
    </row>
    <row r="106" spans="2:6" s="5" customFormat="1" x14ac:dyDescent="0.2">
      <c r="B106" s="36" t="s">
        <v>132</v>
      </c>
      <c r="C106" s="4">
        <v>1.4372281100000004</v>
      </c>
      <c r="D106" s="4">
        <v>6.9437340199999991</v>
      </c>
      <c r="E106" s="4">
        <v>-5.5065059099999987</v>
      </c>
      <c r="F106" s="4">
        <v>20.698202233270457</v>
      </c>
    </row>
    <row r="107" spans="2:6" s="5" customFormat="1" x14ac:dyDescent="0.2">
      <c r="B107" s="36" t="s">
        <v>133</v>
      </c>
      <c r="C107" s="4">
        <v>0.92554432999999992</v>
      </c>
      <c r="D107" s="4">
        <v>3.1344295300000011</v>
      </c>
      <c r="E107" s="4">
        <v>-2.208885200000001</v>
      </c>
      <c r="F107" s="4">
        <v>29.528318347613308</v>
      </c>
    </row>
    <row r="108" spans="2:6" s="5" customFormat="1" x14ac:dyDescent="0.2">
      <c r="B108" s="36" t="s">
        <v>134</v>
      </c>
      <c r="C108" s="4">
        <v>0.26170376000000001</v>
      </c>
      <c r="D108" s="4">
        <v>0.95278960000000001</v>
      </c>
      <c r="E108" s="4">
        <v>-0.69108583999999995</v>
      </c>
      <c r="F108" s="4">
        <v>27.467109212778979</v>
      </c>
    </row>
    <row r="109" spans="2:6" s="5" customFormat="1" x14ac:dyDescent="0.2">
      <c r="B109" s="36" t="s">
        <v>135</v>
      </c>
      <c r="C109" s="4">
        <v>14.150825609999991</v>
      </c>
      <c r="D109" s="4">
        <v>26.130247520000008</v>
      </c>
      <c r="E109" s="4">
        <v>-11.979421910000017</v>
      </c>
      <c r="F109" s="4">
        <v>54.154961981010686</v>
      </c>
    </row>
    <row r="110" spans="2:6" s="5" customFormat="1" x14ac:dyDescent="0.2">
      <c r="B110" s="36" t="s">
        <v>136</v>
      </c>
      <c r="C110" s="4">
        <v>3.8177219900000017</v>
      </c>
      <c r="D110" s="4">
        <v>12.506832590000009</v>
      </c>
      <c r="E110" s="4">
        <v>-8.6891106000000065</v>
      </c>
      <c r="F110" s="4">
        <v>30.525090685650564</v>
      </c>
    </row>
    <row r="111" spans="2:6" s="5" customFormat="1" x14ac:dyDescent="0.2">
      <c r="B111" s="36" t="s">
        <v>137</v>
      </c>
      <c r="C111" s="4">
        <v>7.680662339999996</v>
      </c>
      <c r="D111" s="4">
        <v>19.128467690000015</v>
      </c>
      <c r="E111" s="4">
        <v>-11.447805350000019</v>
      </c>
      <c r="F111" s="4">
        <v>40.153045526042291</v>
      </c>
    </row>
    <row r="112" spans="2:6" s="5" customFormat="1" x14ac:dyDescent="0.2">
      <c r="B112" s="36" t="s">
        <v>138</v>
      </c>
      <c r="C112" s="4">
        <v>250.40677446999987</v>
      </c>
      <c r="D112" s="4">
        <v>196.54962439999997</v>
      </c>
      <c r="E112" s="4">
        <v>53.857150069999904</v>
      </c>
      <c r="F112" s="4">
        <v>127.40129890067595</v>
      </c>
    </row>
    <row r="113" spans="2:6" s="5" customFormat="1" x14ac:dyDescent="0.2">
      <c r="B113" s="36" t="s">
        <v>139</v>
      </c>
      <c r="C113" s="4">
        <v>17.709170129999997</v>
      </c>
      <c r="D113" s="4">
        <v>4.5360682199999998</v>
      </c>
      <c r="E113" s="4">
        <v>13.173101909999996</v>
      </c>
      <c r="F113" s="4">
        <v>390.40793196007087</v>
      </c>
    </row>
    <row r="114" spans="2:6" s="5" customFormat="1" x14ac:dyDescent="0.2">
      <c r="B114" s="36" t="s">
        <v>140</v>
      </c>
      <c r="C114" s="4">
        <v>28.278453579999976</v>
      </c>
      <c r="D114" s="4">
        <v>79.490679200000088</v>
      </c>
      <c r="E114" s="4">
        <v>-51.212225620000112</v>
      </c>
      <c r="F114" s="4">
        <v>35.574552720641421</v>
      </c>
    </row>
    <row r="115" spans="2:6" s="5" customFormat="1" x14ac:dyDescent="0.2">
      <c r="B115" s="36" t="s">
        <v>141</v>
      </c>
      <c r="C115" s="4">
        <v>26.187981100000055</v>
      </c>
      <c r="D115" s="4">
        <v>82.624985830000142</v>
      </c>
      <c r="E115" s="4">
        <v>-56.437004730000083</v>
      </c>
      <c r="F115" s="4">
        <v>31.694990125482736</v>
      </c>
    </row>
    <row r="116" spans="2:6" s="5" customFormat="1" x14ac:dyDescent="0.2">
      <c r="B116" s="36" t="s">
        <v>142</v>
      </c>
      <c r="C116" s="4">
        <v>12.97690769000001</v>
      </c>
      <c r="D116" s="4">
        <v>31.891897689999979</v>
      </c>
      <c r="E116" s="4">
        <v>-18.914989999999968</v>
      </c>
      <c r="F116" s="4">
        <v>40.69029637602609</v>
      </c>
    </row>
    <row r="117" spans="2:6" s="5" customFormat="1" x14ac:dyDescent="0.2">
      <c r="B117" s="36" t="s">
        <v>143</v>
      </c>
      <c r="C117" s="4">
        <v>4.4345676500000017</v>
      </c>
      <c r="D117" s="4">
        <v>7.3054490299999983</v>
      </c>
      <c r="E117" s="4">
        <v>-2.8708813799999966</v>
      </c>
      <c r="F117" s="4">
        <v>60.702191361398114</v>
      </c>
    </row>
    <row r="118" spans="2:6" s="5" customFormat="1" x14ac:dyDescent="0.2">
      <c r="B118" s="38" t="s">
        <v>332</v>
      </c>
      <c r="C118" s="35" t="s">
        <v>331</v>
      </c>
      <c r="D118" s="35" t="s">
        <v>331</v>
      </c>
      <c r="E118" s="35" t="s">
        <v>331</v>
      </c>
      <c r="F118" s="35" t="s">
        <v>331</v>
      </c>
    </row>
    <row r="119" spans="2:6" s="5" customFormat="1" ht="25.5" x14ac:dyDescent="0.2">
      <c r="B119" s="39" t="s">
        <v>333</v>
      </c>
      <c r="C119" s="53">
        <v>195.39212897999994</v>
      </c>
      <c r="D119" s="53">
        <v>7.1762028799999991</v>
      </c>
      <c r="E119" s="53">
        <v>188.21592609999993</v>
      </c>
      <c r="F119" s="53">
        <v>2722.7787765665839</v>
      </c>
    </row>
    <row r="120" spans="2:6" s="5" customFormat="1" ht="8.1" customHeight="1" x14ac:dyDescent="0.2">
      <c r="B120" s="40"/>
      <c r="C120" s="6"/>
      <c r="D120" s="6"/>
      <c r="E120" s="6"/>
      <c r="F120" s="6"/>
    </row>
    <row r="121" spans="2:6" x14ac:dyDescent="0.2">
      <c r="B121" s="7"/>
    </row>
    <row r="122" spans="2:6" x14ac:dyDescent="0.2">
      <c r="B122" s="8" t="s">
        <v>144</v>
      </c>
    </row>
    <row r="123" spans="2:6" x14ac:dyDescent="0.2">
      <c r="B123" s="8" t="s">
        <v>145</v>
      </c>
    </row>
  </sheetData>
  <hyperlinks>
    <hyperlink ref="F7" location="Índice!A5" display="ÍNDICE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B6:G136"/>
  <sheetViews>
    <sheetView showGridLines="0" zoomScaleNormal="100" zoomScaleSheetLayoutView="100" workbookViewId="0">
      <selection activeCell="B7" sqref="B7"/>
    </sheetView>
  </sheetViews>
  <sheetFormatPr baseColWidth="10" defaultColWidth="13.7109375" defaultRowHeight="12.75" x14ac:dyDescent="0.2"/>
  <cols>
    <col min="1" max="1" width="2" style="2" customWidth="1"/>
    <col min="2" max="2" width="55.7109375" style="2" customWidth="1"/>
    <col min="3" max="6" width="18.5703125" style="2" customWidth="1"/>
    <col min="7" max="252" width="13.7109375" style="2"/>
    <col min="253" max="253" width="2" style="2" customWidth="1"/>
    <col min="254" max="254" width="52.7109375" style="2" customWidth="1"/>
    <col min="255" max="508" width="13.7109375" style="2"/>
    <col min="509" max="509" width="2" style="2" customWidth="1"/>
    <col min="510" max="510" width="52.7109375" style="2" customWidth="1"/>
    <col min="511" max="764" width="13.7109375" style="2"/>
    <col min="765" max="765" width="2" style="2" customWidth="1"/>
    <col min="766" max="766" width="52.7109375" style="2" customWidth="1"/>
    <col min="767" max="1020" width="13.7109375" style="2"/>
    <col min="1021" max="1021" width="2" style="2" customWidth="1"/>
    <col min="1022" max="1022" width="52.7109375" style="2" customWidth="1"/>
    <col min="1023" max="1276" width="13.7109375" style="2"/>
    <col min="1277" max="1277" width="2" style="2" customWidth="1"/>
    <col min="1278" max="1278" width="52.7109375" style="2" customWidth="1"/>
    <col min="1279" max="1532" width="13.7109375" style="2"/>
    <col min="1533" max="1533" width="2" style="2" customWidth="1"/>
    <col min="1534" max="1534" width="52.7109375" style="2" customWidth="1"/>
    <col min="1535" max="1788" width="13.7109375" style="2"/>
    <col min="1789" max="1789" width="2" style="2" customWidth="1"/>
    <col min="1790" max="1790" width="52.7109375" style="2" customWidth="1"/>
    <col min="1791" max="2044" width="13.7109375" style="2"/>
    <col min="2045" max="2045" width="2" style="2" customWidth="1"/>
    <col min="2046" max="2046" width="52.7109375" style="2" customWidth="1"/>
    <col min="2047" max="2300" width="13.7109375" style="2"/>
    <col min="2301" max="2301" width="2" style="2" customWidth="1"/>
    <col min="2302" max="2302" width="52.7109375" style="2" customWidth="1"/>
    <col min="2303" max="2556" width="13.7109375" style="2"/>
    <col min="2557" max="2557" width="2" style="2" customWidth="1"/>
    <col min="2558" max="2558" width="52.7109375" style="2" customWidth="1"/>
    <col min="2559" max="2812" width="13.7109375" style="2"/>
    <col min="2813" max="2813" width="2" style="2" customWidth="1"/>
    <col min="2814" max="2814" width="52.7109375" style="2" customWidth="1"/>
    <col min="2815" max="3068" width="13.7109375" style="2"/>
    <col min="3069" max="3069" width="2" style="2" customWidth="1"/>
    <col min="3070" max="3070" width="52.7109375" style="2" customWidth="1"/>
    <col min="3071" max="3324" width="13.7109375" style="2"/>
    <col min="3325" max="3325" width="2" style="2" customWidth="1"/>
    <col min="3326" max="3326" width="52.7109375" style="2" customWidth="1"/>
    <col min="3327" max="3580" width="13.7109375" style="2"/>
    <col min="3581" max="3581" width="2" style="2" customWidth="1"/>
    <col min="3582" max="3582" width="52.7109375" style="2" customWidth="1"/>
    <col min="3583" max="3836" width="13.7109375" style="2"/>
    <col min="3837" max="3837" width="2" style="2" customWidth="1"/>
    <col min="3838" max="3838" width="52.7109375" style="2" customWidth="1"/>
    <col min="3839" max="4092" width="13.7109375" style="2"/>
    <col min="4093" max="4093" width="2" style="2" customWidth="1"/>
    <col min="4094" max="4094" width="52.7109375" style="2" customWidth="1"/>
    <col min="4095" max="4348" width="13.7109375" style="2"/>
    <col min="4349" max="4349" width="2" style="2" customWidth="1"/>
    <col min="4350" max="4350" width="52.7109375" style="2" customWidth="1"/>
    <col min="4351" max="4604" width="13.7109375" style="2"/>
    <col min="4605" max="4605" width="2" style="2" customWidth="1"/>
    <col min="4606" max="4606" width="52.7109375" style="2" customWidth="1"/>
    <col min="4607" max="4860" width="13.7109375" style="2"/>
    <col min="4861" max="4861" width="2" style="2" customWidth="1"/>
    <col min="4862" max="4862" width="52.7109375" style="2" customWidth="1"/>
    <col min="4863" max="5116" width="13.7109375" style="2"/>
    <col min="5117" max="5117" width="2" style="2" customWidth="1"/>
    <col min="5118" max="5118" width="52.7109375" style="2" customWidth="1"/>
    <col min="5119" max="5372" width="13.7109375" style="2"/>
    <col min="5373" max="5373" width="2" style="2" customWidth="1"/>
    <col min="5374" max="5374" width="52.7109375" style="2" customWidth="1"/>
    <col min="5375" max="5628" width="13.7109375" style="2"/>
    <col min="5629" max="5629" width="2" style="2" customWidth="1"/>
    <col min="5630" max="5630" width="52.7109375" style="2" customWidth="1"/>
    <col min="5631" max="5884" width="13.7109375" style="2"/>
    <col min="5885" max="5885" width="2" style="2" customWidth="1"/>
    <col min="5886" max="5886" width="52.7109375" style="2" customWidth="1"/>
    <col min="5887" max="6140" width="13.7109375" style="2"/>
    <col min="6141" max="6141" width="2" style="2" customWidth="1"/>
    <col min="6142" max="6142" width="52.7109375" style="2" customWidth="1"/>
    <col min="6143" max="6396" width="13.7109375" style="2"/>
    <col min="6397" max="6397" width="2" style="2" customWidth="1"/>
    <col min="6398" max="6398" width="52.7109375" style="2" customWidth="1"/>
    <col min="6399" max="6652" width="13.7109375" style="2"/>
    <col min="6653" max="6653" width="2" style="2" customWidth="1"/>
    <col min="6654" max="6654" width="52.7109375" style="2" customWidth="1"/>
    <col min="6655" max="6908" width="13.7109375" style="2"/>
    <col min="6909" max="6909" width="2" style="2" customWidth="1"/>
    <col min="6910" max="6910" width="52.7109375" style="2" customWidth="1"/>
    <col min="6911" max="7164" width="13.7109375" style="2"/>
    <col min="7165" max="7165" width="2" style="2" customWidth="1"/>
    <col min="7166" max="7166" width="52.7109375" style="2" customWidth="1"/>
    <col min="7167" max="7420" width="13.7109375" style="2"/>
    <col min="7421" max="7421" width="2" style="2" customWidth="1"/>
    <col min="7422" max="7422" width="52.7109375" style="2" customWidth="1"/>
    <col min="7423" max="7676" width="13.7109375" style="2"/>
    <col min="7677" max="7677" width="2" style="2" customWidth="1"/>
    <col min="7678" max="7678" width="52.7109375" style="2" customWidth="1"/>
    <col min="7679" max="7932" width="13.7109375" style="2"/>
    <col min="7933" max="7933" width="2" style="2" customWidth="1"/>
    <col min="7934" max="7934" width="52.7109375" style="2" customWidth="1"/>
    <col min="7935" max="8188" width="13.7109375" style="2"/>
    <col min="8189" max="8189" width="2" style="2" customWidth="1"/>
    <col min="8190" max="8190" width="52.7109375" style="2" customWidth="1"/>
    <col min="8191" max="8444" width="13.7109375" style="2"/>
    <col min="8445" max="8445" width="2" style="2" customWidth="1"/>
    <col min="8446" max="8446" width="52.7109375" style="2" customWidth="1"/>
    <col min="8447" max="8700" width="13.7109375" style="2"/>
    <col min="8701" max="8701" width="2" style="2" customWidth="1"/>
    <col min="8702" max="8702" width="52.7109375" style="2" customWidth="1"/>
    <col min="8703" max="8956" width="13.7109375" style="2"/>
    <col min="8957" max="8957" width="2" style="2" customWidth="1"/>
    <col min="8958" max="8958" width="52.7109375" style="2" customWidth="1"/>
    <col min="8959" max="9212" width="13.7109375" style="2"/>
    <col min="9213" max="9213" width="2" style="2" customWidth="1"/>
    <col min="9214" max="9214" width="52.7109375" style="2" customWidth="1"/>
    <col min="9215" max="9468" width="13.7109375" style="2"/>
    <col min="9469" max="9469" width="2" style="2" customWidth="1"/>
    <col min="9470" max="9470" width="52.7109375" style="2" customWidth="1"/>
    <col min="9471" max="9724" width="13.7109375" style="2"/>
    <col min="9725" max="9725" width="2" style="2" customWidth="1"/>
    <col min="9726" max="9726" width="52.7109375" style="2" customWidth="1"/>
    <col min="9727" max="9980" width="13.7109375" style="2"/>
    <col min="9981" max="9981" width="2" style="2" customWidth="1"/>
    <col min="9982" max="9982" width="52.7109375" style="2" customWidth="1"/>
    <col min="9983" max="10236" width="13.7109375" style="2"/>
    <col min="10237" max="10237" width="2" style="2" customWidth="1"/>
    <col min="10238" max="10238" width="52.7109375" style="2" customWidth="1"/>
    <col min="10239" max="10492" width="13.7109375" style="2"/>
    <col min="10493" max="10493" width="2" style="2" customWidth="1"/>
    <col min="10494" max="10494" width="52.7109375" style="2" customWidth="1"/>
    <col min="10495" max="10748" width="13.7109375" style="2"/>
    <col min="10749" max="10749" width="2" style="2" customWidth="1"/>
    <col min="10750" max="10750" width="52.7109375" style="2" customWidth="1"/>
    <col min="10751" max="11004" width="13.7109375" style="2"/>
    <col min="11005" max="11005" width="2" style="2" customWidth="1"/>
    <col min="11006" max="11006" width="52.7109375" style="2" customWidth="1"/>
    <col min="11007" max="11260" width="13.7109375" style="2"/>
    <col min="11261" max="11261" width="2" style="2" customWidth="1"/>
    <col min="11262" max="11262" width="52.7109375" style="2" customWidth="1"/>
    <col min="11263" max="11516" width="13.7109375" style="2"/>
    <col min="11517" max="11517" width="2" style="2" customWidth="1"/>
    <col min="11518" max="11518" width="52.7109375" style="2" customWidth="1"/>
    <col min="11519" max="11772" width="13.7109375" style="2"/>
    <col min="11773" max="11773" width="2" style="2" customWidth="1"/>
    <col min="11774" max="11774" width="52.7109375" style="2" customWidth="1"/>
    <col min="11775" max="12028" width="13.7109375" style="2"/>
    <col min="12029" max="12029" width="2" style="2" customWidth="1"/>
    <col min="12030" max="12030" width="52.7109375" style="2" customWidth="1"/>
    <col min="12031" max="12284" width="13.7109375" style="2"/>
    <col min="12285" max="12285" width="2" style="2" customWidth="1"/>
    <col min="12286" max="12286" width="52.7109375" style="2" customWidth="1"/>
    <col min="12287" max="12540" width="13.7109375" style="2"/>
    <col min="12541" max="12541" width="2" style="2" customWidth="1"/>
    <col min="12542" max="12542" width="52.7109375" style="2" customWidth="1"/>
    <col min="12543" max="12796" width="13.7109375" style="2"/>
    <col min="12797" max="12797" width="2" style="2" customWidth="1"/>
    <col min="12798" max="12798" width="52.7109375" style="2" customWidth="1"/>
    <col min="12799" max="13052" width="13.7109375" style="2"/>
    <col min="13053" max="13053" width="2" style="2" customWidth="1"/>
    <col min="13054" max="13054" width="52.7109375" style="2" customWidth="1"/>
    <col min="13055" max="13308" width="13.7109375" style="2"/>
    <col min="13309" max="13309" width="2" style="2" customWidth="1"/>
    <col min="13310" max="13310" width="52.7109375" style="2" customWidth="1"/>
    <col min="13311" max="13564" width="13.7109375" style="2"/>
    <col min="13565" max="13565" width="2" style="2" customWidth="1"/>
    <col min="13566" max="13566" width="52.7109375" style="2" customWidth="1"/>
    <col min="13567" max="13820" width="13.7109375" style="2"/>
    <col min="13821" max="13821" width="2" style="2" customWidth="1"/>
    <col min="13822" max="13822" width="52.7109375" style="2" customWidth="1"/>
    <col min="13823" max="14076" width="13.7109375" style="2"/>
    <col min="14077" max="14077" width="2" style="2" customWidth="1"/>
    <col min="14078" max="14078" width="52.7109375" style="2" customWidth="1"/>
    <col min="14079" max="14332" width="13.7109375" style="2"/>
    <col min="14333" max="14333" width="2" style="2" customWidth="1"/>
    <col min="14334" max="14334" width="52.7109375" style="2" customWidth="1"/>
    <col min="14335" max="14588" width="13.7109375" style="2"/>
    <col min="14589" max="14589" width="2" style="2" customWidth="1"/>
    <col min="14590" max="14590" width="52.7109375" style="2" customWidth="1"/>
    <col min="14591" max="14844" width="13.7109375" style="2"/>
    <col min="14845" max="14845" width="2" style="2" customWidth="1"/>
    <col min="14846" max="14846" width="52.7109375" style="2" customWidth="1"/>
    <col min="14847" max="15100" width="13.7109375" style="2"/>
    <col min="15101" max="15101" width="2" style="2" customWidth="1"/>
    <col min="15102" max="15102" width="52.7109375" style="2" customWidth="1"/>
    <col min="15103" max="15356" width="13.7109375" style="2"/>
    <col min="15357" max="15357" width="2" style="2" customWidth="1"/>
    <col min="15358" max="15358" width="52.7109375" style="2" customWidth="1"/>
    <col min="15359" max="15612" width="13.7109375" style="2"/>
    <col min="15613" max="15613" width="2" style="2" customWidth="1"/>
    <col min="15614" max="15614" width="52.7109375" style="2" customWidth="1"/>
    <col min="15615" max="15868" width="13.7109375" style="2"/>
    <col min="15869" max="15869" width="2" style="2" customWidth="1"/>
    <col min="15870" max="15870" width="52.7109375" style="2" customWidth="1"/>
    <col min="15871" max="16124" width="13.7109375" style="2"/>
    <col min="16125" max="16125" width="2" style="2" customWidth="1"/>
    <col min="16126" max="16126" width="52.7109375" style="2" customWidth="1"/>
    <col min="16127" max="16384" width="13.7109375" style="2"/>
  </cols>
  <sheetData>
    <row r="6" spans="2:7" ht="15.75" x14ac:dyDescent="0.25">
      <c r="B6" s="1" t="s">
        <v>374</v>
      </c>
    </row>
    <row r="7" spans="2:7" ht="15.75" x14ac:dyDescent="0.25">
      <c r="B7" s="1"/>
      <c r="F7" s="83" t="s">
        <v>339</v>
      </c>
    </row>
    <row r="8" spans="2:7" x14ac:dyDescent="0.2">
      <c r="B8" s="85" t="s">
        <v>147</v>
      </c>
      <c r="C8" s="86" t="s">
        <v>6</v>
      </c>
      <c r="D8" s="86" t="s">
        <v>6</v>
      </c>
      <c r="E8" s="86" t="s">
        <v>6</v>
      </c>
      <c r="F8" s="86" t="s">
        <v>6</v>
      </c>
    </row>
    <row r="9" spans="2:7" ht="39.950000000000003" customHeight="1" x14ac:dyDescent="0.2">
      <c r="B9" s="76"/>
      <c r="C9" s="41" t="s">
        <v>146</v>
      </c>
      <c r="D9" s="42" t="s">
        <v>36</v>
      </c>
      <c r="E9" s="42" t="s">
        <v>37</v>
      </c>
      <c r="F9" s="55" t="s">
        <v>148</v>
      </c>
    </row>
    <row r="10" spans="2:7" x14ac:dyDescent="0.2">
      <c r="B10" s="3" t="s">
        <v>6</v>
      </c>
      <c r="C10" s="3" t="s">
        <v>6</v>
      </c>
      <c r="D10" s="3" t="s">
        <v>6</v>
      </c>
      <c r="E10" s="3" t="s">
        <v>6</v>
      </c>
      <c r="F10" s="3" t="s">
        <v>6</v>
      </c>
    </row>
    <row r="11" spans="2:7" s="5" customFormat="1" x14ac:dyDescent="0.2">
      <c r="B11" s="36" t="s">
        <v>38</v>
      </c>
      <c r="C11" s="34">
        <v>3975.8670751199998</v>
      </c>
      <c r="D11" s="34">
        <v>7898.9463237699983</v>
      </c>
      <c r="E11" s="34">
        <v>-3923.0792486499986</v>
      </c>
      <c r="F11" s="34">
        <v>50.334144734666374</v>
      </c>
      <c r="G11" s="4"/>
    </row>
    <row r="12" spans="2:7" s="5" customFormat="1" x14ac:dyDescent="0.2">
      <c r="B12" s="37"/>
      <c r="C12" s="4"/>
      <c r="E12" s="4"/>
      <c r="F12" s="4"/>
    </row>
    <row r="13" spans="2:7" s="5" customFormat="1" x14ac:dyDescent="0.2">
      <c r="B13" s="45" t="s">
        <v>201</v>
      </c>
      <c r="C13" s="34">
        <v>65.716947439999998</v>
      </c>
      <c r="D13" s="34">
        <v>129.73791185000002</v>
      </c>
      <c r="E13" s="34">
        <v>-64.020964410000019</v>
      </c>
      <c r="F13" s="34">
        <v>50.653618902068054</v>
      </c>
    </row>
    <row r="14" spans="2:7" s="5" customFormat="1" x14ac:dyDescent="0.2">
      <c r="B14" s="45" t="s">
        <v>40</v>
      </c>
      <c r="C14" s="4">
        <v>10.518028359999999</v>
      </c>
      <c r="D14" s="4">
        <v>2.3546654100000004</v>
      </c>
      <c r="E14" s="4">
        <v>8.163362949999998</v>
      </c>
      <c r="F14" s="4">
        <v>446.6888720295932</v>
      </c>
    </row>
    <row r="15" spans="2:7" s="5" customFormat="1" x14ac:dyDescent="0.2">
      <c r="B15" s="45" t="s">
        <v>41</v>
      </c>
      <c r="C15" s="4">
        <v>35.48732651000001</v>
      </c>
      <c r="D15" s="4">
        <v>43.48420843000001</v>
      </c>
      <c r="E15" s="4">
        <v>-7.9968819199999999</v>
      </c>
      <c r="F15" s="4">
        <v>81.609687266417154</v>
      </c>
    </row>
    <row r="16" spans="2:7" s="5" customFormat="1" x14ac:dyDescent="0.2">
      <c r="B16" s="45" t="s">
        <v>42</v>
      </c>
      <c r="C16" s="4">
        <v>9.1741892400000058</v>
      </c>
      <c r="D16" s="4">
        <v>49.333030109999989</v>
      </c>
      <c r="E16" s="4">
        <v>-40.158840869999985</v>
      </c>
      <c r="F16" s="4">
        <v>18.596443842074812</v>
      </c>
    </row>
    <row r="17" spans="2:6" s="5" customFormat="1" x14ac:dyDescent="0.2">
      <c r="B17" s="45" t="s">
        <v>43</v>
      </c>
      <c r="C17" s="4">
        <v>8.864305899999998</v>
      </c>
      <c r="D17" s="4">
        <v>33.128344590000012</v>
      </c>
      <c r="E17" s="4">
        <v>-24.264038690000014</v>
      </c>
      <c r="F17" s="4">
        <v>26.757467086585851</v>
      </c>
    </row>
    <row r="18" spans="2:6" s="5" customFormat="1" x14ac:dyDescent="0.2">
      <c r="B18" s="45" t="s">
        <v>44</v>
      </c>
      <c r="C18" s="4">
        <v>1.6730974300000001</v>
      </c>
      <c r="D18" s="4">
        <v>1.43766331</v>
      </c>
      <c r="E18" s="4">
        <v>0.23543412000000008</v>
      </c>
      <c r="F18" s="4">
        <v>116.37616529283204</v>
      </c>
    </row>
    <row r="19" spans="2:6" s="5" customFormat="1" x14ac:dyDescent="0.2">
      <c r="B19" s="45" t="s">
        <v>202</v>
      </c>
      <c r="C19" s="34">
        <v>69.267648290000025</v>
      </c>
      <c r="D19" s="34">
        <v>139.47335792999999</v>
      </c>
      <c r="E19" s="34">
        <v>-70.205709639999966</v>
      </c>
      <c r="F19" s="34">
        <v>49.663713068960902</v>
      </c>
    </row>
    <row r="20" spans="2:6" s="5" customFormat="1" x14ac:dyDescent="0.2">
      <c r="B20" s="45" t="s">
        <v>45</v>
      </c>
      <c r="C20" s="4">
        <v>1.2073103199999997</v>
      </c>
      <c r="D20" s="4">
        <v>4.902743870000001</v>
      </c>
      <c r="E20" s="4">
        <v>-3.6954335500000015</v>
      </c>
      <c r="F20" s="4">
        <v>24.625196665637755</v>
      </c>
    </row>
    <row r="21" spans="2:6" s="5" customFormat="1" x14ac:dyDescent="0.2">
      <c r="B21" s="45" t="s">
        <v>46</v>
      </c>
      <c r="C21" s="4">
        <v>33.675844080000033</v>
      </c>
      <c r="D21" s="4">
        <v>27.551613880000001</v>
      </c>
      <c r="E21" s="4">
        <v>6.1242302000000315</v>
      </c>
      <c r="F21" s="4">
        <v>122.22820857853873</v>
      </c>
    </row>
    <row r="22" spans="2:6" s="5" customFormat="1" x14ac:dyDescent="0.2">
      <c r="B22" s="45" t="s">
        <v>47</v>
      </c>
      <c r="C22" s="4">
        <v>25.367960179999987</v>
      </c>
      <c r="D22" s="4">
        <v>49.065179100000009</v>
      </c>
      <c r="E22" s="4">
        <v>-23.697218920000022</v>
      </c>
      <c r="F22" s="4">
        <v>51.702573281751221</v>
      </c>
    </row>
    <row r="23" spans="2:6" s="5" customFormat="1" x14ac:dyDescent="0.2">
      <c r="B23" s="45" t="s">
        <v>48</v>
      </c>
      <c r="C23" s="4">
        <v>2.5944957600000009</v>
      </c>
      <c r="D23" s="4">
        <v>10.544810950000002</v>
      </c>
      <c r="E23" s="4">
        <v>-7.9503151900000013</v>
      </c>
      <c r="F23" s="4">
        <v>24.604478660662956</v>
      </c>
    </row>
    <row r="24" spans="2:6" s="5" customFormat="1" x14ac:dyDescent="0.2">
      <c r="B24" s="45" t="s">
        <v>49</v>
      </c>
      <c r="C24" s="4">
        <v>0.63116610000000017</v>
      </c>
      <c r="D24" s="4">
        <v>29.425279769999996</v>
      </c>
      <c r="E24" s="4">
        <v>-28.794113669999994</v>
      </c>
      <c r="F24" s="4">
        <v>2.1449790959795529</v>
      </c>
    </row>
    <row r="25" spans="2:6" s="5" customFormat="1" x14ac:dyDescent="0.2">
      <c r="B25" s="45" t="s">
        <v>50</v>
      </c>
      <c r="C25" s="4">
        <v>1.2386138</v>
      </c>
      <c r="D25" s="4">
        <v>2.8560862300000007</v>
      </c>
      <c r="E25" s="4">
        <v>-1.6174724300000007</v>
      </c>
      <c r="F25" s="4">
        <v>43.367521154989767</v>
      </c>
    </row>
    <row r="26" spans="2:6" s="5" customFormat="1" x14ac:dyDescent="0.2">
      <c r="B26" s="45" t="s">
        <v>51</v>
      </c>
      <c r="C26" s="4">
        <v>3.0913113200000004</v>
      </c>
      <c r="D26" s="4">
        <v>13.041433680000001</v>
      </c>
      <c r="E26" s="4">
        <v>-9.9501223599999999</v>
      </c>
      <c r="F26" s="4">
        <v>23.703769047576063</v>
      </c>
    </row>
    <row r="27" spans="2:6" s="5" customFormat="1" x14ac:dyDescent="0.2">
      <c r="B27" s="45" t="s">
        <v>52</v>
      </c>
      <c r="C27" s="4">
        <v>1.38461144</v>
      </c>
      <c r="D27" s="4">
        <v>2.0734207800000002</v>
      </c>
      <c r="E27" s="4">
        <v>-0.68880934000000016</v>
      </c>
      <c r="F27" s="4">
        <v>66.779085719397486</v>
      </c>
    </row>
    <row r="28" spans="2:6" s="5" customFormat="1" x14ac:dyDescent="0.2">
      <c r="B28" s="45" t="s">
        <v>53</v>
      </c>
      <c r="C28" s="4">
        <v>7.6335289999999986E-2</v>
      </c>
      <c r="D28" s="4">
        <v>1.2789669999999998E-2</v>
      </c>
      <c r="E28" s="4">
        <v>6.3545619999999983E-2</v>
      </c>
      <c r="F28" s="4">
        <v>596.85113063902349</v>
      </c>
    </row>
    <row r="29" spans="2:6" s="5" customFormat="1" x14ac:dyDescent="0.2">
      <c r="B29" s="45" t="s">
        <v>203</v>
      </c>
      <c r="C29" s="34">
        <v>23.589105499999999</v>
      </c>
      <c r="D29" s="34">
        <v>19.443496770000003</v>
      </c>
      <c r="E29" s="34">
        <v>4.1456087299999957</v>
      </c>
      <c r="F29" s="34">
        <v>121.32131261695885</v>
      </c>
    </row>
    <row r="30" spans="2:6" s="5" customFormat="1" x14ac:dyDescent="0.2">
      <c r="B30" s="45" t="s">
        <v>54</v>
      </c>
      <c r="C30" s="4">
        <v>23.589105499999999</v>
      </c>
      <c r="D30" s="4">
        <v>19.443496770000003</v>
      </c>
      <c r="E30" s="4">
        <v>4.1456087299999957</v>
      </c>
      <c r="F30" s="4">
        <v>121.32131261695885</v>
      </c>
    </row>
    <row r="31" spans="2:6" s="5" customFormat="1" ht="25.5" x14ac:dyDescent="0.2">
      <c r="B31" s="45" t="s">
        <v>204</v>
      </c>
      <c r="C31" s="44">
        <v>114.78576006999998</v>
      </c>
      <c r="D31" s="44">
        <v>232.11937846000001</v>
      </c>
      <c r="E31" s="44">
        <v>-117.33361839000003</v>
      </c>
      <c r="F31" s="44">
        <v>49.45117500811353</v>
      </c>
    </row>
    <row r="32" spans="2:6" s="5" customFormat="1" x14ac:dyDescent="0.2">
      <c r="B32" s="45" t="s">
        <v>55</v>
      </c>
      <c r="C32" s="4">
        <v>8.2897066800000001</v>
      </c>
      <c r="D32" s="4">
        <v>11.098012870000002</v>
      </c>
      <c r="E32" s="4">
        <v>-2.8083061900000015</v>
      </c>
      <c r="F32" s="4">
        <v>74.695414189044811</v>
      </c>
    </row>
    <row r="33" spans="2:6" s="5" customFormat="1" x14ac:dyDescent="0.2">
      <c r="B33" s="45" t="s">
        <v>56</v>
      </c>
      <c r="C33" s="4">
        <v>4.5950397599999997</v>
      </c>
      <c r="D33" s="4">
        <v>10.468403730000002</v>
      </c>
      <c r="E33" s="4">
        <v>-5.8733639700000024</v>
      </c>
      <c r="F33" s="4">
        <v>43.894368984181305</v>
      </c>
    </row>
    <row r="34" spans="2:6" s="5" customFormat="1" x14ac:dyDescent="0.2">
      <c r="B34" s="45" t="s">
        <v>57</v>
      </c>
      <c r="C34" s="4">
        <v>3.4188722800000009</v>
      </c>
      <c r="D34" s="4">
        <v>7.2692227800000033</v>
      </c>
      <c r="E34" s="4">
        <v>-3.8503505000000025</v>
      </c>
      <c r="F34" s="4">
        <v>47.03215712973374</v>
      </c>
    </row>
    <row r="35" spans="2:6" s="5" customFormat="1" x14ac:dyDescent="0.2">
      <c r="B35" s="45" t="s">
        <v>58</v>
      </c>
      <c r="C35" s="4">
        <v>23.131228129999993</v>
      </c>
      <c r="D35" s="4">
        <v>32.302092530000003</v>
      </c>
      <c r="E35" s="4">
        <v>-9.1708644000000099</v>
      </c>
      <c r="F35" s="4">
        <v>71.609070243722655</v>
      </c>
    </row>
    <row r="36" spans="2:6" s="5" customFormat="1" x14ac:dyDescent="0.2">
      <c r="B36" s="45" t="s">
        <v>59</v>
      </c>
      <c r="C36" s="4">
        <v>10.315259399999999</v>
      </c>
      <c r="D36" s="4">
        <v>13.462411020000001</v>
      </c>
      <c r="E36" s="4">
        <v>-3.1471516200000025</v>
      </c>
      <c r="F36" s="4">
        <v>76.622674680452576</v>
      </c>
    </row>
    <row r="37" spans="2:6" s="5" customFormat="1" x14ac:dyDescent="0.2">
      <c r="B37" s="45" t="s">
        <v>60</v>
      </c>
      <c r="C37" s="4">
        <v>21.878251390000006</v>
      </c>
      <c r="D37" s="4">
        <v>33.430596809999997</v>
      </c>
      <c r="E37" s="4">
        <v>-11.552345419999991</v>
      </c>
      <c r="F37" s="4">
        <v>65.443795437883495</v>
      </c>
    </row>
    <row r="38" spans="2:6" s="5" customFormat="1" x14ac:dyDescent="0.2">
      <c r="B38" s="45" t="s">
        <v>61</v>
      </c>
      <c r="C38" s="4">
        <v>23.827629559999984</v>
      </c>
      <c r="D38" s="4">
        <v>29.225892819999977</v>
      </c>
      <c r="E38" s="4">
        <v>-5.3982632599999931</v>
      </c>
      <c r="F38" s="4">
        <v>81.529175880964587</v>
      </c>
    </row>
    <row r="39" spans="2:6" s="5" customFormat="1" x14ac:dyDescent="0.2">
      <c r="B39" s="45" t="s">
        <v>62</v>
      </c>
      <c r="C39" s="4">
        <v>18.168621250000001</v>
      </c>
      <c r="D39" s="4">
        <v>27.760363560000012</v>
      </c>
      <c r="E39" s="4">
        <v>-9.5917423100000114</v>
      </c>
      <c r="F39" s="4">
        <v>65.448066667899184</v>
      </c>
    </row>
    <row r="40" spans="2:6" s="5" customFormat="1" x14ac:dyDescent="0.2">
      <c r="B40" s="45" t="s">
        <v>63</v>
      </c>
      <c r="C40" s="4">
        <v>1.1611516200000001</v>
      </c>
      <c r="D40" s="4">
        <v>67.102382340000005</v>
      </c>
      <c r="E40" s="4">
        <v>-65.941230720000007</v>
      </c>
      <c r="F40" s="4">
        <v>1.7304178771426908</v>
      </c>
    </row>
    <row r="41" spans="2:6" s="5" customFormat="1" x14ac:dyDescent="0.2">
      <c r="B41" s="45" t="s">
        <v>205</v>
      </c>
      <c r="C41" s="34">
        <v>293.73730589999991</v>
      </c>
      <c r="D41" s="34">
        <v>636.5180300799999</v>
      </c>
      <c r="E41" s="34">
        <v>-342.78072417999999</v>
      </c>
      <c r="F41" s="34">
        <v>46.147523246604962</v>
      </c>
    </row>
    <row r="42" spans="2:6" s="5" customFormat="1" x14ac:dyDescent="0.2">
      <c r="B42" s="45" t="s">
        <v>108</v>
      </c>
      <c r="C42" s="4">
        <v>14.442810200000006</v>
      </c>
      <c r="D42" s="4">
        <v>2.0721781100000016</v>
      </c>
      <c r="E42" s="4">
        <v>12.370632090000004</v>
      </c>
      <c r="F42" s="4">
        <v>696.98691103343401</v>
      </c>
    </row>
    <row r="43" spans="2:6" s="5" customFormat="1" x14ac:dyDescent="0.2">
      <c r="B43" s="45" t="s">
        <v>109</v>
      </c>
      <c r="C43" s="4">
        <v>0.45377942000000004</v>
      </c>
      <c r="D43" s="4">
        <v>2.3359640100000001</v>
      </c>
      <c r="E43" s="4">
        <v>-1.88218459</v>
      </c>
      <c r="F43" s="4">
        <v>19.425788156727638</v>
      </c>
    </row>
    <row r="44" spans="2:6" s="5" customFormat="1" x14ac:dyDescent="0.2">
      <c r="B44" s="45" t="s">
        <v>110</v>
      </c>
      <c r="C44" s="4">
        <v>278.84071627999992</v>
      </c>
      <c r="D44" s="4">
        <v>632.10988795999992</v>
      </c>
      <c r="E44" s="4">
        <v>-353.26917168</v>
      </c>
      <c r="F44" s="4">
        <v>44.112696477490481</v>
      </c>
    </row>
    <row r="45" spans="2:6" s="5" customFormat="1" x14ac:dyDescent="0.2">
      <c r="B45" s="45" t="s">
        <v>206</v>
      </c>
      <c r="C45" s="34">
        <v>640.79818415000022</v>
      </c>
      <c r="D45" s="34">
        <v>1427.2058147800001</v>
      </c>
      <c r="E45" s="34">
        <v>-786.40763062999986</v>
      </c>
      <c r="F45" s="34">
        <v>44.898792978136619</v>
      </c>
    </row>
    <row r="46" spans="2:6" s="5" customFormat="1" x14ac:dyDescent="0.2">
      <c r="B46" s="45" t="s">
        <v>65</v>
      </c>
      <c r="C46" s="4">
        <v>31.903025060000008</v>
      </c>
      <c r="D46" s="4">
        <v>27.145929970000001</v>
      </c>
      <c r="E46" s="4">
        <v>4.7570950900000071</v>
      </c>
      <c r="F46" s="4">
        <v>117.52415590571866</v>
      </c>
    </row>
    <row r="47" spans="2:6" s="5" customFormat="1" x14ac:dyDescent="0.2">
      <c r="B47" s="45" t="s">
        <v>66</v>
      </c>
      <c r="C47" s="4">
        <v>28.164562559999982</v>
      </c>
      <c r="D47" s="4">
        <v>103.25898432999998</v>
      </c>
      <c r="E47" s="4">
        <v>-75.094421769999997</v>
      </c>
      <c r="F47" s="4">
        <v>27.275653293267276</v>
      </c>
    </row>
    <row r="48" spans="2:6" s="5" customFormat="1" x14ac:dyDescent="0.2">
      <c r="B48" s="45" t="s">
        <v>67</v>
      </c>
      <c r="C48" s="4">
        <v>402.56499771000017</v>
      </c>
      <c r="D48" s="4">
        <v>1038.9677542900001</v>
      </c>
      <c r="E48" s="4">
        <v>-636.40275657999996</v>
      </c>
      <c r="F48" s="4">
        <v>38.746630590580864</v>
      </c>
    </row>
    <row r="49" spans="2:6" s="5" customFormat="1" x14ac:dyDescent="0.2">
      <c r="B49" s="45" t="s">
        <v>68</v>
      </c>
      <c r="C49" s="4">
        <v>11.695684949999999</v>
      </c>
      <c r="D49" s="4">
        <v>12.754179230000002</v>
      </c>
      <c r="E49" s="4">
        <v>-1.0584942800000032</v>
      </c>
      <c r="F49" s="4">
        <v>91.70080441154343</v>
      </c>
    </row>
    <row r="50" spans="2:6" s="5" customFormat="1" x14ac:dyDescent="0.2">
      <c r="B50" s="45" t="s">
        <v>69</v>
      </c>
      <c r="C50" s="4">
        <v>15.35808837000001</v>
      </c>
      <c r="D50" s="4">
        <v>25.022405109999987</v>
      </c>
      <c r="E50" s="4">
        <v>-9.6643167399999772</v>
      </c>
      <c r="F50" s="4">
        <v>61.377346831709168</v>
      </c>
    </row>
    <row r="51" spans="2:6" s="5" customFormat="1" x14ac:dyDescent="0.2">
      <c r="B51" s="45" t="s">
        <v>70</v>
      </c>
      <c r="C51" s="4">
        <v>91.92404743000003</v>
      </c>
      <c r="D51" s="4">
        <v>108.66359720000004</v>
      </c>
      <c r="E51" s="4">
        <v>-16.739549770000011</v>
      </c>
      <c r="F51" s="4">
        <v>84.595071209367248</v>
      </c>
    </row>
    <row r="52" spans="2:6" s="5" customFormat="1" x14ac:dyDescent="0.2">
      <c r="B52" s="45" t="s">
        <v>71</v>
      </c>
      <c r="C52" s="4">
        <v>16.018151889999999</v>
      </c>
      <c r="D52" s="4">
        <v>33.606277549999966</v>
      </c>
      <c r="E52" s="4">
        <v>-17.588125659999967</v>
      </c>
      <c r="F52" s="4">
        <v>47.664165917120485</v>
      </c>
    </row>
    <row r="53" spans="2:6" s="5" customFormat="1" x14ac:dyDescent="0.2">
      <c r="B53" s="45" t="s">
        <v>72</v>
      </c>
      <c r="C53" s="4">
        <v>3.6080257599999985</v>
      </c>
      <c r="D53" s="4">
        <v>10.190796379999997</v>
      </c>
      <c r="E53" s="4">
        <v>-6.582770619999998</v>
      </c>
      <c r="F53" s="4">
        <v>35.404747827961216</v>
      </c>
    </row>
    <row r="54" spans="2:6" s="5" customFormat="1" x14ac:dyDescent="0.2">
      <c r="B54" s="46" t="s">
        <v>73</v>
      </c>
      <c r="C54" s="4">
        <v>0.13816846999999999</v>
      </c>
      <c r="D54" s="4">
        <v>0.6082955000000001</v>
      </c>
      <c r="E54" s="4">
        <v>-0.47012703000000011</v>
      </c>
      <c r="F54" s="4">
        <v>22.714037831941873</v>
      </c>
    </row>
    <row r="55" spans="2:6" s="5" customFormat="1" x14ac:dyDescent="0.2">
      <c r="B55" s="45" t="s">
        <v>74</v>
      </c>
      <c r="C55" s="4">
        <v>0.68502363000000011</v>
      </c>
      <c r="D55" s="4">
        <v>2.9570428600000001</v>
      </c>
      <c r="E55" s="4">
        <v>-2.2720192299999997</v>
      </c>
      <c r="F55" s="4">
        <v>23.165833653151719</v>
      </c>
    </row>
    <row r="56" spans="2:6" s="5" customFormat="1" x14ac:dyDescent="0.2">
      <c r="B56" s="45" t="s">
        <v>75</v>
      </c>
      <c r="C56" s="4">
        <v>38.738408319999976</v>
      </c>
      <c r="D56" s="4">
        <v>64.030552359999973</v>
      </c>
      <c r="E56" s="4">
        <v>-25.292144039999997</v>
      </c>
      <c r="F56" s="4">
        <v>60.499881528743373</v>
      </c>
    </row>
    <row r="57" spans="2:6" s="5" customFormat="1" x14ac:dyDescent="0.2">
      <c r="B57" s="47" t="s">
        <v>207</v>
      </c>
      <c r="C57" s="34">
        <v>114.04513635999997</v>
      </c>
      <c r="D57" s="34">
        <v>290.09475893000018</v>
      </c>
      <c r="E57" s="34">
        <v>-176.04962257000022</v>
      </c>
      <c r="F57" s="34">
        <v>39.313063352350689</v>
      </c>
    </row>
    <row r="58" spans="2:6" s="5" customFormat="1" x14ac:dyDescent="0.2">
      <c r="B58" s="45" t="s">
        <v>76</v>
      </c>
      <c r="C58" s="4">
        <v>84.105856539999962</v>
      </c>
      <c r="D58" s="4">
        <v>198.18180056000008</v>
      </c>
      <c r="E58" s="4">
        <v>-114.07594402000012</v>
      </c>
      <c r="F58" s="4">
        <v>42.438738724919737</v>
      </c>
    </row>
    <row r="59" spans="2:6" s="5" customFormat="1" x14ac:dyDescent="0.2">
      <c r="B59" s="45" t="s">
        <v>77</v>
      </c>
      <c r="C59" s="4">
        <v>29.939279820000007</v>
      </c>
      <c r="D59" s="4">
        <v>91.912958370000084</v>
      </c>
      <c r="E59" s="4">
        <v>-61.973678550000074</v>
      </c>
      <c r="F59" s="4">
        <v>32.573513409804498</v>
      </c>
    </row>
    <row r="60" spans="2:6" s="5" customFormat="1" x14ac:dyDescent="0.2">
      <c r="B60" s="45" t="s">
        <v>208</v>
      </c>
      <c r="C60" s="34">
        <v>45.166960849999938</v>
      </c>
      <c r="D60" s="34">
        <v>67.867974939999868</v>
      </c>
      <c r="E60" s="34">
        <v>-22.70101408999993</v>
      </c>
      <c r="F60" s="34">
        <v>66.551213425670582</v>
      </c>
    </row>
    <row r="61" spans="2:6" s="5" customFormat="1" x14ac:dyDescent="0.2">
      <c r="B61" s="45" t="s">
        <v>111</v>
      </c>
      <c r="C61" s="4">
        <v>0.49238629999999989</v>
      </c>
      <c r="D61" s="4">
        <v>4.0724738</v>
      </c>
      <c r="E61" s="4">
        <v>-3.5800875000000003</v>
      </c>
      <c r="F61" s="4">
        <v>12.090594665090292</v>
      </c>
    </row>
    <row r="62" spans="2:6" s="5" customFormat="1" x14ac:dyDescent="0.2">
      <c r="B62" s="45" t="s">
        <v>112</v>
      </c>
      <c r="C62" s="4">
        <v>44.128784379999935</v>
      </c>
      <c r="D62" s="4">
        <v>63.565942999999876</v>
      </c>
      <c r="E62" s="4">
        <v>-19.437158619999941</v>
      </c>
      <c r="F62" s="4">
        <v>69.422055738243387</v>
      </c>
    </row>
    <row r="63" spans="2:6" s="5" customFormat="1" x14ac:dyDescent="0.2">
      <c r="B63" s="45" t="s">
        <v>113</v>
      </c>
      <c r="C63" s="4">
        <v>0.54579017000000019</v>
      </c>
      <c r="D63" s="4">
        <v>0.22955813999999997</v>
      </c>
      <c r="E63" s="4">
        <v>0.31623203000000022</v>
      </c>
      <c r="F63" s="4">
        <v>237.75683580638884</v>
      </c>
    </row>
    <row r="64" spans="2:6" s="5" customFormat="1" x14ac:dyDescent="0.2">
      <c r="B64" s="45" t="s">
        <v>209</v>
      </c>
      <c r="C64" s="34">
        <v>14.649154119999999</v>
      </c>
      <c r="D64" s="34">
        <v>24.579210789999955</v>
      </c>
      <c r="E64" s="34">
        <v>-9.9300566699999564</v>
      </c>
      <c r="F64" s="34">
        <v>59.599774155319921</v>
      </c>
    </row>
    <row r="65" spans="2:6" s="5" customFormat="1" x14ac:dyDescent="0.2">
      <c r="B65" s="45" t="s">
        <v>114</v>
      </c>
      <c r="C65" s="4">
        <v>12.468588579999999</v>
      </c>
      <c r="D65" s="4">
        <v>21.034647639999957</v>
      </c>
      <c r="E65" s="4">
        <v>-8.566059059999958</v>
      </c>
      <c r="F65" s="4">
        <v>59.276431882269577</v>
      </c>
    </row>
    <row r="66" spans="2:6" s="5" customFormat="1" x14ac:dyDescent="0.2">
      <c r="B66" s="45" t="s">
        <v>115</v>
      </c>
      <c r="C66" s="4">
        <v>0.41914499999999993</v>
      </c>
      <c r="D66" s="4">
        <v>0.32426170999999998</v>
      </c>
      <c r="E66" s="4">
        <v>9.4883289999999954E-2</v>
      </c>
      <c r="F66" s="4">
        <v>129.26133030014552</v>
      </c>
    </row>
    <row r="67" spans="2:6" s="5" customFormat="1" x14ac:dyDescent="0.2">
      <c r="B67" s="47" t="s">
        <v>116</v>
      </c>
      <c r="C67" s="4">
        <v>1.7614205399999998</v>
      </c>
      <c r="D67" s="4">
        <v>3.2203014400000001</v>
      </c>
      <c r="E67" s="4">
        <v>-1.4588809000000003</v>
      </c>
      <c r="F67" s="4">
        <v>54.697380752032942</v>
      </c>
    </row>
    <row r="68" spans="2:6" s="5" customFormat="1" x14ac:dyDescent="0.2">
      <c r="B68" s="45" t="s">
        <v>210</v>
      </c>
      <c r="C68" s="34">
        <v>67.165739310000021</v>
      </c>
      <c r="D68" s="34">
        <v>87.653776809999982</v>
      </c>
      <c r="E68" s="34">
        <v>-20.488037499999962</v>
      </c>
      <c r="F68" s="34">
        <v>76.626178305573504</v>
      </c>
    </row>
    <row r="69" spans="2:6" s="5" customFormat="1" x14ac:dyDescent="0.2">
      <c r="B69" s="45" t="s">
        <v>79</v>
      </c>
      <c r="C69" s="4">
        <v>4.1428199400000008</v>
      </c>
      <c r="D69" s="4">
        <v>3.6397391800000003</v>
      </c>
      <c r="E69" s="4">
        <v>0.50308076000000046</v>
      </c>
      <c r="F69" s="4">
        <v>113.82189039160768</v>
      </c>
    </row>
    <row r="70" spans="2:6" s="5" customFormat="1" x14ac:dyDescent="0.2">
      <c r="B70" s="45" t="s">
        <v>80</v>
      </c>
      <c r="C70" s="4">
        <v>39.006715200000009</v>
      </c>
      <c r="D70" s="4">
        <v>55.292561550000016</v>
      </c>
      <c r="E70" s="4">
        <v>-16.285846350000007</v>
      </c>
      <c r="F70" s="4">
        <v>70.546044723804258</v>
      </c>
    </row>
    <row r="71" spans="2:6" s="5" customFormat="1" x14ac:dyDescent="0.2">
      <c r="B71" s="45" t="s">
        <v>81</v>
      </c>
      <c r="C71" s="4">
        <v>24.016204170000012</v>
      </c>
      <c r="D71" s="4">
        <v>28.721476079999967</v>
      </c>
      <c r="E71" s="4">
        <v>-4.7052719099999543</v>
      </c>
      <c r="F71" s="4">
        <v>83.617583243653542</v>
      </c>
    </row>
    <row r="72" spans="2:6" s="5" customFormat="1" x14ac:dyDescent="0.2">
      <c r="B72" s="45" t="s">
        <v>211</v>
      </c>
      <c r="C72" s="34">
        <v>144.10633555999993</v>
      </c>
      <c r="D72" s="34">
        <v>427.10679274000046</v>
      </c>
      <c r="E72" s="34">
        <v>-283.00045718000052</v>
      </c>
      <c r="F72" s="34">
        <v>33.740117930581377</v>
      </c>
    </row>
    <row r="73" spans="2:6" s="5" customFormat="1" x14ac:dyDescent="0.2">
      <c r="B73" s="45" t="s">
        <v>117</v>
      </c>
      <c r="C73" s="4">
        <v>1.14241E-3</v>
      </c>
      <c r="D73" s="4">
        <v>6.4787609999999995E-2</v>
      </c>
      <c r="E73" s="4">
        <v>-6.3645199999999999E-2</v>
      </c>
      <c r="F73" s="4">
        <v>1.7633155475252138</v>
      </c>
    </row>
    <row r="74" spans="2:6" s="5" customFormat="1" x14ac:dyDescent="0.2">
      <c r="B74" s="45" t="s">
        <v>118</v>
      </c>
      <c r="C74" s="4">
        <v>0.42127020999999992</v>
      </c>
      <c r="D74" s="4">
        <v>1.2720063500000005</v>
      </c>
      <c r="E74" s="4">
        <v>-0.85073614000000064</v>
      </c>
      <c r="F74" s="4">
        <v>33.118561868814552</v>
      </c>
    </row>
    <row r="75" spans="2:6" s="5" customFormat="1" x14ac:dyDescent="0.2">
      <c r="B75" s="45" t="s">
        <v>119</v>
      </c>
      <c r="C75" s="4">
        <v>1.1973091299999994</v>
      </c>
      <c r="D75" s="4">
        <v>2.4155014799999979</v>
      </c>
      <c r="E75" s="4">
        <v>-1.2181923499999985</v>
      </c>
      <c r="F75" s="4">
        <v>49.567724959539269</v>
      </c>
    </row>
    <row r="76" spans="2:6" s="5" customFormat="1" x14ac:dyDescent="0.2">
      <c r="B76" s="45" t="s">
        <v>120</v>
      </c>
      <c r="C76" s="4">
        <v>1.0353128200000001</v>
      </c>
      <c r="D76" s="4">
        <v>0.36423999000000001</v>
      </c>
      <c r="E76" s="4">
        <v>0.67107283000000018</v>
      </c>
      <c r="F76" s="4">
        <v>284.23919625080163</v>
      </c>
    </row>
    <row r="77" spans="2:6" s="5" customFormat="1" x14ac:dyDescent="0.2">
      <c r="B77" s="45" t="s">
        <v>121</v>
      </c>
      <c r="C77" s="4">
        <v>1.9978709600000011</v>
      </c>
      <c r="D77" s="4">
        <v>3.5020442599999995</v>
      </c>
      <c r="E77" s="4">
        <v>-1.5041732999999984</v>
      </c>
      <c r="F77" s="4">
        <v>57.048706745927916</v>
      </c>
    </row>
    <row r="78" spans="2:6" s="5" customFormat="1" x14ac:dyDescent="0.2">
      <c r="B78" s="45" t="s">
        <v>122</v>
      </c>
      <c r="C78" s="4">
        <v>1.1234211199999995</v>
      </c>
      <c r="D78" s="4">
        <v>2.2217892599999987</v>
      </c>
      <c r="E78" s="4">
        <v>-1.0983681399999992</v>
      </c>
      <c r="F78" s="4">
        <v>50.563801897215043</v>
      </c>
    </row>
    <row r="79" spans="2:6" s="5" customFormat="1" x14ac:dyDescent="0.2">
      <c r="B79" s="45" t="s">
        <v>123</v>
      </c>
      <c r="C79" s="4">
        <v>1.8670473499999996</v>
      </c>
      <c r="D79" s="4">
        <v>5.2264464800000026</v>
      </c>
      <c r="E79" s="4">
        <v>-3.359399130000003</v>
      </c>
      <c r="F79" s="4">
        <v>35.723074122056225</v>
      </c>
    </row>
    <row r="80" spans="2:6" s="5" customFormat="1" ht="12.75" customHeight="1" x14ac:dyDescent="0.2">
      <c r="B80" s="45" t="s">
        <v>124</v>
      </c>
      <c r="C80" s="4">
        <v>2.5688893099999994</v>
      </c>
      <c r="D80" s="4">
        <v>4.3903893499999995</v>
      </c>
      <c r="E80" s="4">
        <v>-1.8215000400000001</v>
      </c>
      <c r="F80" s="4">
        <v>58.511651364132419</v>
      </c>
    </row>
    <row r="81" spans="2:6" s="5" customFormat="1" x14ac:dyDescent="0.2">
      <c r="B81" s="45" t="s">
        <v>125</v>
      </c>
      <c r="C81" s="4">
        <v>0.67927318999999986</v>
      </c>
      <c r="D81" s="4">
        <v>0.82667127000000018</v>
      </c>
      <c r="E81" s="4">
        <v>-0.14739808000000032</v>
      </c>
      <c r="F81" s="4">
        <v>82.169686385738274</v>
      </c>
    </row>
    <row r="82" spans="2:6" s="5" customFormat="1" x14ac:dyDescent="0.2">
      <c r="B82" s="45" t="s">
        <v>126</v>
      </c>
      <c r="C82" s="4">
        <v>4.8742445799999974</v>
      </c>
      <c r="D82" s="4">
        <v>3.5489725599999997</v>
      </c>
      <c r="E82" s="4">
        <v>1.3252720199999977</v>
      </c>
      <c r="F82" s="4">
        <v>137.34241382807417</v>
      </c>
    </row>
    <row r="83" spans="2:6" s="5" customFormat="1" x14ac:dyDescent="0.2">
      <c r="B83" s="45" t="s">
        <v>127</v>
      </c>
      <c r="C83" s="4">
        <v>10.896275930000002</v>
      </c>
      <c r="D83" s="4">
        <v>0.66471838999999977</v>
      </c>
      <c r="E83" s="4">
        <v>10.231557540000003</v>
      </c>
      <c r="F83" s="4">
        <v>1639.2319054088462</v>
      </c>
    </row>
    <row r="84" spans="2:6" s="5" customFormat="1" x14ac:dyDescent="0.2">
      <c r="B84" s="45" t="s">
        <v>128</v>
      </c>
      <c r="C84" s="4">
        <v>50.062656399999959</v>
      </c>
      <c r="D84" s="4">
        <v>176.81497938000044</v>
      </c>
      <c r="E84" s="4">
        <v>-126.75232298000049</v>
      </c>
      <c r="F84" s="4">
        <v>28.313583258355173</v>
      </c>
    </row>
    <row r="85" spans="2:6" s="5" customFormat="1" x14ac:dyDescent="0.2">
      <c r="B85" s="45" t="s">
        <v>129</v>
      </c>
      <c r="C85" s="4">
        <v>60.277403149999962</v>
      </c>
      <c r="D85" s="4">
        <v>194.30089171000009</v>
      </c>
      <c r="E85" s="4">
        <v>-134.02348856000012</v>
      </c>
      <c r="F85" s="4">
        <v>31.022710508177077</v>
      </c>
    </row>
    <row r="86" spans="2:6" s="5" customFormat="1" x14ac:dyDescent="0.2">
      <c r="B86" s="45" t="s">
        <v>130</v>
      </c>
      <c r="C86" s="4">
        <v>7.1042189999999934</v>
      </c>
      <c r="D86" s="4">
        <v>31.493354649999972</v>
      </c>
      <c r="E86" s="4">
        <v>-24.389135649999979</v>
      </c>
      <c r="F86" s="4">
        <v>22.55783507013598</v>
      </c>
    </row>
    <row r="87" spans="2:6" s="5" customFormat="1" ht="25.5" x14ac:dyDescent="0.2">
      <c r="B87" s="45" t="s">
        <v>212</v>
      </c>
      <c r="C87" s="44">
        <v>26.184161980000013</v>
      </c>
      <c r="D87" s="44">
        <v>100.75092963999997</v>
      </c>
      <c r="E87" s="44">
        <v>-74.566767659999954</v>
      </c>
      <c r="F87" s="44">
        <v>25.989002854425692</v>
      </c>
    </row>
    <row r="88" spans="2:6" s="5" customFormat="1" x14ac:dyDescent="0.2">
      <c r="B88" s="45" t="s">
        <v>131</v>
      </c>
      <c r="C88" s="4">
        <v>23.559685780000013</v>
      </c>
      <c r="D88" s="4">
        <v>89.719976489999965</v>
      </c>
      <c r="E88" s="4">
        <v>-66.160290709999956</v>
      </c>
      <c r="F88" s="4">
        <v>26.259130576818567</v>
      </c>
    </row>
    <row r="89" spans="2:6" s="5" customFormat="1" x14ac:dyDescent="0.2">
      <c r="B89" s="45" t="s">
        <v>132</v>
      </c>
      <c r="C89" s="4">
        <v>1.4372281100000004</v>
      </c>
      <c r="D89" s="4">
        <v>6.9437340199999991</v>
      </c>
      <c r="E89" s="4">
        <v>-5.5065059099999987</v>
      </c>
      <c r="F89" s="4">
        <v>20.698202233270457</v>
      </c>
    </row>
    <row r="90" spans="2:6" s="5" customFormat="1" x14ac:dyDescent="0.2">
      <c r="B90" s="45" t="s">
        <v>133</v>
      </c>
      <c r="C90" s="4">
        <v>0.92554432999999992</v>
      </c>
      <c r="D90" s="4">
        <v>3.1344295300000011</v>
      </c>
      <c r="E90" s="4">
        <v>-2.208885200000001</v>
      </c>
      <c r="F90" s="4">
        <v>29.528318347613308</v>
      </c>
    </row>
    <row r="91" spans="2:6" s="5" customFormat="1" x14ac:dyDescent="0.2">
      <c r="B91" s="45" t="s">
        <v>134</v>
      </c>
      <c r="C91" s="4">
        <v>0.26170376000000001</v>
      </c>
      <c r="D91" s="4">
        <v>0.95278960000000001</v>
      </c>
      <c r="E91" s="4">
        <v>-0.69108583999999995</v>
      </c>
      <c r="F91" s="4">
        <v>27.467109212778979</v>
      </c>
    </row>
    <row r="92" spans="2:6" s="5" customFormat="1" ht="25.5" x14ac:dyDescent="0.2">
      <c r="B92" s="45" t="s">
        <v>213</v>
      </c>
      <c r="C92" s="44">
        <v>25.649209939999992</v>
      </c>
      <c r="D92" s="44">
        <v>57.765547800000029</v>
      </c>
      <c r="E92" s="44">
        <v>-32.116337860000037</v>
      </c>
      <c r="F92" s="44">
        <v>44.402262104056391</v>
      </c>
    </row>
    <row r="93" spans="2:6" s="5" customFormat="1" x14ac:dyDescent="0.2">
      <c r="B93" s="45" t="s">
        <v>135</v>
      </c>
      <c r="C93" s="4">
        <v>14.150825609999991</v>
      </c>
      <c r="D93" s="4">
        <v>26.130247520000008</v>
      </c>
      <c r="E93" s="4">
        <v>-11.979421910000017</v>
      </c>
      <c r="F93" s="4">
        <v>54.154961981010686</v>
      </c>
    </row>
    <row r="94" spans="2:6" s="5" customFormat="1" x14ac:dyDescent="0.2">
      <c r="B94" s="45" t="s">
        <v>136</v>
      </c>
      <c r="C94" s="4">
        <v>3.8177219900000017</v>
      </c>
      <c r="D94" s="4">
        <v>12.506832590000009</v>
      </c>
      <c r="E94" s="4">
        <v>-8.6891106000000065</v>
      </c>
      <c r="F94" s="4">
        <v>30.525090685650564</v>
      </c>
    </row>
    <row r="95" spans="2:6" s="5" customFormat="1" x14ac:dyDescent="0.2">
      <c r="B95" s="45" t="s">
        <v>137</v>
      </c>
      <c r="C95" s="4">
        <v>7.680662339999996</v>
      </c>
      <c r="D95" s="4">
        <v>19.128467690000015</v>
      </c>
      <c r="E95" s="4">
        <v>-11.447805350000019</v>
      </c>
      <c r="F95" s="4">
        <v>40.153045526042291</v>
      </c>
    </row>
    <row r="96" spans="2:6" s="5" customFormat="1" ht="25.5" x14ac:dyDescent="0.2">
      <c r="B96" s="45" t="s">
        <v>214</v>
      </c>
      <c r="C96" s="44">
        <v>250.40677446999987</v>
      </c>
      <c r="D96" s="44">
        <v>196.54962439999997</v>
      </c>
      <c r="E96" s="44">
        <v>53.857150069999904</v>
      </c>
      <c r="F96" s="44">
        <v>127.40129890067595</v>
      </c>
    </row>
    <row r="97" spans="2:6" s="5" customFormat="1" x14ac:dyDescent="0.2">
      <c r="B97" s="45" t="s">
        <v>138</v>
      </c>
      <c r="C97" s="4">
        <v>250.40677446999987</v>
      </c>
      <c r="D97" s="4">
        <v>196.54962439999997</v>
      </c>
      <c r="E97" s="4">
        <v>53.857150069999904</v>
      </c>
      <c r="F97" s="4">
        <v>127.40129890067595</v>
      </c>
    </row>
    <row r="98" spans="2:6" s="5" customFormat="1" x14ac:dyDescent="0.2">
      <c r="B98" s="45" t="s">
        <v>215</v>
      </c>
      <c r="C98" s="34">
        <v>183.35484152000001</v>
      </c>
      <c r="D98" s="34">
        <v>248.60370461000005</v>
      </c>
      <c r="E98" s="34">
        <v>-65.248863090000043</v>
      </c>
      <c r="F98" s="34">
        <v>73.753865336657014</v>
      </c>
    </row>
    <row r="99" spans="2:6" s="5" customFormat="1" x14ac:dyDescent="0.2">
      <c r="B99" s="45" t="s">
        <v>83</v>
      </c>
      <c r="C99" s="4">
        <v>33.601055950000003</v>
      </c>
      <c r="D99" s="4">
        <v>53.077379409999963</v>
      </c>
      <c r="E99" s="50">
        <v>-19.476323459999961</v>
      </c>
      <c r="F99" s="50">
        <v>63.305793020499891</v>
      </c>
    </row>
    <row r="100" spans="2:6" s="5" customFormat="1" x14ac:dyDescent="0.2">
      <c r="B100" s="45" t="s">
        <v>84</v>
      </c>
      <c r="C100" s="4">
        <v>77.008303259999991</v>
      </c>
      <c r="D100" s="4">
        <v>82.070302089999956</v>
      </c>
      <c r="E100" s="50">
        <v>-5.0619988299999648</v>
      </c>
      <c r="F100" s="50">
        <v>93.832118682286719</v>
      </c>
    </row>
    <row r="101" spans="2:6" s="5" customFormat="1" x14ac:dyDescent="0.2">
      <c r="B101" s="45" t="s">
        <v>85</v>
      </c>
      <c r="C101" s="4">
        <v>3.9835917099999993</v>
      </c>
      <c r="D101" s="4">
        <v>8.3027076299999969</v>
      </c>
      <c r="E101" s="50">
        <v>-4.319115919999998</v>
      </c>
      <c r="F101" s="50">
        <v>47.979428970931991</v>
      </c>
    </row>
    <row r="102" spans="2:6" s="5" customFormat="1" x14ac:dyDescent="0.2">
      <c r="B102" s="45" t="s">
        <v>86</v>
      </c>
      <c r="C102" s="4">
        <v>0.32200291999999997</v>
      </c>
      <c r="D102" s="4">
        <v>0.63311966000000008</v>
      </c>
      <c r="E102" s="50">
        <v>-0.31111674000000011</v>
      </c>
      <c r="F102" s="50">
        <v>50.859725316380143</v>
      </c>
    </row>
    <row r="103" spans="2:6" s="5" customFormat="1" x14ac:dyDescent="0.2">
      <c r="B103" s="45" t="s">
        <v>87</v>
      </c>
      <c r="C103" s="4">
        <v>43.346813820000008</v>
      </c>
      <c r="D103" s="4">
        <v>35.586667080000048</v>
      </c>
      <c r="E103" s="50">
        <v>7.7601467399999606</v>
      </c>
      <c r="F103" s="50">
        <v>121.80633191232798</v>
      </c>
    </row>
    <row r="104" spans="2:6" s="5" customFormat="1" x14ac:dyDescent="0.2">
      <c r="B104" s="46" t="s">
        <v>88</v>
      </c>
      <c r="C104" s="4">
        <v>1.1954416500000002</v>
      </c>
      <c r="D104" s="4">
        <v>3.5989922699999988</v>
      </c>
      <c r="E104" s="50">
        <v>-2.4035506199999985</v>
      </c>
      <c r="F104" s="50">
        <v>33.216010491736917</v>
      </c>
    </row>
    <row r="105" spans="2:6" s="5" customFormat="1" x14ac:dyDescent="0.2">
      <c r="B105" s="45" t="s">
        <v>89</v>
      </c>
      <c r="C105" s="4">
        <v>0.14919188999999999</v>
      </c>
      <c r="D105" s="4">
        <v>0.99172151000000008</v>
      </c>
      <c r="E105" s="50">
        <v>-0.84252962000000009</v>
      </c>
      <c r="F105" s="50">
        <v>15.04372835474749</v>
      </c>
    </row>
    <row r="106" spans="2:6" x14ac:dyDescent="0.2">
      <c r="B106" s="45" t="s">
        <v>90</v>
      </c>
      <c r="C106" s="4">
        <v>3.3303165800000007</v>
      </c>
      <c r="D106" s="4">
        <v>8.2458661400000004</v>
      </c>
      <c r="E106" s="51">
        <v>-4.9155495599999997</v>
      </c>
      <c r="F106" s="51">
        <v>40.387710926386696</v>
      </c>
    </row>
    <row r="107" spans="2:6" x14ac:dyDescent="0.2">
      <c r="B107" s="45" t="s">
        <v>91</v>
      </c>
      <c r="C107" s="4">
        <v>0.16948055000000004</v>
      </c>
      <c r="D107" s="4">
        <v>2.2945336599999999</v>
      </c>
      <c r="E107" s="51">
        <v>-2.1250531100000001</v>
      </c>
      <c r="F107" s="51">
        <v>7.3862742985430883</v>
      </c>
    </row>
    <row r="108" spans="2:6" x14ac:dyDescent="0.2">
      <c r="B108" s="45" t="s">
        <v>92</v>
      </c>
      <c r="C108" s="4">
        <v>12.919898190000012</v>
      </c>
      <c r="D108" s="4">
        <v>31.666159430000079</v>
      </c>
      <c r="E108" s="51">
        <v>-18.746261240000067</v>
      </c>
      <c r="F108" s="51">
        <v>40.800332034455309</v>
      </c>
    </row>
    <row r="109" spans="2:6" x14ac:dyDescent="0.2">
      <c r="B109" s="45" t="s">
        <v>93</v>
      </c>
      <c r="C109" s="4">
        <v>7.3287449999999952</v>
      </c>
      <c r="D109" s="4">
        <v>22.136255730000009</v>
      </c>
      <c r="E109" s="51">
        <v>-14.807510730000015</v>
      </c>
      <c r="F109" s="51">
        <v>33.107428326588057</v>
      </c>
    </row>
    <row r="110" spans="2:6" x14ac:dyDescent="0.2">
      <c r="B110" s="45" t="s">
        <v>216</v>
      </c>
      <c r="C110" s="44">
        <v>760.20371379000005</v>
      </c>
      <c r="D110" s="44">
        <v>1873.7347683399962</v>
      </c>
      <c r="E110" s="44">
        <v>-1113.531054549996</v>
      </c>
      <c r="F110" s="44">
        <v>40.571575371016344</v>
      </c>
    </row>
    <row r="111" spans="2:6" x14ac:dyDescent="0.2">
      <c r="B111" s="45" t="s">
        <v>95</v>
      </c>
      <c r="C111" s="4">
        <v>454.88852642000046</v>
      </c>
      <c r="D111" s="4">
        <v>873.25512696999806</v>
      </c>
      <c r="E111" s="52">
        <v>-418.3666005499976</v>
      </c>
      <c r="F111" s="52">
        <v>52.091137214202554</v>
      </c>
    </row>
    <row r="112" spans="2:6" x14ac:dyDescent="0.2">
      <c r="B112" s="45" t="s">
        <v>97</v>
      </c>
      <c r="C112" s="4">
        <v>305.31518736999959</v>
      </c>
      <c r="D112" s="4">
        <v>1000.4796413699981</v>
      </c>
      <c r="E112" s="52">
        <v>-695.16445399999861</v>
      </c>
      <c r="F112" s="52">
        <v>30.516881578111761</v>
      </c>
    </row>
    <row r="113" spans="2:6" x14ac:dyDescent="0.2">
      <c r="B113" s="45" t="s">
        <v>217</v>
      </c>
      <c r="C113" s="44">
        <v>736.43450442999972</v>
      </c>
      <c r="D113" s="44">
        <v>1294.9960761399998</v>
      </c>
      <c r="E113" s="44">
        <v>-558.56157171000007</v>
      </c>
      <c r="F113" s="44">
        <v>56.867701609188892</v>
      </c>
    </row>
    <row r="114" spans="2:6" x14ac:dyDescent="0.2">
      <c r="B114" s="45" t="s">
        <v>99</v>
      </c>
      <c r="C114" s="4">
        <v>13.822780120000003</v>
      </c>
      <c r="D114" s="4">
        <v>14.99001771</v>
      </c>
      <c r="E114" s="52">
        <v>-1.1672375899999974</v>
      </c>
      <c r="F114" s="52">
        <v>92.213234082963623</v>
      </c>
    </row>
    <row r="115" spans="2:6" x14ac:dyDescent="0.2">
      <c r="B115" s="45" t="s">
        <v>100</v>
      </c>
      <c r="C115" s="4">
        <v>468.06260684999961</v>
      </c>
      <c r="D115" s="4">
        <v>1025.63992244</v>
      </c>
      <c r="E115" s="52">
        <v>-557.57731559000035</v>
      </c>
      <c r="F115" s="52">
        <v>45.636153255079762</v>
      </c>
    </row>
    <row r="116" spans="2:6" x14ac:dyDescent="0.2">
      <c r="B116" s="45" t="s">
        <v>101</v>
      </c>
      <c r="C116" s="4">
        <v>251.77098468000014</v>
      </c>
      <c r="D116" s="4">
        <v>252.81969534999993</v>
      </c>
      <c r="E116" s="52">
        <v>-1.0487106699997923</v>
      </c>
      <c r="F116" s="52">
        <v>99.585194235540868</v>
      </c>
    </row>
    <row r="117" spans="2:6" x14ac:dyDescent="0.2">
      <c r="B117" s="45" t="s">
        <v>102</v>
      </c>
      <c r="C117" s="4">
        <v>2.77813278</v>
      </c>
      <c r="D117" s="4">
        <v>1.5464406399999997</v>
      </c>
      <c r="E117" s="52">
        <v>1.2316921400000003</v>
      </c>
      <c r="F117" s="52">
        <v>179.64690710663169</v>
      </c>
    </row>
    <row r="118" spans="2:6" x14ac:dyDescent="0.2">
      <c r="B118" s="45" t="s">
        <v>218</v>
      </c>
      <c r="C118" s="44">
        <v>115.62638230999998</v>
      </c>
      <c r="D118" s="44">
        <v>431.71988591000019</v>
      </c>
      <c r="E118" s="44">
        <v>-316.09350360000019</v>
      </c>
      <c r="F118" s="44">
        <v>26.782732527198061</v>
      </c>
    </row>
    <row r="119" spans="2:6" x14ac:dyDescent="0.2">
      <c r="B119" s="45" t="s">
        <v>104</v>
      </c>
      <c r="C119" s="4">
        <v>100.56123850999998</v>
      </c>
      <c r="D119" s="4">
        <v>391.80781378000012</v>
      </c>
      <c r="E119" s="52">
        <v>-291.24657527000011</v>
      </c>
      <c r="F119" s="52">
        <v>25.665960446226592</v>
      </c>
    </row>
    <row r="120" spans="2:6" x14ac:dyDescent="0.2">
      <c r="B120" s="45" t="s">
        <v>105</v>
      </c>
      <c r="C120" s="4">
        <v>13.479023249999999</v>
      </c>
      <c r="D120" s="4">
        <v>34.802633490000069</v>
      </c>
      <c r="E120" s="52">
        <v>-21.323610240000072</v>
      </c>
      <c r="F120" s="52">
        <v>38.729894546264617</v>
      </c>
    </row>
    <row r="121" spans="2:6" x14ac:dyDescent="0.2">
      <c r="B121" s="45" t="s">
        <v>106</v>
      </c>
      <c r="C121" s="4">
        <v>1.5861205499999986</v>
      </c>
      <c r="D121" s="4">
        <v>5.1094386399999969</v>
      </c>
      <c r="E121" s="52">
        <v>-3.5233180899999983</v>
      </c>
      <c r="F121" s="52">
        <v>31.042951325079414</v>
      </c>
    </row>
    <row r="122" spans="2:6" x14ac:dyDescent="0.2">
      <c r="B122" s="45" t="s">
        <v>219</v>
      </c>
      <c r="C122" s="44">
        <v>17.709170129999997</v>
      </c>
      <c r="D122" s="44">
        <v>4.5360682199999998</v>
      </c>
      <c r="E122" s="44">
        <v>13.173101909999996</v>
      </c>
      <c r="F122" s="44">
        <v>390.40793196007087</v>
      </c>
    </row>
    <row r="123" spans="2:6" x14ac:dyDescent="0.2">
      <c r="B123" s="45" t="s">
        <v>139</v>
      </c>
      <c r="C123" s="4">
        <v>17.709170129999997</v>
      </c>
      <c r="D123" s="4">
        <v>4.5360682199999998</v>
      </c>
      <c r="E123" s="52">
        <v>13.173101909999996</v>
      </c>
      <c r="F123" s="52">
        <v>390.40793196007087</v>
      </c>
    </row>
    <row r="124" spans="2:6" x14ac:dyDescent="0.2">
      <c r="B124" s="45" t="s">
        <v>220</v>
      </c>
      <c r="C124" s="44">
        <v>67.443342370000039</v>
      </c>
      <c r="D124" s="44">
        <v>194.00756272000021</v>
      </c>
      <c r="E124" s="44">
        <v>-126.56422035000017</v>
      </c>
      <c r="F124" s="44">
        <v>34.763254289904708</v>
      </c>
    </row>
    <row r="125" spans="2:6" x14ac:dyDescent="0.2">
      <c r="B125" s="45" t="s">
        <v>140</v>
      </c>
      <c r="C125" s="4">
        <v>28.278453579999976</v>
      </c>
      <c r="D125" s="4">
        <v>79.490679200000088</v>
      </c>
      <c r="E125" s="52">
        <v>-51.212225620000112</v>
      </c>
      <c r="F125" s="52">
        <v>35.574552720641421</v>
      </c>
    </row>
    <row r="126" spans="2:6" x14ac:dyDescent="0.2">
      <c r="B126" s="45" t="s">
        <v>141</v>
      </c>
      <c r="C126" s="4">
        <v>26.187981100000055</v>
      </c>
      <c r="D126" s="4">
        <v>82.624985830000142</v>
      </c>
      <c r="E126" s="52">
        <v>-56.437004730000083</v>
      </c>
      <c r="F126" s="52">
        <v>31.694990125482736</v>
      </c>
    </row>
    <row r="127" spans="2:6" x14ac:dyDescent="0.2">
      <c r="B127" s="45" t="s">
        <v>142</v>
      </c>
      <c r="C127" s="4">
        <v>12.97690769000001</v>
      </c>
      <c r="D127" s="4">
        <v>31.891897689999979</v>
      </c>
      <c r="E127" s="52">
        <v>-18.914989999999968</v>
      </c>
      <c r="F127" s="52">
        <v>40.69029637602609</v>
      </c>
    </row>
    <row r="128" spans="2:6" x14ac:dyDescent="0.2">
      <c r="B128" s="45" t="s">
        <v>221</v>
      </c>
      <c r="C128" s="44">
        <v>199.82669662999993</v>
      </c>
      <c r="D128" s="44">
        <v>14.481651909999997</v>
      </c>
      <c r="E128" s="44">
        <v>185.34504471999992</v>
      </c>
      <c r="F128" s="44">
        <v>1379.8612055577296</v>
      </c>
    </row>
    <row r="129" spans="2:6" x14ac:dyDescent="0.2">
      <c r="B129" s="48" t="s">
        <v>143</v>
      </c>
      <c r="C129" s="4">
        <v>4.4345676500000017</v>
      </c>
      <c r="D129" s="4">
        <v>7.3054490299999983</v>
      </c>
      <c r="E129" s="52">
        <v>-2.8708813799999966</v>
      </c>
      <c r="F129" s="52">
        <v>60.702191361398114</v>
      </c>
    </row>
    <row r="130" spans="2:6" x14ac:dyDescent="0.2">
      <c r="B130" s="48" t="s">
        <v>332</v>
      </c>
      <c r="C130" s="54" t="s">
        <v>331</v>
      </c>
      <c r="D130" s="54" t="s">
        <v>331</v>
      </c>
      <c r="E130" s="54" t="s">
        <v>331</v>
      </c>
      <c r="F130" s="54" t="s">
        <v>331</v>
      </c>
    </row>
    <row r="131" spans="2:6" ht="25.5" x14ac:dyDescent="0.2">
      <c r="B131" s="48" t="s">
        <v>334</v>
      </c>
      <c r="C131" s="4">
        <v>195.39212897999994</v>
      </c>
      <c r="D131" s="4">
        <v>7.1762028799999991</v>
      </c>
      <c r="E131" s="52">
        <v>188.21592609999993</v>
      </c>
      <c r="F131" s="52">
        <v>2722.7787765665839</v>
      </c>
    </row>
    <row r="132" spans="2:6" ht="8.1" customHeight="1" x14ac:dyDescent="0.2">
      <c r="B132" s="49"/>
      <c r="C132" s="14"/>
      <c r="D132" s="14"/>
      <c r="E132" s="14"/>
      <c r="F132" s="14"/>
    </row>
    <row r="133" spans="2:6" x14ac:dyDescent="0.2">
      <c r="B133" s="10"/>
    </row>
    <row r="134" spans="2:6" x14ac:dyDescent="0.2">
      <c r="B134" s="12" t="s">
        <v>144</v>
      </c>
    </row>
    <row r="135" spans="2:6" x14ac:dyDescent="0.2">
      <c r="B135" s="12" t="s">
        <v>145</v>
      </c>
    </row>
    <row r="136" spans="2:6" ht="15" x14ac:dyDescent="0.2">
      <c r="B136" s="13"/>
    </row>
  </sheetData>
  <hyperlinks>
    <hyperlink ref="F7" location="Índice!A5" display="ÍNDICE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B6:F50"/>
  <sheetViews>
    <sheetView showGridLines="0" zoomScaleNormal="100" zoomScaleSheetLayoutView="100" workbookViewId="0">
      <selection activeCell="B7" sqref="B7"/>
    </sheetView>
  </sheetViews>
  <sheetFormatPr baseColWidth="10" defaultColWidth="13.7109375" defaultRowHeight="12.75" x14ac:dyDescent="0.2"/>
  <cols>
    <col min="1" max="1" width="2" style="2" customWidth="1"/>
    <col min="2" max="2" width="53.140625" style="2" customWidth="1"/>
    <col min="3" max="6" width="18.5703125" style="2" customWidth="1"/>
    <col min="7" max="248" width="13.7109375" style="2"/>
    <col min="249" max="249" width="2" style="2" customWidth="1"/>
    <col min="250" max="250" width="48.85546875" style="2" customWidth="1"/>
    <col min="251" max="504" width="13.7109375" style="2"/>
    <col min="505" max="505" width="2" style="2" customWidth="1"/>
    <col min="506" max="506" width="48.85546875" style="2" customWidth="1"/>
    <col min="507" max="760" width="13.7109375" style="2"/>
    <col min="761" max="761" width="2" style="2" customWidth="1"/>
    <col min="762" max="762" width="48.85546875" style="2" customWidth="1"/>
    <col min="763" max="1016" width="13.7109375" style="2"/>
    <col min="1017" max="1017" width="2" style="2" customWidth="1"/>
    <col min="1018" max="1018" width="48.85546875" style="2" customWidth="1"/>
    <col min="1019" max="1272" width="13.7109375" style="2"/>
    <col min="1273" max="1273" width="2" style="2" customWidth="1"/>
    <col min="1274" max="1274" width="48.85546875" style="2" customWidth="1"/>
    <col min="1275" max="1528" width="13.7109375" style="2"/>
    <col min="1529" max="1529" width="2" style="2" customWidth="1"/>
    <col min="1530" max="1530" width="48.85546875" style="2" customWidth="1"/>
    <col min="1531" max="1784" width="13.7109375" style="2"/>
    <col min="1785" max="1785" width="2" style="2" customWidth="1"/>
    <col min="1786" max="1786" width="48.85546875" style="2" customWidth="1"/>
    <col min="1787" max="2040" width="13.7109375" style="2"/>
    <col min="2041" max="2041" width="2" style="2" customWidth="1"/>
    <col min="2042" max="2042" width="48.85546875" style="2" customWidth="1"/>
    <col min="2043" max="2296" width="13.7109375" style="2"/>
    <col min="2297" max="2297" width="2" style="2" customWidth="1"/>
    <col min="2298" max="2298" width="48.85546875" style="2" customWidth="1"/>
    <col min="2299" max="2552" width="13.7109375" style="2"/>
    <col min="2553" max="2553" width="2" style="2" customWidth="1"/>
    <col min="2554" max="2554" width="48.85546875" style="2" customWidth="1"/>
    <col min="2555" max="2808" width="13.7109375" style="2"/>
    <col min="2809" max="2809" width="2" style="2" customWidth="1"/>
    <col min="2810" max="2810" width="48.85546875" style="2" customWidth="1"/>
    <col min="2811" max="3064" width="13.7109375" style="2"/>
    <col min="3065" max="3065" width="2" style="2" customWidth="1"/>
    <col min="3066" max="3066" width="48.85546875" style="2" customWidth="1"/>
    <col min="3067" max="3320" width="13.7109375" style="2"/>
    <col min="3321" max="3321" width="2" style="2" customWidth="1"/>
    <col min="3322" max="3322" width="48.85546875" style="2" customWidth="1"/>
    <col min="3323" max="3576" width="13.7109375" style="2"/>
    <col min="3577" max="3577" width="2" style="2" customWidth="1"/>
    <col min="3578" max="3578" width="48.85546875" style="2" customWidth="1"/>
    <col min="3579" max="3832" width="13.7109375" style="2"/>
    <col min="3833" max="3833" width="2" style="2" customWidth="1"/>
    <col min="3834" max="3834" width="48.85546875" style="2" customWidth="1"/>
    <col min="3835" max="4088" width="13.7109375" style="2"/>
    <col min="4089" max="4089" width="2" style="2" customWidth="1"/>
    <col min="4090" max="4090" width="48.85546875" style="2" customWidth="1"/>
    <col min="4091" max="4344" width="13.7109375" style="2"/>
    <col min="4345" max="4345" width="2" style="2" customWidth="1"/>
    <col min="4346" max="4346" width="48.85546875" style="2" customWidth="1"/>
    <col min="4347" max="4600" width="13.7109375" style="2"/>
    <col min="4601" max="4601" width="2" style="2" customWidth="1"/>
    <col min="4602" max="4602" width="48.85546875" style="2" customWidth="1"/>
    <col min="4603" max="4856" width="13.7109375" style="2"/>
    <col min="4857" max="4857" width="2" style="2" customWidth="1"/>
    <col min="4858" max="4858" width="48.85546875" style="2" customWidth="1"/>
    <col min="4859" max="5112" width="13.7109375" style="2"/>
    <col min="5113" max="5113" width="2" style="2" customWidth="1"/>
    <col min="5114" max="5114" width="48.85546875" style="2" customWidth="1"/>
    <col min="5115" max="5368" width="13.7109375" style="2"/>
    <col min="5369" max="5369" width="2" style="2" customWidth="1"/>
    <col min="5370" max="5370" width="48.85546875" style="2" customWidth="1"/>
    <col min="5371" max="5624" width="13.7109375" style="2"/>
    <col min="5625" max="5625" width="2" style="2" customWidth="1"/>
    <col min="5626" max="5626" width="48.85546875" style="2" customWidth="1"/>
    <col min="5627" max="5880" width="13.7109375" style="2"/>
    <col min="5881" max="5881" width="2" style="2" customWidth="1"/>
    <col min="5882" max="5882" width="48.85546875" style="2" customWidth="1"/>
    <col min="5883" max="6136" width="13.7109375" style="2"/>
    <col min="6137" max="6137" width="2" style="2" customWidth="1"/>
    <col min="6138" max="6138" width="48.85546875" style="2" customWidth="1"/>
    <col min="6139" max="6392" width="13.7109375" style="2"/>
    <col min="6393" max="6393" width="2" style="2" customWidth="1"/>
    <col min="6394" max="6394" width="48.85546875" style="2" customWidth="1"/>
    <col min="6395" max="6648" width="13.7109375" style="2"/>
    <col min="6649" max="6649" width="2" style="2" customWidth="1"/>
    <col min="6650" max="6650" width="48.85546875" style="2" customWidth="1"/>
    <col min="6651" max="6904" width="13.7109375" style="2"/>
    <col min="6905" max="6905" width="2" style="2" customWidth="1"/>
    <col min="6906" max="6906" width="48.85546875" style="2" customWidth="1"/>
    <col min="6907" max="7160" width="13.7109375" style="2"/>
    <col min="7161" max="7161" width="2" style="2" customWidth="1"/>
    <col min="7162" max="7162" width="48.85546875" style="2" customWidth="1"/>
    <col min="7163" max="7416" width="13.7109375" style="2"/>
    <col min="7417" max="7417" width="2" style="2" customWidth="1"/>
    <col min="7418" max="7418" width="48.85546875" style="2" customWidth="1"/>
    <col min="7419" max="7672" width="13.7109375" style="2"/>
    <col min="7673" max="7673" width="2" style="2" customWidth="1"/>
    <col min="7674" max="7674" width="48.85546875" style="2" customWidth="1"/>
    <col min="7675" max="7928" width="13.7109375" style="2"/>
    <col min="7929" max="7929" width="2" style="2" customWidth="1"/>
    <col min="7930" max="7930" width="48.85546875" style="2" customWidth="1"/>
    <col min="7931" max="8184" width="13.7109375" style="2"/>
    <col min="8185" max="8185" width="2" style="2" customWidth="1"/>
    <col min="8186" max="8186" width="48.85546875" style="2" customWidth="1"/>
    <col min="8187" max="8440" width="13.7109375" style="2"/>
    <col min="8441" max="8441" width="2" style="2" customWidth="1"/>
    <col min="8442" max="8442" width="48.85546875" style="2" customWidth="1"/>
    <col min="8443" max="8696" width="13.7109375" style="2"/>
    <col min="8697" max="8697" width="2" style="2" customWidth="1"/>
    <col min="8698" max="8698" width="48.85546875" style="2" customWidth="1"/>
    <col min="8699" max="8952" width="13.7109375" style="2"/>
    <col min="8953" max="8953" width="2" style="2" customWidth="1"/>
    <col min="8954" max="8954" width="48.85546875" style="2" customWidth="1"/>
    <col min="8955" max="9208" width="13.7109375" style="2"/>
    <col min="9209" max="9209" width="2" style="2" customWidth="1"/>
    <col min="9210" max="9210" width="48.85546875" style="2" customWidth="1"/>
    <col min="9211" max="9464" width="13.7109375" style="2"/>
    <col min="9465" max="9465" width="2" style="2" customWidth="1"/>
    <col min="9466" max="9466" width="48.85546875" style="2" customWidth="1"/>
    <col min="9467" max="9720" width="13.7109375" style="2"/>
    <col min="9721" max="9721" width="2" style="2" customWidth="1"/>
    <col min="9722" max="9722" width="48.85546875" style="2" customWidth="1"/>
    <col min="9723" max="9976" width="13.7109375" style="2"/>
    <col min="9977" max="9977" width="2" style="2" customWidth="1"/>
    <col min="9978" max="9978" width="48.85546875" style="2" customWidth="1"/>
    <col min="9979" max="10232" width="13.7109375" style="2"/>
    <col min="10233" max="10233" width="2" style="2" customWidth="1"/>
    <col min="10234" max="10234" width="48.85546875" style="2" customWidth="1"/>
    <col min="10235" max="10488" width="13.7109375" style="2"/>
    <col min="10489" max="10489" width="2" style="2" customWidth="1"/>
    <col min="10490" max="10490" width="48.85546875" style="2" customWidth="1"/>
    <col min="10491" max="10744" width="13.7109375" style="2"/>
    <col min="10745" max="10745" width="2" style="2" customWidth="1"/>
    <col min="10746" max="10746" width="48.85546875" style="2" customWidth="1"/>
    <col min="10747" max="11000" width="13.7109375" style="2"/>
    <col min="11001" max="11001" width="2" style="2" customWidth="1"/>
    <col min="11002" max="11002" width="48.85546875" style="2" customWidth="1"/>
    <col min="11003" max="11256" width="13.7109375" style="2"/>
    <col min="11257" max="11257" width="2" style="2" customWidth="1"/>
    <col min="11258" max="11258" width="48.85546875" style="2" customWidth="1"/>
    <col min="11259" max="11512" width="13.7109375" style="2"/>
    <col min="11513" max="11513" width="2" style="2" customWidth="1"/>
    <col min="11514" max="11514" width="48.85546875" style="2" customWidth="1"/>
    <col min="11515" max="11768" width="13.7109375" style="2"/>
    <col min="11769" max="11769" width="2" style="2" customWidth="1"/>
    <col min="11770" max="11770" width="48.85546875" style="2" customWidth="1"/>
    <col min="11771" max="12024" width="13.7109375" style="2"/>
    <col min="12025" max="12025" width="2" style="2" customWidth="1"/>
    <col min="12026" max="12026" width="48.85546875" style="2" customWidth="1"/>
    <col min="12027" max="12280" width="13.7109375" style="2"/>
    <col min="12281" max="12281" width="2" style="2" customWidth="1"/>
    <col min="12282" max="12282" width="48.85546875" style="2" customWidth="1"/>
    <col min="12283" max="12536" width="13.7109375" style="2"/>
    <col min="12537" max="12537" width="2" style="2" customWidth="1"/>
    <col min="12538" max="12538" width="48.85546875" style="2" customWidth="1"/>
    <col min="12539" max="12792" width="13.7109375" style="2"/>
    <col min="12793" max="12793" width="2" style="2" customWidth="1"/>
    <col min="12794" max="12794" width="48.85546875" style="2" customWidth="1"/>
    <col min="12795" max="13048" width="13.7109375" style="2"/>
    <col min="13049" max="13049" width="2" style="2" customWidth="1"/>
    <col min="13050" max="13050" width="48.85546875" style="2" customWidth="1"/>
    <col min="13051" max="13304" width="13.7109375" style="2"/>
    <col min="13305" max="13305" width="2" style="2" customWidth="1"/>
    <col min="13306" max="13306" width="48.85546875" style="2" customWidth="1"/>
    <col min="13307" max="13560" width="13.7109375" style="2"/>
    <col min="13561" max="13561" width="2" style="2" customWidth="1"/>
    <col min="13562" max="13562" width="48.85546875" style="2" customWidth="1"/>
    <col min="13563" max="13816" width="13.7109375" style="2"/>
    <col min="13817" max="13817" width="2" style="2" customWidth="1"/>
    <col min="13818" max="13818" width="48.85546875" style="2" customWidth="1"/>
    <col min="13819" max="14072" width="13.7109375" style="2"/>
    <col min="14073" max="14073" width="2" style="2" customWidth="1"/>
    <col min="14074" max="14074" width="48.85546875" style="2" customWidth="1"/>
    <col min="14075" max="14328" width="13.7109375" style="2"/>
    <col min="14329" max="14329" width="2" style="2" customWidth="1"/>
    <col min="14330" max="14330" width="48.85546875" style="2" customWidth="1"/>
    <col min="14331" max="14584" width="13.7109375" style="2"/>
    <col min="14585" max="14585" width="2" style="2" customWidth="1"/>
    <col min="14586" max="14586" width="48.85546875" style="2" customWidth="1"/>
    <col min="14587" max="14840" width="13.7109375" style="2"/>
    <col min="14841" max="14841" width="2" style="2" customWidth="1"/>
    <col min="14842" max="14842" width="48.85546875" style="2" customWidth="1"/>
    <col min="14843" max="15096" width="13.7109375" style="2"/>
    <col min="15097" max="15097" width="2" style="2" customWidth="1"/>
    <col min="15098" max="15098" width="48.85546875" style="2" customWidth="1"/>
    <col min="15099" max="15352" width="13.7109375" style="2"/>
    <col min="15353" max="15353" width="2" style="2" customWidth="1"/>
    <col min="15354" max="15354" width="48.85546875" style="2" customWidth="1"/>
    <col min="15355" max="15608" width="13.7109375" style="2"/>
    <col min="15609" max="15609" width="2" style="2" customWidth="1"/>
    <col min="15610" max="15610" width="48.85546875" style="2" customWidth="1"/>
    <col min="15611" max="15864" width="13.7109375" style="2"/>
    <col min="15865" max="15865" width="2" style="2" customWidth="1"/>
    <col min="15866" max="15866" width="48.85546875" style="2" customWidth="1"/>
    <col min="15867" max="16120" width="13.7109375" style="2"/>
    <col min="16121" max="16121" width="2" style="2" customWidth="1"/>
    <col min="16122" max="16122" width="48.85546875" style="2" customWidth="1"/>
    <col min="16123" max="16384" width="13.7109375" style="2"/>
  </cols>
  <sheetData>
    <row r="6" spans="2:6" ht="15.75" x14ac:dyDescent="0.25">
      <c r="B6" s="1" t="s">
        <v>375</v>
      </c>
    </row>
    <row r="7" spans="2:6" ht="15.75" x14ac:dyDescent="0.25">
      <c r="B7" s="1"/>
      <c r="F7" s="83" t="s">
        <v>339</v>
      </c>
    </row>
    <row r="8" spans="2:6" x14ac:dyDescent="0.2">
      <c r="B8" s="86" t="s">
        <v>6</v>
      </c>
    </row>
    <row r="9" spans="2:6" ht="39.950000000000003" customHeight="1" x14ac:dyDescent="0.2">
      <c r="B9" s="76"/>
      <c r="C9" s="41" t="s">
        <v>146</v>
      </c>
      <c r="D9" s="42" t="s">
        <v>36</v>
      </c>
      <c r="E9" s="41" t="s">
        <v>37</v>
      </c>
      <c r="F9" s="55" t="s">
        <v>148</v>
      </c>
    </row>
    <row r="10" spans="2:6" ht="6" customHeight="1" x14ac:dyDescent="0.2">
      <c r="B10" s="3" t="s">
        <v>6</v>
      </c>
    </row>
    <row r="11" spans="2:6" s="5" customFormat="1" ht="15" customHeight="1" x14ac:dyDescent="0.2">
      <c r="B11" s="36" t="s">
        <v>38</v>
      </c>
      <c r="C11" s="34">
        <v>3975.867075120002</v>
      </c>
      <c r="D11" s="34">
        <v>7898.9463237700065</v>
      </c>
      <c r="E11" s="34">
        <v>-3923.0792486500045</v>
      </c>
      <c r="F11" s="34">
        <v>50.334144734666353</v>
      </c>
    </row>
    <row r="12" spans="2:6" ht="15" customHeight="1" x14ac:dyDescent="0.2">
      <c r="B12" s="37"/>
      <c r="C12" s="52"/>
      <c r="D12" s="52"/>
      <c r="E12" s="52"/>
      <c r="F12" s="52"/>
    </row>
    <row r="13" spans="2:6" s="9" customFormat="1" ht="15" customHeight="1" x14ac:dyDescent="0.2">
      <c r="B13" s="37" t="s">
        <v>0</v>
      </c>
      <c r="C13" s="34">
        <v>1000.7783564899984</v>
      </c>
      <c r="D13" s="34">
        <v>2562.9178022899941</v>
      </c>
      <c r="E13" s="34">
        <v>-1562.1394457999959</v>
      </c>
      <c r="F13" s="34">
        <v>39.048398493146848</v>
      </c>
    </row>
    <row r="14" spans="2:6" ht="15" customHeight="1" x14ac:dyDescent="0.2">
      <c r="B14" s="36" t="s">
        <v>149</v>
      </c>
      <c r="C14" s="56">
        <v>210.76903106</v>
      </c>
      <c r="D14" s="56">
        <v>387.76942212000046</v>
      </c>
      <c r="E14" s="56">
        <v>-177.00039106000045</v>
      </c>
      <c r="F14" s="56">
        <v>54.35421645876314</v>
      </c>
    </row>
    <row r="15" spans="2:6" ht="15" customHeight="1" x14ac:dyDescent="0.2">
      <c r="B15" s="36" t="s">
        <v>150</v>
      </c>
      <c r="C15" s="52">
        <v>210.76903106</v>
      </c>
      <c r="D15" s="52">
        <v>387.76942212000046</v>
      </c>
      <c r="E15" s="52">
        <v>-177.00039106000045</v>
      </c>
      <c r="F15" s="52">
        <v>54.35421645876314</v>
      </c>
    </row>
    <row r="16" spans="2:6" ht="15" customHeight="1" x14ac:dyDescent="0.2">
      <c r="B16" s="36" t="s">
        <v>151</v>
      </c>
      <c r="C16" s="56">
        <v>790.0093254299984</v>
      </c>
      <c r="D16" s="56">
        <v>2175.1483801699937</v>
      </c>
      <c r="E16" s="56">
        <v>-1385.1390547399953</v>
      </c>
      <c r="F16" s="56">
        <v>36.319790071896477</v>
      </c>
    </row>
    <row r="17" spans="2:6" ht="15" customHeight="1" x14ac:dyDescent="0.2">
      <c r="B17" s="36" t="s">
        <v>152</v>
      </c>
      <c r="C17" s="52">
        <v>331.00203236000016</v>
      </c>
      <c r="D17" s="52">
        <v>1247.0617171000019</v>
      </c>
      <c r="E17" s="52">
        <v>-916.05968474000179</v>
      </c>
      <c r="F17" s="52">
        <v>26.542554215338569</v>
      </c>
    </row>
    <row r="18" spans="2:6" ht="15" customHeight="1" x14ac:dyDescent="0.2">
      <c r="B18" s="36" t="s">
        <v>153</v>
      </c>
      <c r="C18" s="52">
        <v>459.00729307000182</v>
      </c>
      <c r="D18" s="52">
        <v>928.08666307000544</v>
      </c>
      <c r="E18" s="52">
        <v>-469.07937000000362</v>
      </c>
      <c r="F18" s="52">
        <v>49.457374115436345</v>
      </c>
    </row>
    <row r="19" spans="2:6" s="9" customFormat="1" ht="15" customHeight="1" x14ac:dyDescent="0.2">
      <c r="B19" s="37" t="s">
        <v>1</v>
      </c>
      <c r="C19" s="34">
        <v>555.86786968999968</v>
      </c>
      <c r="D19" s="34">
        <v>1171.2434320600007</v>
      </c>
      <c r="E19" s="34">
        <v>-615.37556237000103</v>
      </c>
      <c r="F19" s="34">
        <v>47.459636013696219</v>
      </c>
    </row>
    <row r="20" spans="2:6" ht="15" customHeight="1" x14ac:dyDescent="0.2">
      <c r="B20" s="36" t="s">
        <v>154</v>
      </c>
      <c r="C20" s="56">
        <v>265.41334325999975</v>
      </c>
      <c r="D20" s="56">
        <v>737.2510591200006</v>
      </c>
      <c r="E20" s="56">
        <v>-471.83771586000086</v>
      </c>
      <c r="F20" s="56">
        <v>36.000401759585543</v>
      </c>
    </row>
    <row r="21" spans="2:6" ht="15" customHeight="1" x14ac:dyDescent="0.2">
      <c r="B21" s="36" t="s">
        <v>155</v>
      </c>
      <c r="C21" s="52">
        <v>35.024251010000015</v>
      </c>
      <c r="D21" s="52">
        <v>22.135360879999979</v>
      </c>
      <c r="E21" s="52">
        <v>12.888890130000036</v>
      </c>
      <c r="F21" s="52">
        <v>158.22760333510337</v>
      </c>
    </row>
    <row r="22" spans="2:6" ht="15" customHeight="1" x14ac:dyDescent="0.2">
      <c r="B22" s="36" t="s">
        <v>156</v>
      </c>
      <c r="C22" s="52">
        <v>230.38909225000003</v>
      </c>
      <c r="D22" s="52">
        <v>715.11569824000128</v>
      </c>
      <c r="E22" s="52">
        <v>-484.72660599000125</v>
      </c>
      <c r="F22" s="52">
        <v>32.217037441216782</v>
      </c>
    </row>
    <row r="23" spans="2:6" ht="15" customHeight="1" x14ac:dyDescent="0.2">
      <c r="B23" s="36" t="s">
        <v>157</v>
      </c>
      <c r="C23" s="56">
        <v>226.40184574999995</v>
      </c>
      <c r="D23" s="56">
        <v>228.54558805000016</v>
      </c>
      <c r="E23" s="56">
        <v>-2.1437423000002127</v>
      </c>
      <c r="F23" s="56">
        <v>99.062006701467709</v>
      </c>
    </row>
    <row r="24" spans="2:6" ht="15" customHeight="1" x14ac:dyDescent="0.2">
      <c r="B24" s="36" t="s">
        <v>158</v>
      </c>
      <c r="C24" s="52">
        <v>216.43286041000016</v>
      </c>
      <c r="D24" s="52">
        <v>221.59975216999999</v>
      </c>
      <c r="E24" s="52">
        <v>-5.1668917599998281</v>
      </c>
      <c r="F24" s="52">
        <v>97.668367536784956</v>
      </c>
    </row>
    <row r="25" spans="2:6" ht="15" customHeight="1" x14ac:dyDescent="0.2">
      <c r="B25" s="36" t="s">
        <v>159</v>
      </c>
      <c r="C25" s="52">
        <v>7.231555049999999</v>
      </c>
      <c r="D25" s="52">
        <v>3.9597279100000002</v>
      </c>
      <c r="E25" s="52">
        <v>3.2718271399999987</v>
      </c>
      <c r="F25" s="52">
        <v>182.62757478202582</v>
      </c>
    </row>
    <row r="26" spans="2:6" ht="15" customHeight="1" x14ac:dyDescent="0.2">
      <c r="B26" s="36" t="s">
        <v>160</v>
      </c>
      <c r="C26" s="52">
        <v>2.1376123099999997</v>
      </c>
      <c r="D26" s="52">
        <v>8.2040799999999997E-2</v>
      </c>
      <c r="E26" s="52">
        <v>2.0555715099999996</v>
      </c>
      <c r="F26" s="52">
        <v>2605.5478615518132</v>
      </c>
    </row>
    <row r="27" spans="2:6" ht="15" customHeight="1" x14ac:dyDescent="0.2">
      <c r="B27" s="36" t="s">
        <v>161</v>
      </c>
      <c r="C27" s="52">
        <v>0.59981798000000008</v>
      </c>
      <c r="D27" s="52">
        <v>2.9040671700000003</v>
      </c>
      <c r="E27" s="52">
        <v>-2.3042491900000002</v>
      </c>
      <c r="F27" s="52">
        <v>20.654411378508165</v>
      </c>
    </row>
    <row r="28" spans="2:6" ht="15" customHeight="1" x14ac:dyDescent="0.2">
      <c r="B28" s="36" t="s">
        <v>162</v>
      </c>
      <c r="C28" s="56">
        <v>64.052680679999952</v>
      </c>
      <c r="D28" s="56">
        <v>205.4467848899998</v>
      </c>
      <c r="E28" s="56">
        <v>-141.39410420999985</v>
      </c>
      <c r="F28" s="56">
        <v>31.177261164877805</v>
      </c>
    </row>
    <row r="29" spans="2:6" ht="15" customHeight="1" x14ac:dyDescent="0.2">
      <c r="B29" s="36" t="s">
        <v>163</v>
      </c>
      <c r="C29" s="52">
        <v>1.5903344499999998</v>
      </c>
      <c r="D29" s="52">
        <v>0.54706545000000006</v>
      </c>
      <c r="E29" s="52">
        <v>1.0432689999999998</v>
      </c>
      <c r="F29" s="52">
        <v>290.70277605723402</v>
      </c>
    </row>
    <row r="30" spans="2:6" ht="15" customHeight="1" x14ac:dyDescent="0.2">
      <c r="B30" s="36" t="s">
        <v>164</v>
      </c>
      <c r="C30" s="52">
        <v>4.7951041299999977</v>
      </c>
      <c r="D30" s="52">
        <v>25.354816230000004</v>
      </c>
      <c r="E30" s="52">
        <v>-20.559712100000006</v>
      </c>
      <c r="F30" s="52">
        <v>18.912005066423614</v>
      </c>
    </row>
    <row r="31" spans="2:6" ht="15" customHeight="1" x14ac:dyDescent="0.2">
      <c r="B31" s="36" t="s">
        <v>165</v>
      </c>
      <c r="C31" s="52">
        <v>25.462831680000008</v>
      </c>
      <c r="D31" s="52">
        <v>109.34549310000004</v>
      </c>
      <c r="E31" s="52">
        <v>-83.882661420000034</v>
      </c>
      <c r="F31" s="52">
        <v>23.286585444096367</v>
      </c>
    </row>
    <row r="32" spans="2:6" ht="15" customHeight="1" x14ac:dyDescent="0.2">
      <c r="B32" s="36" t="s">
        <v>166</v>
      </c>
      <c r="C32" s="52">
        <v>32.204410420000038</v>
      </c>
      <c r="D32" s="52">
        <v>70.199410109999903</v>
      </c>
      <c r="E32" s="52">
        <v>-37.994999689999865</v>
      </c>
      <c r="F32" s="52">
        <v>45.875614010911072</v>
      </c>
    </row>
    <row r="33" spans="2:6" s="9" customFormat="1" ht="15" customHeight="1" x14ac:dyDescent="0.2">
      <c r="B33" s="37" t="s">
        <v>2</v>
      </c>
      <c r="C33" s="34">
        <v>2419.2208489399954</v>
      </c>
      <c r="D33" s="34">
        <v>4164.785089420011</v>
      </c>
      <c r="E33" s="34">
        <v>-1745.5642404800155</v>
      </c>
      <c r="F33" s="34">
        <v>58.0875314571609</v>
      </c>
    </row>
    <row r="34" spans="2:6" ht="15" customHeight="1" x14ac:dyDescent="0.2">
      <c r="B34" s="36" t="s">
        <v>167</v>
      </c>
      <c r="C34" s="56">
        <v>6.7708209999999989</v>
      </c>
      <c r="D34" s="56">
        <v>50.476954909999989</v>
      </c>
      <c r="E34" s="56">
        <v>-43.706133909999991</v>
      </c>
      <c r="F34" s="56">
        <v>13.413687517546016</v>
      </c>
    </row>
    <row r="35" spans="2:6" ht="15" customHeight="1" x14ac:dyDescent="0.2">
      <c r="B35" s="36" t="s">
        <v>168</v>
      </c>
      <c r="C35" s="52">
        <v>6.7708209999999989</v>
      </c>
      <c r="D35" s="52">
        <v>50.476954909999989</v>
      </c>
      <c r="E35" s="52">
        <v>-43.706133909999991</v>
      </c>
      <c r="F35" s="52">
        <v>13.413687517546016</v>
      </c>
    </row>
    <row r="36" spans="2:6" ht="15" customHeight="1" x14ac:dyDescent="0.2">
      <c r="B36" s="36" t="s">
        <v>169</v>
      </c>
      <c r="C36" s="56">
        <v>276.31402794999997</v>
      </c>
      <c r="D36" s="56">
        <v>619.91358251999986</v>
      </c>
      <c r="E36" s="56">
        <v>-343.5995545699999</v>
      </c>
      <c r="F36" s="56">
        <v>44.572991420313883</v>
      </c>
    </row>
    <row r="37" spans="2:6" ht="15" customHeight="1" x14ac:dyDescent="0.2">
      <c r="B37" s="36" t="s">
        <v>170</v>
      </c>
      <c r="C37" s="52">
        <v>276.31402794999997</v>
      </c>
      <c r="D37" s="52">
        <v>619.91358251999986</v>
      </c>
      <c r="E37" s="52">
        <v>-343.5995545699999</v>
      </c>
      <c r="F37" s="52">
        <v>44.572991420313883</v>
      </c>
    </row>
    <row r="38" spans="2:6" ht="15" customHeight="1" x14ac:dyDescent="0.2">
      <c r="B38" s="36" t="s">
        <v>171</v>
      </c>
      <c r="C38" s="56">
        <v>2136.1359999899955</v>
      </c>
      <c r="D38" s="56">
        <v>3494.3945519900112</v>
      </c>
      <c r="E38" s="56">
        <v>-1358.2585520000157</v>
      </c>
      <c r="F38" s="56">
        <v>61.130360873917191</v>
      </c>
    </row>
    <row r="39" spans="2:6" ht="15" customHeight="1" x14ac:dyDescent="0.2">
      <c r="B39" s="36" t="s">
        <v>172</v>
      </c>
      <c r="C39" s="52">
        <v>368.65018513999985</v>
      </c>
      <c r="D39" s="52">
        <v>332.81102871000041</v>
      </c>
      <c r="E39" s="52">
        <v>35.839156429999434</v>
      </c>
      <c r="F39" s="52">
        <v>110.76862042971189</v>
      </c>
    </row>
    <row r="40" spans="2:6" ht="15" customHeight="1" x14ac:dyDescent="0.2">
      <c r="B40" s="36" t="s">
        <v>173</v>
      </c>
      <c r="C40" s="52">
        <v>463.53719030000087</v>
      </c>
      <c r="D40" s="52">
        <v>1288.2803586899988</v>
      </c>
      <c r="E40" s="52">
        <v>-824.74316838999789</v>
      </c>
      <c r="F40" s="52">
        <v>35.98108029616732</v>
      </c>
    </row>
    <row r="41" spans="2:6" ht="15" customHeight="1" x14ac:dyDescent="0.2">
      <c r="B41" s="36" t="s">
        <v>174</v>
      </c>
      <c r="C41" s="52">
        <v>212.19308469000003</v>
      </c>
      <c r="D41" s="52">
        <v>290.41529514000041</v>
      </c>
      <c r="E41" s="52">
        <v>-78.222210450000375</v>
      </c>
      <c r="F41" s="52">
        <v>73.06539574222775</v>
      </c>
    </row>
    <row r="42" spans="2:6" ht="15" customHeight="1" x14ac:dyDescent="0.2">
      <c r="B42" s="36" t="s">
        <v>175</v>
      </c>
      <c r="C42" s="52">
        <v>208.39340522999998</v>
      </c>
      <c r="D42" s="52">
        <v>529.39222334999965</v>
      </c>
      <c r="E42" s="52">
        <v>-320.99881811999967</v>
      </c>
      <c r="F42" s="52">
        <v>39.364651772042343</v>
      </c>
    </row>
    <row r="43" spans="2:6" ht="15" customHeight="1" x14ac:dyDescent="0.2">
      <c r="B43" s="36" t="s">
        <v>176</v>
      </c>
      <c r="C43" s="52">
        <v>469.28317607999952</v>
      </c>
      <c r="D43" s="52">
        <v>601.69561361999979</v>
      </c>
      <c r="E43" s="52">
        <v>-132.41243754000027</v>
      </c>
      <c r="F43" s="52">
        <v>77.993451415847417</v>
      </c>
    </row>
    <row r="44" spans="2:6" ht="15" customHeight="1" x14ac:dyDescent="0.2">
      <c r="B44" s="36" t="s">
        <v>177</v>
      </c>
      <c r="C44" s="52">
        <v>44.926636300000041</v>
      </c>
      <c r="D44" s="52">
        <v>67.250005660000056</v>
      </c>
      <c r="E44" s="52">
        <v>-22.323369360000015</v>
      </c>
      <c r="F44" s="52">
        <v>66.805401514965467</v>
      </c>
    </row>
    <row r="45" spans="2:6" ht="15" customHeight="1" x14ac:dyDescent="0.2">
      <c r="B45" s="36" t="s">
        <v>178</v>
      </c>
      <c r="C45" s="52">
        <v>28.197257539999971</v>
      </c>
      <c r="D45" s="52">
        <v>31.009311879999991</v>
      </c>
      <c r="E45" s="52">
        <v>-2.8120543400000209</v>
      </c>
      <c r="F45" s="52">
        <v>90.931580968703457</v>
      </c>
    </row>
    <row r="46" spans="2:6" ht="15" customHeight="1" x14ac:dyDescent="0.2">
      <c r="B46" s="36" t="s">
        <v>179</v>
      </c>
      <c r="C46" s="52">
        <v>340.95506471000016</v>
      </c>
      <c r="D46" s="52">
        <v>353.54071493999868</v>
      </c>
      <c r="E46" s="52">
        <v>-12.585650229998521</v>
      </c>
      <c r="F46" s="52">
        <v>96.440112921043763</v>
      </c>
    </row>
    <row r="47" spans="2:6" ht="8.1" customHeight="1" x14ac:dyDescent="0.2">
      <c r="B47" s="40"/>
      <c r="C47" s="14"/>
      <c r="D47" s="14"/>
      <c r="E47" s="14"/>
      <c r="F47" s="14"/>
    </row>
    <row r="49" spans="2:2" x14ac:dyDescent="0.2">
      <c r="B49" s="8" t="s">
        <v>144</v>
      </c>
    </row>
    <row r="50" spans="2:2" x14ac:dyDescent="0.2">
      <c r="B50" s="8" t="s">
        <v>145</v>
      </c>
    </row>
  </sheetData>
  <hyperlinks>
    <hyperlink ref="F7" location="Índice!A5" display="ÍNDICE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B6:G34"/>
  <sheetViews>
    <sheetView showGridLines="0" zoomScaleNormal="100" zoomScaleSheetLayoutView="100" workbookViewId="0">
      <selection activeCell="B6" sqref="B6"/>
    </sheetView>
  </sheetViews>
  <sheetFormatPr baseColWidth="10" defaultColWidth="13.7109375" defaultRowHeight="12.75" x14ac:dyDescent="0.2"/>
  <cols>
    <col min="1" max="1" width="2" style="2" customWidth="1"/>
    <col min="2" max="2" width="52.7109375" style="2" customWidth="1"/>
    <col min="3" max="6" width="18.5703125" style="2" customWidth="1"/>
    <col min="7" max="252" width="13.7109375" style="2"/>
    <col min="253" max="253" width="2" style="2" customWidth="1"/>
    <col min="254" max="254" width="52.7109375" style="2" customWidth="1"/>
    <col min="255" max="508" width="13.7109375" style="2"/>
    <col min="509" max="509" width="2" style="2" customWidth="1"/>
    <col min="510" max="510" width="52.7109375" style="2" customWidth="1"/>
    <col min="511" max="764" width="13.7109375" style="2"/>
    <col min="765" max="765" width="2" style="2" customWidth="1"/>
    <col min="766" max="766" width="52.7109375" style="2" customWidth="1"/>
    <col min="767" max="1020" width="13.7109375" style="2"/>
    <col min="1021" max="1021" width="2" style="2" customWidth="1"/>
    <col min="1022" max="1022" width="52.7109375" style="2" customWidth="1"/>
    <col min="1023" max="1276" width="13.7109375" style="2"/>
    <col min="1277" max="1277" width="2" style="2" customWidth="1"/>
    <col min="1278" max="1278" width="52.7109375" style="2" customWidth="1"/>
    <col min="1279" max="1532" width="13.7109375" style="2"/>
    <col min="1533" max="1533" width="2" style="2" customWidth="1"/>
    <col min="1534" max="1534" width="52.7109375" style="2" customWidth="1"/>
    <col min="1535" max="1788" width="13.7109375" style="2"/>
    <col min="1789" max="1789" width="2" style="2" customWidth="1"/>
    <col min="1790" max="1790" width="52.7109375" style="2" customWidth="1"/>
    <col min="1791" max="2044" width="13.7109375" style="2"/>
    <col min="2045" max="2045" width="2" style="2" customWidth="1"/>
    <col min="2046" max="2046" width="52.7109375" style="2" customWidth="1"/>
    <col min="2047" max="2300" width="13.7109375" style="2"/>
    <col min="2301" max="2301" width="2" style="2" customWidth="1"/>
    <col min="2302" max="2302" width="52.7109375" style="2" customWidth="1"/>
    <col min="2303" max="2556" width="13.7109375" style="2"/>
    <col min="2557" max="2557" width="2" style="2" customWidth="1"/>
    <col min="2558" max="2558" width="52.7109375" style="2" customWidth="1"/>
    <col min="2559" max="2812" width="13.7109375" style="2"/>
    <col min="2813" max="2813" width="2" style="2" customWidth="1"/>
    <col min="2814" max="2814" width="52.7109375" style="2" customWidth="1"/>
    <col min="2815" max="3068" width="13.7109375" style="2"/>
    <col min="3069" max="3069" width="2" style="2" customWidth="1"/>
    <col min="3070" max="3070" width="52.7109375" style="2" customWidth="1"/>
    <col min="3071" max="3324" width="13.7109375" style="2"/>
    <col min="3325" max="3325" width="2" style="2" customWidth="1"/>
    <col min="3326" max="3326" width="52.7109375" style="2" customWidth="1"/>
    <col min="3327" max="3580" width="13.7109375" style="2"/>
    <col min="3581" max="3581" width="2" style="2" customWidth="1"/>
    <col min="3582" max="3582" width="52.7109375" style="2" customWidth="1"/>
    <col min="3583" max="3836" width="13.7109375" style="2"/>
    <col min="3837" max="3837" width="2" style="2" customWidth="1"/>
    <col min="3838" max="3838" width="52.7109375" style="2" customWidth="1"/>
    <col min="3839" max="4092" width="13.7109375" style="2"/>
    <col min="4093" max="4093" width="2" style="2" customWidth="1"/>
    <col min="4094" max="4094" width="52.7109375" style="2" customWidth="1"/>
    <col min="4095" max="4348" width="13.7109375" style="2"/>
    <col min="4349" max="4349" width="2" style="2" customWidth="1"/>
    <col min="4350" max="4350" width="52.7109375" style="2" customWidth="1"/>
    <col min="4351" max="4604" width="13.7109375" style="2"/>
    <col min="4605" max="4605" width="2" style="2" customWidth="1"/>
    <col min="4606" max="4606" width="52.7109375" style="2" customWidth="1"/>
    <col min="4607" max="4860" width="13.7109375" style="2"/>
    <col min="4861" max="4861" width="2" style="2" customWidth="1"/>
    <col min="4862" max="4862" width="52.7109375" style="2" customWidth="1"/>
    <col min="4863" max="5116" width="13.7109375" style="2"/>
    <col min="5117" max="5117" width="2" style="2" customWidth="1"/>
    <col min="5118" max="5118" width="52.7109375" style="2" customWidth="1"/>
    <col min="5119" max="5372" width="13.7109375" style="2"/>
    <col min="5373" max="5373" width="2" style="2" customWidth="1"/>
    <col min="5374" max="5374" width="52.7109375" style="2" customWidth="1"/>
    <col min="5375" max="5628" width="13.7109375" style="2"/>
    <col min="5629" max="5629" width="2" style="2" customWidth="1"/>
    <col min="5630" max="5630" width="52.7109375" style="2" customWidth="1"/>
    <col min="5631" max="5884" width="13.7109375" style="2"/>
    <col min="5885" max="5885" width="2" style="2" customWidth="1"/>
    <col min="5886" max="5886" width="52.7109375" style="2" customWidth="1"/>
    <col min="5887" max="6140" width="13.7109375" style="2"/>
    <col min="6141" max="6141" width="2" style="2" customWidth="1"/>
    <col min="6142" max="6142" width="52.7109375" style="2" customWidth="1"/>
    <col min="6143" max="6396" width="13.7109375" style="2"/>
    <col min="6397" max="6397" width="2" style="2" customWidth="1"/>
    <col min="6398" max="6398" width="52.7109375" style="2" customWidth="1"/>
    <col min="6399" max="6652" width="13.7109375" style="2"/>
    <col min="6653" max="6653" width="2" style="2" customWidth="1"/>
    <col min="6654" max="6654" width="52.7109375" style="2" customWidth="1"/>
    <col min="6655" max="6908" width="13.7109375" style="2"/>
    <col min="6909" max="6909" width="2" style="2" customWidth="1"/>
    <col min="6910" max="6910" width="52.7109375" style="2" customWidth="1"/>
    <col min="6911" max="7164" width="13.7109375" style="2"/>
    <col min="7165" max="7165" width="2" style="2" customWidth="1"/>
    <col min="7166" max="7166" width="52.7109375" style="2" customWidth="1"/>
    <col min="7167" max="7420" width="13.7109375" style="2"/>
    <col min="7421" max="7421" width="2" style="2" customWidth="1"/>
    <col min="7422" max="7422" width="52.7109375" style="2" customWidth="1"/>
    <col min="7423" max="7676" width="13.7109375" style="2"/>
    <col min="7677" max="7677" width="2" style="2" customWidth="1"/>
    <col min="7678" max="7678" width="52.7109375" style="2" customWidth="1"/>
    <col min="7679" max="7932" width="13.7109375" style="2"/>
    <col min="7933" max="7933" width="2" style="2" customWidth="1"/>
    <col min="7934" max="7934" width="52.7109375" style="2" customWidth="1"/>
    <col min="7935" max="8188" width="13.7109375" style="2"/>
    <col min="8189" max="8189" width="2" style="2" customWidth="1"/>
    <col min="8190" max="8190" width="52.7109375" style="2" customWidth="1"/>
    <col min="8191" max="8444" width="13.7109375" style="2"/>
    <col min="8445" max="8445" width="2" style="2" customWidth="1"/>
    <col min="8446" max="8446" width="52.7109375" style="2" customWidth="1"/>
    <col min="8447" max="8700" width="13.7109375" style="2"/>
    <col min="8701" max="8701" width="2" style="2" customWidth="1"/>
    <col min="8702" max="8702" width="52.7109375" style="2" customWidth="1"/>
    <col min="8703" max="8956" width="13.7109375" style="2"/>
    <col min="8957" max="8957" width="2" style="2" customWidth="1"/>
    <col min="8958" max="8958" width="52.7109375" style="2" customWidth="1"/>
    <col min="8959" max="9212" width="13.7109375" style="2"/>
    <col min="9213" max="9213" width="2" style="2" customWidth="1"/>
    <col min="9214" max="9214" width="52.7109375" style="2" customWidth="1"/>
    <col min="9215" max="9468" width="13.7109375" style="2"/>
    <col min="9469" max="9469" width="2" style="2" customWidth="1"/>
    <col min="9470" max="9470" width="52.7109375" style="2" customWidth="1"/>
    <col min="9471" max="9724" width="13.7109375" style="2"/>
    <col min="9725" max="9725" width="2" style="2" customWidth="1"/>
    <col min="9726" max="9726" width="52.7109375" style="2" customWidth="1"/>
    <col min="9727" max="9980" width="13.7109375" style="2"/>
    <col min="9981" max="9981" width="2" style="2" customWidth="1"/>
    <col min="9982" max="9982" width="52.7109375" style="2" customWidth="1"/>
    <col min="9983" max="10236" width="13.7109375" style="2"/>
    <col min="10237" max="10237" width="2" style="2" customWidth="1"/>
    <col min="10238" max="10238" width="52.7109375" style="2" customWidth="1"/>
    <col min="10239" max="10492" width="13.7109375" style="2"/>
    <col min="10493" max="10493" width="2" style="2" customWidth="1"/>
    <col min="10494" max="10494" width="52.7109375" style="2" customWidth="1"/>
    <col min="10495" max="10748" width="13.7109375" style="2"/>
    <col min="10749" max="10749" width="2" style="2" customWidth="1"/>
    <col min="10750" max="10750" width="52.7109375" style="2" customWidth="1"/>
    <col min="10751" max="11004" width="13.7109375" style="2"/>
    <col min="11005" max="11005" width="2" style="2" customWidth="1"/>
    <col min="11006" max="11006" width="52.7109375" style="2" customWidth="1"/>
    <col min="11007" max="11260" width="13.7109375" style="2"/>
    <col min="11261" max="11261" width="2" style="2" customWidth="1"/>
    <col min="11262" max="11262" width="52.7109375" style="2" customWidth="1"/>
    <col min="11263" max="11516" width="13.7109375" style="2"/>
    <col min="11517" max="11517" width="2" style="2" customWidth="1"/>
    <col min="11518" max="11518" width="52.7109375" style="2" customWidth="1"/>
    <col min="11519" max="11772" width="13.7109375" style="2"/>
    <col min="11773" max="11773" width="2" style="2" customWidth="1"/>
    <col min="11774" max="11774" width="52.7109375" style="2" customWidth="1"/>
    <col min="11775" max="12028" width="13.7109375" style="2"/>
    <col min="12029" max="12029" width="2" style="2" customWidth="1"/>
    <col min="12030" max="12030" width="52.7109375" style="2" customWidth="1"/>
    <col min="12031" max="12284" width="13.7109375" style="2"/>
    <col min="12285" max="12285" width="2" style="2" customWidth="1"/>
    <col min="12286" max="12286" width="52.7109375" style="2" customWidth="1"/>
    <col min="12287" max="12540" width="13.7109375" style="2"/>
    <col min="12541" max="12541" width="2" style="2" customWidth="1"/>
    <col min="12542" max="12542" width="52.7109375" style="2" customWidth="1"/>
    <col min="12543" max="12796" width="13.7109375" style="2"/>
    <col min="12797" max="12797" width="2" style="2" customWidth="1"/>
    <col min="12798" max="12798" width="52.7109375" style="2" customWidth="1"/>
    <col min="12799" max="13052" width="13.7109375" style="2"/>
    <col min="13053" max="13053" width="2" style="2" customWidth="1"/>
    <col min="13054" max="13054" width="52.7109375" style="2" customWidth="1"/>
    <col min="13055" max="13308" width="13.7109375" style="2"/>
    <col min="13309" max="13309" width="2" style="2" customWidth="1"/>
    <col min="13310" max="13310" width="52.7109375" style="2" customWidth="1"/>
    <col min="13311" max="13564" width="13.7109375" style="2"/>
    <col min="13565" max="13565" width="2" style="2" customWidth="1"/>
    <col min="13566" max="13566" width="52.7109375" style="2" customWidth="1"/>
    <col min="13567" max="13820" width="13.7109375" style="2"/>
    <col min="13821" max="13821" width="2" style="2" customWidth="1"/>
    <col min="13822" max="13822" width="52.7109375" style="2" customWidth="1"/>
    <col min="13823" max="14076" width="13.7109375" style="2"/>
    <col min="14077" max="14077" width="2" style="2" customWidth="1"/>
    <col min="14078" max="14078" width="52.7109375" style="2" customWidth="1"/>
    <col min="14079" max="14332" width="13.7109375" style="2"/>
    <col min="14333" max="14333" width="2" style="2" customWidth="1"/>
    <col min="14334" max="14334" width="52.7109375" style="2" customWidth="1"/>
    <col min="14335" max="14588" width="13.7109375" style="2"/>
    <col min="14589" max="14589" width="2" style="2" customWidth="1"/>
    <col min="14590" max="14590" width="52.7109375" style="2" customWidth="1"/>
    <col min="14591" max="14844" width="13.7109375" style="2"/>
    <col min="14845" max="14845" width="2" style="2" customWidth="1"/>
    <col min="14846" max="14846" width="52.7109375" style="2" customWidth="1"/>
    <col min="14847" max="15100" width="13.7109375" style="2"/>
    <col min="15101" max="15101" width="2" style="2" customWidth="1"/>
    <col min="15102" max="15102" width="52.7109375" style="2" customWidth="1"/>
    <col min="15103" max="15356" width="13.7109375" style="2"/>
    <col min="15357" max="15357" width="2" style="2" customWidth="1"/>
    <col min="15358" max="15358" width="52.7109375" style="2" customWidth="1"/>
    <col min="15359" max="15612" width="13.7109375" style="2"/>
    <col min="15613" max="15613" width="2" style="2" customWidth="1"/>
    <col min="15614" max="15614" width="52.7109375" style="2" customWidth="1"/>
    <col min="15615" max="15868" width="13.7109375" style="2"/>
    <col min="15869" max="15869" width="2" style="2" customWidth="1"/>
    <col min="15870" max="15870" width="52.7109375" style="2" customWidth="1"/>
    <col min="15871" max="16124" width="13.7109375" style="2"/>
    <col min="16125" max="16125" width="2" style="2" customWidth="1"/>
    <col min="16126" max="16126" width="52.7109375" style="2" customWidth="1"/>
    <col min="16127" max="16384" width="13.7109375" style="2"/>
  </cols>
  <sheetData>
    <row r="6" spans="2:7" ht="15.75" x14ac:dyDescent="0.25">
      <c r="B6" s="1" t="s">
        <v>376</v>
      </c>
    </row>
    <row r="7" spans="2:7" ht="15.75" x14ac:dyDescent="0.25">
      <c r="B7" s="1"/>
      <c r="F7" s="83" t="s">
        <v>339</v>
      </c>
    </row>
    <row r="8" spans="2:7" x14ac:dyDescent="0.2">
      <c r="B8" s="85" t="s">
        <v>147</v>
      </c>
      <c r="C8" s="86" t="s">
        <v>6</v>
      </c>
      <c r="D8" s="86" t="s">
        <v>6</v>
      </c>
      <c r="E8" s="86" t="s">
        <v>6</v>
      </c>
      <c r="F8" s="86" t="s">
        <v>6</v>
      </c>
    </row>
    <row r="9" spans="2:7" ht="39.950000000000003" customHeight="1" x14ac:dyDescent="0.2">
      <c r="B9" s="76"/>
      <c r="C9" s="41" t="s">
        <v>146</v>
      </c>
      <c r="D9" s="42" t="s">
        <v>36</v>
      </c>
      <c r="E9" s="42" t="s">
        <v>37</v>
      </c>
      <c r="F9" s="55" t="s">
        <v>148</v>
      </c>
    </row>
    <row r="10" spans="2:7" x14ac:dyDescent="0.2">
      <c r="B10" s="3" t="s">
        <v>6</v>
      </c>
      <c r="C10" s="3" t="s">
        <v>6</v>
      </c>
      <c r="D10" s="3" t="s">
        <v>6</v>
      </c>
      <c r="E10" s="3" t="s">
        <v>6</v>
      </c>
      <c r="F10" s="3" t="s">
        <v>6</v>
      </c>
    </row>
    <row r="11" spans="2:7" s="5" customFormat="1" x14ac:dyDescent="0.2">
      <c r="B11" s="36" t="s">
        <v>38</v>
      </c>
      <c r="C11" s="43">
        <v>3975.8670751199861</v>
      </c>
      <c r="D11" s="43">
        <v>7898.9463237699911</v>
      </c>
      <c r="E11" s="43">
        <v>-3923.079248650005</v>
      </c>
      <c r="F11" s="43">
        <v>50.334144734666253</v>
      </c>
      <c r="G11" s="4"/>
    </row>
    <row r="12" spans="2:7" s="5" customFormat="1" ht="6" customHeight="1" x14ac:dyDescent="0.2">
      <c r="B12" s="37"/>
      <c r="C12" s="43"/>
      <c r="D12" s="37"/>
      <c r="E12" s="43"/>
      <c r="F12" s="43"/>
    </row>
    <row r="13" spans="2:7" s="5" customFormat="1" ht="15" customHeight="1" x14ac:dyDescent="0.2">
      <c r="B13" s="36" t="s">
        <v>3</v>
      </c>
      <c r="C13" s="43">
        <v>2776.5875428799873</v>
      </c>
      <c r="D13" s="43">
        <v>4721.3437457300288</v>
      </c>
      <c r="E13" s="43">
        <v>-1944.7562028500415</v>
      </c>
      <c r="F13" s="43">
        <v>58.809264743562174</v>
      </c>
    </row>
    <row r="14" spans="2:7" s="5" customFormat="1" ht="15" customHeight="1" x14ac:dyDescent="0.2">
      <c r="B14" s="36" t="s">
        <v>263</v>
      </c>
      <c r="C14" s="4">
        <v>2051.6892372499851</v>
      </c>
      <c r="D14" s="4">
        <v>3871.6921996599899</v>
      </c>
      <c r="E14" s="4">
        <v>-1820.0029624100048</v>
      </c>
      <c r="F14" s="4">
        <v>52.99205441564191</v>
      </c>
    </row>
    <row r="15" spans="2:7" s="5" customFormat="1" ht="15" customHeight="1" x14ac:dyDescent="0.2">
      <c r="B15" s="36" t="s">
        <v>267</v>
      </c>
      <c r="C15" s="4">
        <v>724.89830563000078</v>
      </c>
      <c r="D15" s="4">
        <v>849.65154607000215</v>
      </c>
      <c r="E15" s="4">
        <v>-124.75324044000138</v>
      </c>
      <c r="F15" s="4">
        <v>85.317129002231809</v>
      </c>
    </row>
    <row r="16" spans="2:7" s="5" customFormat="1" ht="15" customHeight="1" x14ac:dyDescent="0.2">
      <c r="B16" s="36" t="s">
        <v>222</v>
      </c>
      <c r="C16" s="43">
        <v>249.34669332999957</v>
      </c>
      <c r="D16" s="43">
        <v>419.32883538999994</v>
      </c>
      <c r="E16" s="43">
        <v>-169.98214206000037</v>
      </c>
      <c r="F16" s="43">
        <v>59.463283296053994</v>
      </c>
    </row>
    <row r="17" spans="2:6" s="5" customFormat="1" ht="15" customHeight="1" x14ac:dyDescent="0.2">
      <c r="B17" s="36" t="s">
        <v>268</v>
      </c>
      <c r="C17" s="4">
        <v>176.67782689999979</v>
      </c>
      <c r="D17" s="4">
        <v>224.40928369000008</v>
      </c>
      <c r="E17" s="4">
        <v>-47.731456790000294</v>
      </c>
      <c r="F17" s="4">
        <v>78.730177288058755</v>
      </c>
    </row>
    <row r="18" spans="2:6" s="5" customFormat="1" ht="15" customHeight="1" x14ac:dyDescent="0.2">
      <c r="B18" s="36" t="s">
        <v>269</v>
      </c>
      <c r="C18" s="4">
        <v>72.668866429999966</v>
      </c>
      <c r="D18" s="4">
        <v>194.91955169999969</v>
      </c>
      <c r="E18" s="4">
        <v>-122.25068526999972</v>
      </c>
      <c r="F18" s="4">
        <v>37.28146601827018</v>
      </c>
    </row>
    <row r="19" spans="2:6" s="5" customFormat="1" ht="15" customHeight="1" x14ac:dyDescent="0.2">
      <c r="B19" s="57" t="s">
        <v>223</v>
      </c>
      <c r="C19" s="43">
        <v>372.4016580000017</v>
      </c>
      <c r="D19" s="43">
        <v>1078.9844414499985</v>
      </c>
      <c r="E19" s="43">
        <v>-706.58278344999678</v>
      </c>
      <c r="F19" s="43">
        <v>34.51408970267893</v>
      </c>
    </row>
    <row r="20" spans="2:6" s="5" customFormat="1" ht="15" customHeight="1" x14ac:dyDescent="0.2">
      <c r="B20" s="36" t="s">
        <v>270</v>
      </c>
      <c r="C20" s="4">
        <v>199.7193155999999</v>
      </c>
      <c r="D20" s="4">
        <v>990.62667951000174</v>
      </c>
      <c r="E20" s="4">
        <v>-790.90736391000178</v>
      </c>
      <c r="F20" s="4">
        <v>20.160906195135787</v>
      </c>
    </row>
    <row r="21" spans="2:6" s="5" customFormat="1" ht="15" customHeight="1" x14ac:dyDescent="0.2">
      <c r="B21" s="36" t="s">
        <v>271</v>
      </c>
      <c r="C21" s="4">
        <v>77.534606169999989</v>
      </c>
      <c r="D21" s="4">
        <v>45.090932199999997</v>
      </c>
      <c r="E21" s="4">
        <v>32.443673969999992</v>
      </c>
      <c r="F21" s="4">
        <v>171.95165942921</v>
      </c>
    </row>
    <row r="22" spans="2:6" s="5" customFormat="1" ht="15" customHeight="1" x14ac:dyDescent="0.2">
      <c r="B22" s="36" t="s">
        <v>272</v>
      </c>
      <c r="C22" s="4">
        <v>95.147736229999992</v>
      </c>
      <c r="D22" s="4">
        <v>43.266829740000006</v>
      </c>
      <c r="E22" s="4">
        <v>51.880906489999987</v>
      </c>
      <c r="F22" s="4">
        <v>219.90919325904827</v>
      </c>
    </row>
    <row r="23" spans="2:6" s="5" customFormat="1" ht="15" customHeight="1" x14ac:dyDescent="0.2">
      <c r="B23" s="57" t="s">
        <v>4</v>
      </c>
      <c r="C23" s="43">
        <v>301.16897262999953</v>
      </c>
      <c r="D23" s="43">
        <v>1627.5936869099999</v>
      </c>
      <c r="E23" s="43">
        <v>-1326.4247142800004</v>
      </c>
      <c r="F23" s="43">
        <v>18.50394082086736</v>
      </c>
    </row>
    <row r="24" spans="2:6" s="5" customFormat="1" ht="15" customHeight="1" x14ac:dyDescent="0.2">
      <c r="B24" s="36" t="s">
        <v>264</v>
      </c>
      <c r="C24" s="4">
        <v>74.066772209999982</v>
      </c>
      <c r="D24" s="4">
        <v>1307.4754020499988</v>
      </c>
      <c r="E24" s="4">
        <v>-1233.4086298399989</v>
      </c>
      <c r="F24" s="4">
        <v>5.6648692659051347</v>
      </c>
    </row>
    <row r="25" spans="2:6" s="5" customFormat="1" ht="15" customHeight="1" x14ac:dyDescent="0.2">
      <c r="B25" s="36" t="s">
        <v>273</v>
      </c>
      <c r="C25" s="4">
        <v>101.79895345000003</v>
      </c>
      <c r="D25" s="4">
        <v>261.10584525999917</v>
      </c>
      <c r="E25" s="4">
        <v>-159.30689180999914</v>
      </c>
      <c r="F25" s="4">
        <v>38.987619502976862</v>
      </c>
    </row>
    <row r="26" spans="2:6" s="5" customFormat="1" ht="15" customHeight="1" x14ac:dyDescent="0.2">
      <c r="B26" s="36" t="s">
        <v>274</v>
      </c>
      <c r="C26" s="4">
        <v>125.30324697000005</v>
      </c>
      <c r="D26" s="4">
        <v>59.012439599999944</v>
      </c>
      <c r="E26" s="4">
        <v>66.290807370000095</v>
      </c>
      <c r="F26" s="4">
        <v>212.33361613133539</v>
      </c>
    </row>
    <row r="27" spans="2:6" s="5" customFormat="1" ht="15" customHeight="1" x14ac:dyDescent="0.2">
      <c r="B27" s="57" t="s">
        <v>335</v>
      </c>
      <c r="C27" s="43">
        <v>18.407088739999995</v>
      </c>
      <c r="D27" s="43">
        <v>3.7352164999999991</v>
      </c>
      <c r="E27" s="43">
        <v>14.671872239999995</v>
      </c>
      <c r="F27" s="43">
        <v>492.79844260700816</v>
      </c>
    </row>
    <row r="28" spans="2:6" s="5" customFormat="1" ht="15" customHeight="1" x14ac:dyDescent="0.2">
      <c r="B28" s="36" t="s">
        <v>265</v>
      </c>
      <c r="C28" s="4">
        <v>18.407088739999995</v>
      </c>
      <c r="D28" s="4">
        <v>3.7352164999999991</v>
      </c>
      <c r="E28" s="4">
        <v>14.671872239999995</v>
      </c>
      <c r="F28" s="4">
        <v>492.79844260700816</v>
      </c>
    </row>
    <row r="29" spans="2:6" s="5" customFormat="1" ht="15" customHeight="1" x14ac:dyDescent="0.2">
      <c r="B29" s="57" t="s">
        <v>5</v>
      </c>
      <c r="C29" s="43">
        <v>257.95511954000011</v>
      </c>
      <c r="D29" s="43">
        <v>47.960397789999959</v>
      </c>
      <c r="E29" s="43">
        <v>209.99472175000017</v>
      </c>
      <c r="F29" s="43">
        <v>537.85025026165522</v>
      </c>
    </row>
    <row r="30" spans="2:6" s="5" customFormat="1" ht="15" customHeight="1" x14ac:dyDescent="0.2">
      <c r="B30" s="36" t="s">
        <v>266</v>
      </c>
      <c r="C30" s="4">
        <v>257.95511954000011</v>
      </c>
      <c r="D30" s="4">
        <v>47.960397789999959</v>
      </c>
      <c r="E30" s="4">
        <v>209.99472175000017</v>
      </c>
      <c r="F30" s="4">
        <v>537.85025026165522</v>
      </c>
    </row>
    <row r="31" spans="2:6" s="5" customFormat="1" ht="8.1" customHeight="1" x14ac:dyDescent="0.2">
      <c r="B31" s="40"/>
      <c r="C31" s="6"/>
      <c r="D31" s="6"/>
      <c r="E31" s="6"/>
      <c r="F31" s="6"/>
    </row>
    <row r="32" spans="2:6" x14ac:dyDescent="0.2">
      <c r="B32" s="7"/>
    </row>
    <row r="33" spans="2:2" x14ac:dyDescent="0.2">
      <c r="B33" s="8" t="s">
        <v>144</v>
      </c>
    </row>
    <row r="34" spans="2:2" x14ac:dyDescent="0.2">
      <c r="B34" s="8" t="s">
        <v>145</v>
      </c>
    </row>
  </sheetData>
  <hyperlinks>
    <hyperlink ref="F7" location="Índice!A5" display="ÍNDICE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B6:G38"/>
  <sheetViews>
    <sheetView showGridLines="0" zoomScaleNormal="100" zoomScaleSheetLayoutView="100" workbookViewId="0">
      <selection activeCell="B6" sqref="B6"/>
    </sheetView>
  </sheetViews>
  <sheetFormatPr baseColWidth="10" defaultColWidth="13.7109375" defaultRowHeight="12.75" x14ac:dyDescent="0.2"/>
  <cols>
    <col min="1" max="1" width="2" style="2" customWidth="1"/>
    <col min="2" max="2" width="52.7109375" style="2" customWidth="1"/>
    <col min="3" max="6" width="18.5703125" style="2" customWidth="1"/>
    <col min="7" max="252" width="13.7109375" style="2"/>
    <col min="253" max="253" width="2" style="2" customWidth="1"/>
    <col min="254" max="254" width="52.7109375" style="2" customWidth="1"/>
    <col min="255" max="508" width="13.7109375" style="2"/>
    <col min="509" max="509" width="2" style="2" customWidth="1"/>
    <col min="510" max="510" width="52.7109375" style="2" customWidth="1"/>
    <col min="511" max="764" width="13.7109375" style="2"/>
    <col min="765" max="765" width="2" style="2" customWidth="1"/>
    <col min="766" max="766" width="52.7109375" style="2" customWidth="1"/>
    <col min="767" max="1020" width="13.7109375" style="2"/>
    <col min="1021" max="1021" width="2" style="2" customWidth="1"/>
    <col min="1022" max="1022" width="52.7109375" style="2" customWidth="1"/>
    <col min="1023" max="1276" width="13.7109375" style="2"/>
    <col min="1277" max="1277" width="2" style="2" customWidth="1"/>
    <col min="1278" max="1278" width="52.7109375" style="2" customWidth="1"/>
    <col min="1279" max="1532" width="13.7109375" style="2"/>
    <col min="1533" max="1533" width="2" style="2" customWidth="1"/>
    <col min="1534" max="1534" width="52.7109375" style="2" customWidth="1"/>
    <col min="1535" max="1788" width="13.7109375" style="2"/>
    <col min="1789" max="1789" width="2" style="2" customWidth="1"/>
    <col min="1790" max="1790" width="52.7109375" style="2" customWidth="1"/>
    <col min="1791" max="2044" width="13.7109375" style="2"/>
    <col min="2045" max="2045" width="2" style="2" customWidth="1"/>
    <col min="2046" max="2046" width="52.7109375" style="2" customWidth="1"/>
    <col min="2047" max="2300" width="13.7109375" style="2"/>
    <col min="2301" max="2301" width="2" style="2" customWidth="1"/>
    <col min="2302" max="2302" width="52.7109375" style="2" customWidth="1"/>
    <col min="2303" max="2556" width="13.7109375" style="2"/>
    <col min="2557" max="2557" width="2" style="2" customWidth="1"/>
    <col min="2558" max="2558" width="52.7109375" style="2" customWidth="1"/>
    <col min="2559" max="2812" width="13.7109375" style="2"/>
    <col min="2813" max="2813" width="2" style="2" customWidth="1"/>
    <col min="2814" max="2814" width="52.7109375" style="2" customWidth="1"/>
    <col min="2815" max="3068" width="13.7109375" style="2"/>
    <col min="3069" max="3069" width="2" style="2" customWidth="1"/>
    <col min="3070" max="3070" width="52.7109375" style="2" customWidth="1"/>
    <col min="3071" max="3324" width="13.7109375" style="2"/>
    <col min="3325" max="3325" width="2" style="2" customWidth="1"/>
    <col min="3326" max="3326" width="52.7109375" style="2" customWidth="1"/>
    <col min="3327" max="3580" width="13.7109375" style="2"/>
    <col min="3581" max="3581" width="2" style="2" customWidth="1"/>
    <col min="3582" max="3582" width="52.7109375" style="2" customWidth="1"/>
    <col min="3583" max="3836" width="13.7109375" style="2"/>
    <col min="3837" max="3837" width="2" style="2" customWidth="1"/>
    <col min="3838" max="3838" width="52.7109375" style="2" customWidth="1"/>
    <col min="3839" max="4092" width="13.7109375" style="2"/>
    <col min="4093" max="4093" width="2" style="2" customWidth="1"/>
    <col min="4094" max="4094" width="52.7109375" style="2" customWidth="1"/>
    <col min="4095" max="4348" width="13.7109375" style="2"/>
    <col min="4349" max="4349" width="2" style="2" customWidth="1"/>
    <col min="4350" max="4350" width="52.7109375" style="2" customWidth="1"/>
    <col min="4351" max="4604" width="13.7109375" style="2"/>
    <col min="4605" max="4605" width="2" style="2" customWidth="1"/>
    <col min="4606" max="4606" width="52.7109375" style="2" customWidth="1"/>
    <col min="4607" max="4860" width="13.7109375" style="2"/>
    <col min="4861" max="4861" width="2" style="2" customWidth="1"/>
    <col min="4862" max="4862" width="52.7109375" style="2" customWidth="1"/>
    <col min="4863" max="5116" width="13.7109375" style="2"/>
    <col min="5117" max="5117" width="2" style="2" customWidth="1"/>
    <col min="5118" max="5118" width="52.7109375" style="2" customWidth="1"/>
    <col min="5119" max="5372" width="13.7109375" style="2"/>
    <col min="5373" max="5373" width="2" style="2" customWidth="1"/>
    <col min="5374" max="5374" width="52.7109375" style="2" customWidth="1"/>
    <col min="5375" max="5628" width="13.7109375" style="2"/>
    <col min="5629" max="5629" width="2" style="2" customWidth="1"/>
    <col min="5630" max="5630" width="52.7109375" style="2" customWidth="1"/>
    <col min="5631" max="5884" width="13.7109375" style="2"/>
    <col min="5885" max="5885" width="2" style="2" customWidth="1"/>
    <col min="5886" max="5886" width="52.7109375" style="2" customWidth="1"/>
    <col min="5887" max="6140" width="13.7109375" style="2"/>
    <col min="6141" max="6141" width="2" style="2" customWidth="1"/>
    <col min="6142" max="6142" width="52.7109375" style="2" customWidth="1"/>
    <col min="6143" max="6396" width="13.7109375" style="2"/>
    <col min="6397" max="6397" width="2" style="2" customWidth="1"/>
    <col min="6398" max="6398" width="52.7109375" style="2" customWidth="1"/>
    <col min="6399" max="6652" width="13.7109375" style="2"/>
    <col min="6653" max="6653" width="2" style="2" customWidth="1"/>
    <col min="6654" max="6654" width="52.7109375" style="2" customWidth="1"/>
    <col min="6655" max="6908" width="13.7109375" style="2"/>
    <col min="6909" max="6909" width="2" style="2" customWidth="1"/>
    <col min="6910" max="6910" width="52.7109375" style="2" customWidth="1"/>
    <col min="6911" max="7164" width="13.7109375" style="2"/>
    <col min="7165" max="7165" width="2" style="2" customWidth="1"/>
    <col min="7166" max="7166" width="52.7109375" style="2" customWidth="1"/>
    <col min="7167" max="7420" width="13.7109375" style="2"/>
    <col min="7421" max="7421" width="2" style="2" customWidth="1"/>
    <col min="7422" max="7422" width="52.7109375" style="2" customWidth="1"/>
    <col min="7423" max="7676" width="13.7109375" style="2"/>
    <col min="7677" max="7677" width="2" style="2" customWidth="1"/>
    <col min="7678" max="7678" width="52.7109375" style="2" customWidth="1"/>
    <col min="7679" max="7932" width="13.7109375" style="2"/>
    <col min="7933" max="7933" width="2" style="2" customWidth="1"/>
    <col min="7934" max="7934" width="52.7109375" style="2" customWidth="1"/>
    <col min="7935" max="8188" width="13.7109375" style="2"/>
    <col min="8189" max="8189" width="2" style="2" customWidth="1"/>
    <col min="8190" max="8190" width="52.7109375" style="2" customWidth="1"/>
    <col min="8191" max="8444" width="13.7109375" style="2"/>
    <col min="8445" max="8445" width="2" style="2" customWidth="1"/>
    <col min="8446" max="8446" width="52.7109375" style="2" customWidth="1"/>
    <col min="8447" max="8700" width="13.7109375" style="2"/>
    <col min="8701" max="8701" width="2" style="2" customWidth="1"/>
    <col min="8702" max="8702" width="52.7109375" style="2" customWidth="1"/>
    <col min="8703" max="8956" width="13.7109375" style="2"/>
    <col min="8957" max="8957" width="2" style="2" customWidth="1"/>
    <col min="8958" max="8958" width="52.7109375" style="2" customWidth="1"/>
    <col min="8959" max="9212" width="13.7109375" style="2"/>
    <col min="9213" max="9213" width="2" style="2" customWidth="1"/>
    <col min="9214" max="9214" width="52.7109375" style="2" customWidth="1"/>
    <col min="9215" max="9468" width="13.7109375" style="2"/>
    <col min="9469" max="9469" width="2" style="2" customWidth="1"/>
    <col min="9470" max="9470" width="52.7109375" style="2" customWidth="1"/>
    <col min="9471" max="9724" width="13.7109375" style="2"/>
    <col min="9725" max="9725" width="2" style="2" customWidth="1"/>
    <col min="9726" max="9726" width="52.7109375" style="2" customWidth="1"/>
    <col min="9727" max="9980" width="13.7109375" style="2"/>
    <col min="9981" max="9981" width="2" style="2" customWidth="1"/>
    <col min="9982" max="9982" width="52.7109375" style="2" customWidth="1"/>
    <col min="9983" max="10236" width="13.7109375" style="2"/>
    <col min="10237" max="10237" width="2" style="2" customWidth="1"/>
    <col min="10238" max="10238" width="52.7109375" style="2" customWidth="1"/>
    <col min="10239" max="10492" width="13.7109375" style="2"/>
    <col min="10493" max="10493" width="2" style="2" customWidth="1"/>
    <col min="10494" max="10494" width="52.7109375" style="2" customWidth="1"/>
    <col min="10495" max="10748" width="13.7109375" style="2"/>
    <col min="10749" max="10749" width="2" style="2" customWidth="1"/>
    <col min="10750" max="10750" width="52.7109375" style="2" customWidth="1"/>
    <col min="10751" max="11004" width="13.7109375" style="2"/>
    <col min="11005" max="11005" width="2" style="2" customWidth="1"/>
    <col min="11006" max="11006" width="52.7109375" style="2" customWidth="1"/>
    <col min="11007" max="11260" width="13.7109375" style="2"/>
    <col min="11261" max="11261" width="2" style="2" customWidth="1"/>
    <col min="11262" max="11262" width="52.7109375" style="2" customWidth="1"/>
    <col min="11263" max="11516" width="13.7109375" style="2"/>
    <col min="11517" max="11517" width="2" style="2" customWidth="1"/>
    <col min="11518" max="11518" width="52.7109375" style="2" customWidth="1"/>
    <col min="11519" max="11772" width="13.7109375" style="2"/>
    <col min="11773" max="11773" width="2" style="2" customWidth="1"/>
    <col min="11774" max="11774" width="52.7109375" style="2" customWidth="1"/>
    <col min="11775" max="12028" width="13.7109375" style="2"/>
    <col min="12029" max="12029" width="2" style="2" customWidth="1"/>
    <col min="12030" max="12030" width="52.7109375" style="2" customWidth="1"/>
    <col min="12031" max="12284" width="13.7109375" style="2"/>
    <col min="12285" max="12285" width="2" style="2" customWidth="1"/>
    <col min="12286" max="12286" width="52.7109375" style="2" customWidth="1"/>
    <col min="12287" max="12540" width="13.7109375" style="2"/>
    <col min="12541" max="12541" width="2" style="2" customWidth="1"/>
    <col min="12542" max="12542" width="52.7109375" style="2" customWidth="1"/>
    <col min="12543" max="12796" width="13.7109375" style="2"/>
    <col min="12797" max="12797" width="2" style="2" customWidth="1"/>
    <col min="12798" max="12798" width="52.7109375" style="2" customWidth="1"/>
    <col min="12799" max="13052" width="13.7109375" style="2"/>
    <col min="13053" max="13053" width="2" style="2" customWidth="1"/>
    <col min="13054" max="13054" width="52.7109375" style="2" customWidth="1"/>
    <col min="13055" max="13308" width="13.7109375" style="2"/>
    <col min="13309" max="13309" width="2" style="2" customWidth="1"/>
    <col min="13310" max="13310" width="52.7109375" style="2" customWidth="1"/>
    <col min="13311" max="13564" width="13.7109375" style="2"/>
    <col min="13565" max="13565" width="2" style="2" customWidth="1"/>
    <col min="13566" max="13566" width="52.7109375" style="2" customWidth="1"/>
    <col min="13567" max="13820" width="13.7109375" style="2"/>
    <col min="13821" max="13821" width="2" style="2" customWidth="1"/>
    <col min="13822" max="13822" width="52.7109375" style="2" customWidth="1"/>
    <col min="13823" max="14076" width="13.7109375" style="2"/>
    <col min="14077" max="14077" width="2" style="2" customWidth="1"/>
    <col min="14078" max="14078" width="52.7109375" style="2" customWidth="1"/>
    <col min="14079" max="14332" width="13.7109375" style="2"/>
    <col min="14333" max="14333" width="2" style="2" customWidth="1"/>
    <col min="14334" max="14334" width="52.7109375" style="2" customWidth="1"/>
    <col min="14335" max="14588" width="13.7109375" style="2"/>
    <col min="14589" max="14589" width="2" style="2" customWidth="1"/>
    <col min="14590" max="14590" width="52.7109375" style="2" customWidth="1"/>
    <col min="14591" max="14844" width="13.7109375" style="2"/>
    <col min="14845" max="14845" width="2" style="2" customWidth="1"/>
    <col min="14846" max="14846" width="52.7109375" style="2" customWidth="1"/>
    <col min="14847" max="15100" width="13.7109375" style="2"/>
    <col min="15101" max="15101" width="2" style="2" customWidth="1"/>
    <col min="15102" max="15102" width="52.7109375" style="2" customWidth="1"/>
    <col min="15103" max="15356" width="13.7109375" style="2"/>
    <col min="15357" max="15357" width="2" style="2" customWidth="1"/>
    <col min="15358" max="15358" width="52.7109375" style="2" customWidth="1"/>
    <col min="15359" max="15612" width="13.7109375" style="2"/>
    <col min="15613" max="15613" width="2" style="2" customWidth="1"/>
    <col min="15614" max="15614" width="52.7109375" style="2" customWidth="1"/>
    <col min="15615" max="15868" width="13.7109375" style="2"/>
    <col min="15869" max="15869" width="2" style="2" customWidth="1"/>
    <col min="15870" max="15870" width="52.7109375" style="2" customWidth="1"/>
    <col min="15871" max="16124" width="13.7109375" style="2"/>
    <col min="16125" max="16125" width="2" style="2" customWidth="1"/>
    <col min="16126" max="16126" width="52.7109375" style="2" customWidth="1"/>
    <col min="16127" max="16384" width="13.7109375" style="2"/>
  </cols>
  <sheetData>
    <row r="6" spans="2:7" ht="15.75" x14ac:dyDescent="0.25">
      <c r="B6" s="1" t="s">
        <v>377</v>
      </c>
    </row>
    <row r="7" spans="2:7" ht="15.75" x14ac:dyDescent="0.25">
      <c r="B7" s="1"/>
      <c r="F7" s="83" t="s">
        <v>339</v>
      </c>
    </row>
    <row r="8" spans="2:7" x14ac:dyDescent="0.2">
      <c r="B8" s="85" t="s">
        <v>147</v>
      </c>
      <c r="C8" s="86" t="s">
        <v>6</v>
      </c>
      <c r="D8" s="86" t="s">
        <v>6</v>
      </c>
      <c r="E8" s="86" t="s">
        <v>6</v>
      </c>
      <c r="F8" s="86" t="s">
        <v>6</v>
      </c>
    </row>
    <row r="9" spans="2:7" ht="39.950000000000003" customHeight="1" x14ac:dyDescent="0.2">
      <c r="B9" s="76"/>
      <c r="C9" s="41" t="s">
        <v>146</v>
      </c>
      <c r="D9" s="42" t="s">
        <v>36</v>
      </c>
      <c r="E9" s="42" t="s">
        <v>37</v>
      </c>
      <c r="F9" s="55" t="s">
        <v>148</v>
      </c>
    </row>
    <row r="10" spans="2:7" x14ac:dyDescent="0.2">
      <c r="B10" s="3" t="s">
        <v>6</v>
      </c>
      <c r="C10" s="3" t="s">
        <v>6</v>
      </c>
      <c r="D10" s="3" t="s">
        <v>6</v>
      </c>
      <c r="E10" s="3" t="s">
        <v>6</v>
      </c>
      <c r="F10" s="3" t="s">
        <v>6</v>
      </c>
    </row>
    <row r="11" spans="2:7" s="5" customFormat="1" ht="15" customHeight="1" x14ac:dyDescent="0.2">
      <c r="B11" s="36" t="s">
        <v>224</v>
      </c>
      <c r="C11" s="34">
        <v>2051.689237250001</v>
      </c>
      <c r="D11" s="34">
        <v>3871.6921996599999</v>
      </c>
      <c r="E11" s="34">
        <v>-1820.0029624099989</v>
      </c>
      <c r="F11" s="34">
        <v>52.992054415642187</v>
      </c>
      <c r="G11" s="4"/>
    </row>
    <row r="12" spans="2:7" s="5" customFormat="1" ht="15" customHeight="1" x14ac:dyDescent="0.2">
      <c r="B12" s="58" t="s">
        <v>7</v>
      </c>
      <c r="C12" s="4">
        <v>11.471334940000007</v>
      </c>
      <c r="D12" s="4">
        <v>75.714856949999941</v>
      </c>
      <c r="E12" s="4">
        <v>-64.243522009999936</v>
      </c>
      <c r="F12" s="4">
        <v>15.150705425720304</v>
      </c>
    </row>
    <row r="13" spans="2:7" s="5" customFormat="1" ht="15" customHeight="1" x14ac:dyDescent="0.2">
      <c r="B13" s="58" t="s">
        <v>8</v>
      </c>
      <c r="C13" s="4">
        <v>56.740692819999872</v>
      </c>
      <c r="D13" s="4">
        <v>178.7943272200001</v>
      </c>
      <c r="E13" s="4">
        <v>-122.05363440000022</v>
      </c>
      <c r="F13" s="4">
        <v>31.735175104399399</v>
      </c>
    </row>
    <row r="14" spans="2:7" s="5" customFormat="1" ht="15" customHeight="1" x14ac:dyDescent="0.2">
      <c r="B14" s="58" t="s">
        <v>9</v>
      </c>
      <c r="C14" s="4">
        <v>4.7045029299999985</v>
      </c>
      <c r="D14" s="4">
        <v>9.0419404600000046</v>
      </c>
      <c r="E14" s="4">
        <v>-4.3374375300000061</v>
      </c>
      <c r="F14" s="4">
        <v>52.029793281784073</v>
      </c>
    </row>
    <row r="15" spans="2:7" s="5" customFormat="1" ht="15" customHeight="1" x14ac:dyDescent="0.2">
      <c r="B15" s="58" t="s">
        <v>10</v>
      </c>
      <c r="C15" s="4">
        <v>1.4449970399999992</v>
      </c>
      <c r="D15" s="4">
        <v>0.16226122999999998</v>
      </c>
      <c r="E15" s="4">
        <v>1.2827358099999993</v>
      </c>
      <c r="F15" s="4">
        <v>890.53746233773734</v>
      </c>
    </row>
    <row r="16" spans="2:7" s="5" customFormat="1" ht="15" customHeight="1" x14ac:dyDescent="0.2">
      <c r="B16" s="58" t="s">
        <v>11</v>
      </c>
      <c r="C16" s="4">
        <v>24.202457680000009</v>
      </c>
      <c r="D16" s="4">
        <v>62.591083740000002</v>
      </c>
      <c r="E16" s="4">
        <v>-38.388626059999993</v>
      </c>
      <c r="F16" s="4">
        <v>38.667580482446539</v>
      </c>
    </row>
    <row r="17" spans="2:6" s="5" customFormat="1" ht="15" customHeight="1" x14ac:dyDescent="0.2">
      <c r="B17" s="58" t="s">
        <v>12</v>
      </c>
      <c r="C17" s="4">
        <v>393.6285001800004</v>
      </c>
      <c r="D17" s="4">
        <v>1130.1620562999979</v>
      </c>
      <c r="E17" s="4">
        <v>-736.53355611999746</v>
      </c>
      <c r="F17" s="4">
        <v>34.829385572250445</v>
      </c>
    </row>
    <row r="18" spans="2:6" s="5" customFormat="1" ht="15" customHeight="1" x14ac:dyDescent="0.2">
      <c r="B18" s="58" t="s">
        <v>13</v>
      </c>
      <c r="C18" s="4">
        <v>21.511830639999996</v>
      </c>
      <c r="D18" s="4">
        <v>74.37237691</v>
      </c>
      <c r="E18" s="4">
        <v>-52.86054627</v>
      </c>
      <c r="F18" s="4">
        <v>28.924489889615923</v>
      </c>
    </row>
    <row r="19" spans="2:6" s="5" customFormat="1" ht="15" customHeight="1" x14ac:dyDescent="0.2">
      <c r="B19" s="58" t="s">
        <v>14</v>
      </c>
      <c r="C19" s="4">
        <v>10.054471679999999</v>
      </c>
      <c r="D19" s="4">
        <v>2.8367961300000011</v>
      </c>
      <c r="E19" s="4">
        <v>7.2176755499999974</v>
      </c>
      <c r="F19" s="4">
        <v>354.43053428023376</v>
      </c>
    </row>
    <row r="20" spans="2:6" s="5" customFormat="1" ht="15" customHeight="1" x14ac:dyDescent="0.2">
      <c r="B20" s="58" t="s">
        <v>15</v>
      </c>
      <c r="C20" s="4">
        <v>11.682967059999999</v>
      </c>
      <c r="D20" s="4">
        <v>15.068786910000004</v>
      </c>
      <c r="E20" s="4">
        <v>-3.3858198500000043</v>
      </c>
      <c r="F20" s="4">
        <v>77.530906301733594</v>
      </c>
    </row>
    <row r="21" spans="2:6" s="5" customFormat="1" ht="15" customHeight="1" x14ac:dyDescent="0.2">
      <c r="B21" s="58" t="s">
        <v>16</v>
      </c>
      <c r="C21" s="4">
        <v>544.4791126500005</v>
      </c>
      <c r="D21" s="4">
        <v>589.69984126000111</v>
      </c>
      <c r="E21" s="4">
        <v>-45.220728610000606</v>
      </c>
      <c r="F21" s="4">
        <v>92.331568461443311</v>
      </c>
    </row>
    <row r="22" spans="2:6" s="5" customFormat="1" ht="15" customHeight="1" x14ac:dyDescent="0.2">
      <c r="B22" s="58" t="s">
        <v>17</v>
      </c>
      <c r="C22" s="4">
        <v>11.856464310000007</v>
      </c>
      <c r="D22" s="4">
        <v>11.897133679999994</v>
      </c>
      <c r="E22" s="4">
        <v>-4.0669369999987381E-2</v>
      </c>
      <c r="F22" s="4">
        <v>99.658158249760987</v>
      </c>
    </row>
    <row r="23" spans="2:6" s="5" customFormat="1" ht="15" customHeight="1" x14ac:dyDescent="0.2">
      <c r="B23" s="58" t="s">
        <v>18</v>
      </c>
      <c r="C23" s="4">
        <v>5.2079671299999983</v>
      </c>
      <c r="D23" s="4">
        <v>8.8829836899999997</v>
      </c>
      <c r="E23" s="4">
        <v>-3.6750165600000013</v>
      </c>
      <c r="F23" s="4">
        <v>58.628579222349089</v>
      </c>
    </row>
    <row r="24" spans="2:6" s="5" customFormat="1" ht="15" customHeight="1" x14ac:dyDescent="0.2">
      <c r="B24" s="58" t="s">
        <v>19</v>
      </c>
      <c r="C24" s="4">
        <v>26.074945830000011</v>
      </c>
      <c r="D24" s="4">
        <v>53.574720800000009</v>
      </c>
      <c r="E24" s="4">
        <v>-27.499774969999997</v>
      </c>
      <c r="F24" s="4">
        <v>48.670241189572387</v>
      </c>
    </row>
    <row r="25" spans="2:6" s="5" customFormat="1" ht="15" customHeight="1" x14ac:dyDescent="0.2">
      <c r="B25" s="58" t="s">
        <v>20</v>
      </c>
      <c r="C25" s="4">
        <v>35.104023510000012</v>
      </c>
      <c r="D25" s="4">
        <v>69.191241289999937</v>
      </c>
      <c r="E25" s="4">
        <v>-34.087217779999925</v>
      </c>
      <c r="F25" s="4">
        <v>50.734779222805358</v>
      </c>
    </row>
    <row r="26" spans="2:6" s="5" customFormat="1" ht="15" customHeight="1" x14ac:dyDescent="0.2">
      <c r="B26" s="58" t="s">
        <v>21</v>
      </c>
      <c r="C26" s="4">
        <v>336.22141647999968</v>
      </c>
      <c r="D26" s="4">
        <v>561.32824971000036</v>
      </c>
      <c r="E26" s="4">
        <v>-225.10683323000069</v>
      </c>
      <c r="F26" s="4">
        <v>59.897469377980194</v>
      </c>
    </row>
    <row r="27" spans="2:6" s="5" customFormat="1" ht="15" customHeight="1" x14ac:dyDescent="0.2">
      <c r="B27" s="58" t="s">
        <v>22</v>
      </c>
      <c r="C27" s="4">
        <v>7.2771095200000033</v>
      </c>
      <c r="D27" s="4">
        <v>5.6917320300000034</v>
      </c>
      <c r="E27" s="4">
        <v>1.5853774899999999</v>
      </c>
      <c r="F27" s="4">
        <v>127.85404305128539</v>
      </c>
    </row>
    <row r="28" spans="2:6" s="5" customFormat="1" ht="15" customHeight="1" x14ac:dyDescent="0.2">
      <c r="B28" s="58" t="s">
        <v>23</v>
      </c>
      <c r="C28" s="4">
        <v>3.453677219999999</v>
      </c>
      <c r="D28" s="4">
        <v>8.435998639999994</v>
      </c>
      <c r="E28" s="4">
        <v>-4.9823214199999946</v>
      </c>
      <c r="F28" s="4">
        <v>40.939755533199104</v>
      </c>
    </row>
    <row r="29" spans="2:6" s="5" customFormat="1" ht="15" customHeight="1" x14ac:dyDescent="0.2">
      <c r="B29" s="58" t="s">
        <v>24</v>
      </c>
      <c r="C29" s="4">
        <v>2.1366717600000009</v>
      </c>
      <c r="D29" s="4">
        <v>1.5043803399999995</v>
      </c>
      <c r="E29" s="4">
        <v>0.63229142000000138</v>
      </c>
      <c r="F29" s="4">
        <v>142.03002413605071</v>
      </c>
    </row>
    <row r="30" spans="2:6" s="5" customFormat="1" ht="15" customHeight="1" x14ac:dyDescent="0.2">
      <c r="B30" s="58" t="s">
        <v>25</v>
      </c>
      <c r="C30" s="4">
        <v>1.7993012199999994</v>
      </c>
      <c r="D30" s="4">
        <v>0.54697302000000003</v>
      </c>
      <c r="E30" s="4">
        <v>1.2523281999999993</v>
      </c>
      <c r="F30" s="4">
        <v>328.95611926160439</v>
      </c>
    </row>
    <row r="31" spans="2:6" s="5" customFormat="1" ht="15" customHeight="1" x14ac:dyDescent="0.2">
      <c r="B31" s="58" t="s">
        <v>26</v>
      </c>
      <c r="C31" s="4">
        <v>76.497572760000054</v>
      </c>
      <c r="D31" s="4">
        <v>386.36772745000093</v>
      </c>
      <c r="E31" s="4">
        <v>-309.87015469000085</v>
      </c>
      <c r="F31" s="4">
        <v>19.7991621259049</v>
      </c>
    </row>
    <row r="32" spans="2:6" ht="15" customHeight="1" x14ac:dyDescent="0.2">
      <c r="B32" s="58" t="s">
        <v>27</v>
      </c>
      <c r="C32" s="4">
        <v>48.115894069999996</v>
      </c>
      <c r="D32" s="4">
        <v>120.26124705999995</v>
      </c>
      <c r="E32" s="52">
        <v>-72.14535298999995</v>
      </c>
      <c r="F32" s="52">
        <v>40.009475409808729</v>
      </c>
    </row>
    <row r="33" spans="2:6" ht="15" customHeight="1" x14ac:dyDescent="0.2">
      <c r="B33" s="58" t="s">
        <v>28</v>
      </c>
      <c r="C33" s="4">
        <v>368.6400337300006</v>
      </c>
      <c r="D33" s="4">
        <v>199.53685933</v>
      </c>
      <c r="E33" s="52">
        <v>169.1031744000006</v>
      </c>
      <c r="F33" s="52">
        <v>184.7478380524837</v>
      </c>
    </row>
    <row r="34" spans="2:6" ht="15" customHeight="1" x14ac:dyDescent="0.2">
      <c r="B34" s="58" t="s">
        <v>29</v>
      </c>
      <c r="C34" s="4">
        <v>9.5795305300000102</v>
      </c>
      <c r="D34" s="4">
        <v>28.342930050000014</v>
      </c>
      <c r="E34" s="52">
        <v>-18.763399520000004</v>
      </c>
      <c r="F34" s="52">
        <v>33.798659888376662</v>
      </c>
    </row>
    <row r="35" spans="2:6" ht="15" customHeight="1" x14ac:dyDescent="0.2">
      <c r="B35" s="58" t="s">
        <v>30</v>
      </c>
      <c r="C35" s="4">
        <v>23.267459719999998</v>
      </c>
      <c r="D35" s="4">
        <v>172.8049248799999</v>
      </c>
      <c r="E35" s="52">
        <v>-149.5374651599999</v>
      </c>
      <c r="F35" s="52">
        <v>13.464581368938131</v>
      </c>
    </row>
    <row r="36" spans="2:6" ht="15" customHeight="1" x14ac:dyDescent="0.2">
      <c r="B36" s="58" t="s">
        <v>31</v>
      </c>
      <c r="C36" s="4">
        <v>1.9863613900000003</v>
      </c>
      <c r="D36" s="4">
        <v>8.7789130299999947</v>
      </c>
      <c r="E36" s="52">
        <v>-6.7925516399999939</v>
      </c>
      <c r="F36" s="52">
        <v>22.626507213501824</v>
      </c>
    </row>
    <row r="37" spans="2:6" ht="15" customHeight="1" x14ac:dyDescent="0.2">
      <c r="B37" s="58" t="s">
        <v>32</v>
      </c>
      <c r="C37" s="4">
        <v>14.549940449999992</v>
      </c>
      <c r="D37" s="4">
        <v>96.101857549999991</v>
      </c>
      <c r="E37" s="52">
        <v>-81.551917099999997</v>
      </c>
      <c r="F37" s="52">
        <v>15.140124052680179</v>
      </c>
    </row>
    <row r="38" spans="2:6" ht="8.1" customHeight="1" x14ac:dyDescent="0.2">
      <c r="B38" s="40"/>
      <c r="C38" s="6"/>
      <c r="D38" s="6"/>
      <c r="E38" s="6"/>
      <c r="F38" s="6"/>
    </row>
  </sheetData>
  <hyperlinks>
    <hyperlink ref="F7" location="Índice!A5" display="ÍNDICE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B6:G21"/>
  <sheetViews>
    <sheetView showGridLines="0" zoomScaleNormal="100" zoomScaleSheetLayoutView="100" workbookViewId="0">
      <selection activeCell="B6" sqref="B6"/>
    </sheetView>
  </sheetViews>
  <sheetFormatPr baseColWidth="10" defaultColWidth="13.7109375" defaultRowHeight="12.75" x14ac:dyDescent="0.2"/>
  <cols>
    <col min="1" max="1" width="2" style="2" customWidth="1"/>
    <col min="2" max="2" width="52.7109375" style="2" customWidth="1"/>
    <col min="3" max="6" width="18.5703125" style="2" customWidth="1"/>
    <col min="7" max="252" width="13.7109375" style="2"/>
    <col min="253" max="253" width="2" style="2" customWidth="1"/>
    <col min="254" max="254" width="52.7109375" style="2" customWidth="1"/>
    <col min="255" max="508" width="13.7109375" style="2"/>
    <col min="509" max="509" width="2" style="2" customWidth="1"/>
    <col min="510" max="510" width="52.7109375" style="2" customWidth="1"/>
    <col min="511" max="764" width="13.7109375" style="2"/>
    <col min="765" max="765" width="2" style="2" customWidth="1"/>
    <col min="766" max="766" width="52.7109375" style="2" customWidth="1"/>
    <col min="767" max="1020" width="13.7109375" style="2"/>
    <col min="1021" max="1021" width="2" style="2" customWidth="1"/>
    <col min="1022" max="1022" width="52.7109375" style="2" customWidth="1"/>
    <col min="1023" max="1276" width="13.7109375" style="2"/>
    <col min="1277" max="1277" width="2" style="2" customWidth="1"/>
    <col min="1278" max="1278" width="52.7109375" style="2" customWidth="1"/>
    <col min="1279" max="1532" width="13.7109375" style="2"/>
    <col min="1533" max="1533" width="2" style="2" customWidth="1"/>
    <col min="1534" max="1534" width="52.7109375" style="2" customWidth="1"/>
    <col min="1535" max="1788" width="13.7109375" style="2"/>
    <col min="1789" max="1789" width="2" style="2" customWidth="1"/>
    <col min="1790" max="1790" width="52.7109375" style="2" customWidth="1"/>
    <col min="1791" max="2044" width="13.7109375" style="2"/>
    <col min="2045" max="2045" width="2" style="2" customWidth="1"/>
    <col min="2046" max="2046" width="52.7109375" style="2" customWidth="1"/>
    <col min="2047" max="2300" width="13.7109375" style="2"/>
    <col min="2301" max="2301" width="2" style="2" customWidth="1"/>
    <col min="2302" max="2302" width="52.7109375" style="2" customWidth="1"/>
    <col min="2303" max="2556" width="13.7109375" style="2"/>
    <col min="2557" max="2557" width="2" style="2" customWidth="1"/>
    <col min="2558" max="2558" width="52.7109375" style="2" customWidth="1"/>
    <col min="2559" max="2812" width="13.7109375" style="2"/>
    <col min="2813" max="2813" width="2" style="2" customWidth="1"/>
    <col min="2814" max="2814" width="52.7109375" style="2" customWidth="1"/>
    <col min="2815" max="3068" width="13.7109375" style="2"/>
    <col min="3069" max="3069" width="2" style="2" customWidth="1"/>
    <col min="3070" max="3070" width="52.7109375" style="2" customWidth="1"/>
    <col min="3071" max="3324" width="13.7109375" style="2"/>
    <col min="3325" max="3325" width="2" style="2" customWidth="1"/>
    <col min="3326" max="3326" width="52.7109375" style="2" customWidth="1"/>
    <col min="3327" max="3580" width="13.7109375" style="2"/>
    <col min="3581" max="3581" width="2" style="2" customWidth="1"/>
    <col min="3582" max="3582" width="52.7109375" style="2" customWidth="1"/>
    <col min="3583" max="3836" width="13.7109375" style="2"/>
    <col min="3837" max="3837" width="2" style="2" customWidth="1"/>
    <col min="3838" max="3838" width="52.7109375" style="2" customWidth="1"/>
    <col min="3839" max="4092" width="13.7109375" style="2"/>
    <col min="4093" max="4093" width="2" style="2" customWidth="1"/>
    <col min="4094" max="4094" width="52.7109375" style="2" customWidth="1"/>
    <col min="4095" max="4348" width="13.7109375" style="2"/>
    <col min="4349" max="4349" width="2" style="2" customWidth="1"/>
    <col min="4350" max="4350" width="52.7109375" style="2" customWidth="1"/>
    <col min="4351" max="4604" width="13.7109375" style="2"/>
    <col min="4605" max="4605" width="2" style="2" customWidth="1"/>
    <col min="4606" max="4606" width="52.7109375" style="2" customWidth="1"/>
    <col min="4607" max="4860" width="13.7109375" style="2"/>
    <col min="4861" max="4861" width="2" style="2" customWidth="1"/>
    <col min="4862" max="4862" width="52.7109375" style="2" customWidth="1"/>
    <col min="4863" max="5116" width="13.7109375" style="2"/>
    <col min="5117" max="5117" width="2" style="2" customWidth="1"/>
    <col min="5118" max="5118" width="52.7109375" style="2" customWidth="1"/>
    <col min="5119" max="5372" width="13.7109375" style="2"/>
    <col min="5373" max="5373" width="2" style="2" customWidth="1"/>
    <col min="5374" max="5374" width="52.7109375" style="2" customWidth="1"/>
    <col min="5375" max="5628" width="13.7109375" style="2"/>
    <col min="5629" max="5629" width="2" style="2" customWidth="1"/>
    <col min="5630" max="5630" width="52.7109375" style="2" customWidth="1"/>
    <col min="5631" max="5884" width="13.7109375" style="2"/>
    <col min="5885" max="5885" width="2" style="2" customWidth="1"/>
    <col min="5886" max="5886" width="52.7109375" style="2" customWidth="1"/>
    <col min="5887" max="6140" width="13.7109375" style="2"/>
    <col min="6141" max="6141" width="2" style="2" customWidth="1"/>
    <col min="6142" max="6142" width="52.7109375" style="2" customWidth="1"/>
    <col min="6143" max="6396" width="13.7109375" style="2"/>
    <col min="6397" max="6397" width="2" style="2" customWidth="1"/>
    <col min="6398" max="6398" width="52.7109375" style="2" customWidth="1"/>
    <col min="6399" max="6652" width="13.7109375" style="2"/>
    <col min="6653" max="6653" width="2" style="2" customWidth="1"/>
    <col min="6654" max="6654" width="52.7109375" style="2" customWidth="1"/>
    <col min="6655" max="6908" width="13.7109375" style="2"/>
    <col min="6909" max="6909" width="2" style="2" customWidth="1"/>
    <col min="6910" max="6910" width="52.7109375" style="2" customWidth="1"/>
    <col min="6911" max="7164" width="13.7109375" style="2"/>
    <col min="7165" max="7165" width="2" style="2" customWidth="1"/>
    <col min="7166" max="7166" width="52.7109375" style="2" customWidth="1"/>
    <col min="7167" max="7420" width="13.7109375" style="2"/>
    <col min="7421" max="7421" width="2" style="2" customWidth="1"/>
    <col min="7422" max="7422" width="52.7109375" style="2" customWidth="1"/>
    <col min="7423" max="7676" width="13.7109375" style="2"/>
    <col min="7677" max="7677" width="2" style="2" customWidth="1"/>
    <col min="7678" max="7678" width="52.7109375" style="2" customWidth="1"/>
    <col min="7679" max="7932" width="13.7109375" style="2"/>
    <col min="7933" max="7933" width="2" style="2" customWidth="1"/>
    <col min="7934" max="7934" width="52.7109375" style="2" customWidth="1"/>
    <col min="7935" max="8188" width="13.7109375" style="2"/>
    <col min="8189" max="8189" width="2" style="2" customWidth="1"/>
    <col min="8190" max="8190" width="52.7109375" style="2" customWidth="1"/>
    <col min="8191" max="8444" width="13.7109375" style="2"/>
    <col min="8445" max="8445" width="2" style="2" customWidth="1"/>
    <col min="8446" max="8446" width="52.7109375" style="2" customWidth="1"/>
    <col min="8447" max="8700" width="13.7109375" style="2"/>
    <col min="8701" max="8701" width="2" style="2" customWidth="1"/>
    <col min="8702" max="8702" width="52.7109375" style="2" customWidth="1"/>
    <col min="8703" max="8956" width="13.7109375" style="2"/>
    <col min="8957" max="8957" width="2" style="2" customWidth="1"/>
    <col min="8958" max="8958" width="52.7109375" style="2" customWidth="1"/>
    <col min="8959" max="9212" width="13.7109375" style="2"/>
    <col min="9213" max="9213" width="2" style="2" customWidth="1"/>
    <col min="9214" max="9214" width="52.7109375" style="2" customWidth="1"/>
    <col min="9215" max="9468" width="13.7109375" style="2"/>
    <col min="9469" max="9469" width="2" style="2" customWidth="1"/>
    <col min="9470" max="9470" width="52.7109375" style="2" customWidth="1"/>
    <col min="9471" max="9724" width="13.7109375" style="2"/>
    <col min="9725" max="9725" width="2" style="2" customWidth="1"/>
    <col min="9726" max="9726" width="52.7109375" style="2" customWidth="1"/>
    <col min="9727" max="9980" width="13.7109375" style="2"/>
    <col min="9981" max="9981" width="2" style="2" customWidth="1"/>
    <col min="9982" max="9982" width="52.7109375" style="2" customWidth="1"/>
    <col min="9983" max="10236" width="13.7109375" style="2"/>
    <col min="10237" max="10237" width="2" style="2" customWidth="1"/>
    <col min="10238" max="10238" width="52.7109375" style="2" customWidth="1"/>
    <col min="10239" max="10492" width="13.7109375" style="2"/>
    <col min="10493" max="10493" width="2" style="2" customWidth="1"/>
    <col min="10494" max="10494" width="52.7109375" style="2" customWidth="1"/>
    <col min="10495" max="10748" width="13.7109375" style="2"/>
    <col min="10749" max="10749" width="2" style="2" customWidth="1"/>
    <col min="10750" max="10750" width="52.7109375" style="2" customWidth="1"/>
    <col min="10751" max="11004" width="13.7109375" style="2"/>
    <col min="11005" max="11005" width="2" style="2" customWidth="1"/>
    <col min="11006" max="11006" width="52.7109375" style="2" customWidth="1"/>
    <col min="11007" max="11260" width="13.7109375" style="2"/>
    <col min="11261" max="11261" width="2" style="2" customWidth="1"/>
    <col min="11262" max="11262" width="52.7109375" style="2" customWidth="1"/>
    <col min="11263" max="11516" width="13.7109375" style="2"/>
    <col min="11517" max="11517" width="2" style="2" customWidth="1"/>
    <col min="11518" max="11518" width="52.7109375" style="2" customWidth="1"/>
    <col min="11519" max="11772" width="13.7109375" style="2"/>
    <col min="11773" max="11773" width="2" style="2" customWidth="1"/>
    <col min="11774" max="11774" width="52.7109375" style="2" customWidth="1"/>
    <col min="11775" max="12028" width="13.7109375" style="2"/>
    <col min="12029" max="12029" width="2" style="2" customWidth="1"/>
    <col min="12030" max="12030" width="52.7109375" style="2" customWidth="1"/>
    <col min="12031" max="12284" width="13.7109375" style="2"/>
    <col min="12285" max="12285" width="2" style="2" customWidth="1"/>
    <col min="12286" max="12286" width="52.7109375" style="2" customWidth="1"/>
    <col min="12287" max="12540" width="13.7109375" style="2"/>
    <col min="12541" max="12541" width="2" style="2" customWidth="1"/>
    <col min="12542" max="12542" width="52.7109375" style="2" customWidth="1"/>
    <col min="12543" max="12796" width="13.7109375" style="2"/>
    <col min="12797" max="12797" width="2" style="2" customWidth="1"/>
    <col min="12798" max="12798" width="52.7109375" style="2" customWidth="1"/>
    <col min="12799" max="13052" width="13.7109375" style="2"/>
    <col min="13053" max="13053" width="2" style="2" customWidth="1"/>
    <col min="13054" max="13054" width="52.7109375" style="2" customWidth="1"/>
    <col min="13055" max="13308" width="13.7109375" style="2"/>
    <col min="13309" max="13309" width="2" style="2" customWidth="1"/>
    <col min="13310" max="13310" width="52.7109375" style="2" customWidth="1"/>
    <col min="13311" max="13564" width="13.7109375" style="2"/>
    <col min="13565" max="13565" width="2" style="2" customWidth="1"/>
    <col min="13566" max="13566" width="52.7109375" style="2" customWidth="1"/>
    <col min="13567" max="13820" width="13.7109375" style="2"/>
    <col min="13821" max="13821" width="2" style="2" customWidth="1"/>
    <col min="13822" max="13822" width="52.7109375" style="2" customWidth="1"/>
    <col min="13823" max="14076" width="13.7109375" style="2"/>
    <col min="14077" max="14077" width="2" style="2" customWidth="1"/>
    <col min="14078" max="14078" width="52.7109375" style="2" customWidth="1"/>
    <col min="14079" max="14332" width="13.7109375" style="2"/>
    <col min="14333" max="14333" width="2" style="2" customWidth="1"/>
    <col min="14334" max="14334" width="52.7109375" style="2" customWidth="1"/>
    <col min="14335" max="14588" width="13.7109375" style="2"/>
    <col min="14589" max="14589" width="2" style="2" customWidth="1"/>
    <col min="14590" max="14590" width="52.7109375" style="2" customWidth="1"/>
    <col min="14591" max="14844" width="13.7109375" style="2"/>
    <col min="14845" max="14845" width="2" style="2" customWidth="1"/>
    <col min="14846" max="14846" width="52.7109375" style="2" customWidth="1"/>
    <col min="14847" max="15100" width="13.7109375" style="2"/>
    <col min="15101" max="15101" width="2" style="2" customWidth="1"/>
    <col min="15102" max="15102" width="52.7109375" style="2" customWidth="1"/>
    <col min="15103" max="15356" width="13.7109375" style="2"/>
    <col min="15357" max="15357" width="2" style="2" customWidth="1"/>
    <col min="15358" max="15358" width="52.7109375" style="2" customWidth="1"/>
    <col min="15359" max="15612" width="13.7109375" style="2"/>
    <col min="15613" max="15613" width="2" style="2" customWidth="1"/>
    <col min="15614" max="15614" width="52.7109375" style="2" customWidth="1"/>
    <col min="15615" max="15868" width="13.7109375" style="2"/>
    <col min="15869" max="15869" width="2" style="2" customWidth="1"/>
    <col min="15870" max="15870" width="52.7109375" style="2" customWidth="1"/>
    <col min="15871" max="16124" width="13.7109375" style="2"/>
    <col min="16125" max="16125" width="2" style="2" customWidth="1"/>
    <col min="16126" max="16126" width="52.7109375" style="2" customWidth="1"/>
    <col min="16127" max="16384" width="13.7109375" style="2"/>
  </cols>
  <sheetData>
    <row r="6" spans="2:7" ht="15.75" x14ac:dyDescent="0.25">
      <c r="B6" s="1" t="s">
        <v>378</v>
      </c>
    </row>
    <row r="7" spans="2:7" ht="15.75" x14ac:dyDescent="0.25">
      <c r="B7" s="1"/>
      <c r="F7" s="83" t="s">
        <v>339</v>
      </c>
    </row>
    <row r="8" spans="2:7" x14ac:dyDescent="0.2">
      <c r="B8" s="85" t="s">
        <v>147</v>
      </c>
      <c r="C8" s="86" t="s">
        <v>6</v>
      </c>
      <c r="D8" s="86" t="s">
        <v>6</v>
      </c>
      <c r="E8" s="86" t="s">
        <v>6</v>
      </c>
      <c r="F8" s="86" t="s">
        <v>6</v>
      </c>
    </row>
    <row r="9" spans="2:7" ht="39.950000000000003" customHeight="1" x14ac:dyDescent="0.2">
      <c r="B9" s="76"/>
      <c r="C9" s="41" t="s">
        <v>146</v>
      </c>
      <c r="D9" s="42" t="s">
        <v>36</v>
      </c>
      <c r="E9" s="42" t="s">
        <v>37</v>
      </c>
      <c r="F9" s="55" t="s">
        <v>148</v>
      </c>
    </row>
    <row r="10" spans="2:7" x14ac:dyDescent="0.2">
      <c r="B10" s="3" t="s">
        <v>6</v>
      </c>
      <c r="C10" s="3" t="s">
        <v>6</v>
      </c>
      <c r="D10" s="3" t="s">
        <v>6</v>
      </c>
      <c r="E10" s="3" t="s">
        <v>6</v>
      </c>
      <c r="F10" s="3" t="s">
        <v>6</v>
      </c>
    </row>
    <row r="11" spans="2:7" s="5" customFormat="1" ht="16.5" customHeight="1" x14ac:dyDescent="0.2">
      <c r="B11" s="57" t="s">
        <v>263</v>
      </c>
      <c r="C11" s="4">
        <v>2051.6892372499851</v>
      </c>
      <c r="D11" s="4">
        <v>3871.6921996599899</v>
      </c>
      <c r="E11" s="4">
        <v>-1820.0029624100048</v>
      </c>
      <c r="F11" s="4">
        <v>52.99205441564191</v>
      </c>
      <c r="G11" s="4"/>
    </row>
    <row r="12" spans="2:7" s="5" customFormat="1" ht="16.5" customHeight="1" x14ac:dyDescent="0.2">
      <c r="B12" s="57" t="s">
        <v>337</v>
      </c>
      <c r="C12" s="4">
        <v>724.89830563000078</v>
      </c>
      <c r="D12" s="4">
        <v>849.65154607000215</v>
      </c>
      <c r="E12" s="4">
        <v>-124.75324044000138</v>
      </c>
      <c r="F12" s="4">
        <v>85.317129002231809</v>
      </c>
      <c r="G12" s="4"/>
    </row>
    <row r="13" spans="2:7" s="5" customFormat="1" ht="16.5" customHeight="1" x14ac:dyDescent="0.2">
      <c r="B13" s="58" t="s">
        <v>33</v>
      </c>
      <c r="C13" s="4">
        <v>2932.0733165500201</v>
      </c>
      <c r="D13" s="4">
        <v>5564.3381939300471</v>
      </c>
      <c r="E13" s="4">
        <v>-2632.264877380027</v>
      </c>
      <c r="F13" s="4">
        <v>52.694017048577713</v>
      </c>
    </row>
    <row r="14" spans="2:7" s="5" customFormat="1" ht="16.5" customHeight="1" x14ac:dyDescent="0.2">
      <c r="B14" s="58" t="s">
        <v>34</v>
      </c>
      <c r="C14" s="4">
        <v>110.79055001000005</v>
      </c>
      <c r="D14" s="4">
        <v>244.91914886999993</v>
      </c>
      <c r="E14" s="4">
        <v>-134.1285988599999</v>
      </c>
      <c r="F14" s="4">
        <v>45.235560600778626</v>
      </c>
    </row>
    <row r="15" spans="2:7" s="5" customFormat="1" ht="16.5" customHeight="1" x14ac:dyDescent="0.2">
      <c r="B15" s="75" t="s">
        <v>336</v>
      </c>
      <c r="C15" s="4">
        <v>172.25537399000049</v>
      </c>
      <c r="D15" s="4">
        <v>88.247715569999954</v>
      </c>
      <c r="E15" s="4">
        <v>84.007658420000539</v>
      </c>
      <c r="F15" s="4">
        <v>195.19527828838116</v>
      </c>
    </row>
    <row r="16" spans="2:7" s="5" customFormat="1" ht="16.5" customHeight="1" x14ac:dyDescent="0.2">
      <c r="B16" s="58" t="s">
        <v>35</v>
      </c>
      <c r="C16" s="4">
        <v>176.67782689999979</v>
      </c>
      <c r="D16" s="4">
        <v>224.40763772000008</v>
      </c>
      <c r="E16" s="4">
        <v>-47.729810820000296</v>
      </c>
      <c r="F16" s="4">
        <v>78.73075475285107</v>
      </c>
    </row>
    <row r="17" spans="2:6" s="5" customFormat="1" ht="16.5" customHeight="1" x14ac:dyDescent="0.2">
      <c r="B17" s="58" t="s">
        <v>181</v>
      </c>
      <c r="C17" s="4">
        <v>52.226476770000026</v>
      </c>
      <c r="D17" s="4">
        <v>83.8431365900001</v>
      </c>
      <c r="E17" s="4">
        <v>-31.616659820000073</v>
      </c>
      <c r="F17" s="4">
        <v>62.290700102730931</v>
      </c>
    </row>
    <row r="18" spans="2:6" ht="6" customHeight="1" x14ac:dyDescent="0.2">
      <c r="B18" s="40"/>
      <c r="C18" s="6"/>
      <c r="D18" s="6"/>
      <c r="E18" s="6"/>
      <c r="F18" s="6"/>
    </row>
    <row r="20" spans="2:6" x14ac:dyDescent="0.2">
      <c r="B20" s="8" t="s">
        <v>144</v>
      </c>
    </row>
    <row r="21" spans="2:6" x14ac:dyDescent="0.2">
      <c r="B21" s="8" t="s">
        <v>145</v>
      </c>
    </row>
  </sheetData>
  <hyperlinks>
    <hyperlink ref="F7" location="Índice!A5" display="ÍNDICE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B6:E117"/>
  <sheetViews>
    <sheetView showGridLines="0" zoomScaleNormal="100" zoomScaleSheetLayoutView="100" workbookViewId="0">
      <selection activeCell="B6" sqref="B6"/>
    </sheetView>
  </sheetViews>
  <sheetFormatPr baseColWidth="10" defaultColWidth="13.7109375" defaultRowHeight="12.75" x14ac:dyDescent="0.2"/>
  <cols>
    <col min="1" max="1" width="2" style="2" customWidth="1"/>
    <col min="2" max="2" width="3.5703125" style="65" customWidth="1"/>
    <col min="3" max="3" width="75.5703125" style="61" customWidth="1"/>
    <col min="4" max="4" width="18.5703125" style="65" customWidth="1"/>
    <col min="5" max="250" width="13.7109375" style="2"/>
    <col min="251" max="251" width="2" style="2" customWidth="1"/>
    <col min="252" max="252" width="52.7109375" style="2" customWidth="1"/>
    <col min="253" max="506" width="13.7109375" style="2"/>
    <col min="507" max="507" width="2" style="2" customWidth="1"/>
    <col min="508" max="508" width="52.7109375" style="2" customWidth="1"/>
    <col min="509" max="762" width="13.7109375" style="2"/>
    <col min="763" max="763" width="2" style="2" customWidth="1"/>
    <col min="764" max="764" width="52.7109375" style="2" customWidth="1"/>
    <col min="765" max="1018" width="13.7109375" style="2"/>
    <col min="1019" max="1019" width="2" style="2" customWidth="1"/>
    <col min="1020" max="1020" width="52.7109375" style="2" customWidth="1"/>
    <col min="1021" max="1274" width="13.7109375" style="2"/>
    <col min="1275" max="1275" width="2" style="2" customWidth="1"/>
    <col min="1276" max="1276" width="52.7109375" style="2" customWidth="1"/>
    <col min="1277" max="1530" width="13.7109375" style="2"/>
    <col min="1531" max="1531" width="2" style="2" customWidth="1"/>
    <col min="1532" max="1532" width="52.7109375" style="2" customWidth="1"/>
    <col min="1533" max="1786" width="13.7109375" style="2"/>
    <col min="1787" max="1787" width="2" style="2" customWidth="1"/>
    <col min="1788" max="1788" width="52.7109375" style="2" customWidth="1"/>
    <col min="1789" max="2042" width="13.7109375" style="2"/>
    <col min="2043" max="2043" width="2" style="2" customWidth="1"/>
    <col min="2044" max="2044" width="52.7109375" style="2" customWidth="1"/>
    <col min="2045" max="2298" width="13.7109375" style="2"/>
    <col min="2299" max="2299" width="2" style="2" customWidth="1"/>
    <col min="2300" max="2300" width="52.7109375" style="2" customWidth="1"/>
    <col min="2301" max="2554" width="13.7109375" style="2"/>
    <col min="2555" max="2555" width="2" style="2" customWidth="1"/>
    <col min="2556" max="2556" width="52.7109375" style="2" customWidth="1"/>
    <col min="2557" max="2810" width="13.7109375" style="2"/>
    <col min="2811" max="2811" width="2" style="2" customWidth="1"/>
    <col min="2812" max="2812" width="52.7109375" style="2" customWidth="1"/>
    <col min="2813" max="3066" width="13.7109375" style="2"/>
    <col min="3067" max="3067" width="2" style="2" customWidth="1"/>
    <col min="3068" max="3068" width="52.7109375" style="2" customWidth="1"/>
    <col min="3069" max="3322" width="13.7109375" style="2"/>
    <col min="3323" max="3323" width="2" style="2" customWidth="1"/>
    <col min="3324" max="3324" width="52.7109375" style="2" customWidth="1"/>
    <col min="3325" max="3578" width="13.7109375" style="2"/>
    <col min="3579" max="3579" width="2" style="2" customWidth="1"/>
    <col min="3580" max="3580" width="52.7109375" style="2" customWidth="1"/>
    <col min="3581" max="3834" width="13.7109375" style="2"/>
    <col min="3835" max="3835" width="2" style="2" customWidth="1"/>
    <col min="3836" max="3836" width="52.7109375" style="2" customWidth="1"/>
    <col min="3837" max="4090" width="13.7109375" style="2"/>
    <col min="4091" max="4091" width="2" style="2" customWidth="1"/>
    <col min="4092" max="4092" width="52.7109375" style="2" customWidth="1"/>
    <col min="4093" max="4346" width="13.7109375" style="2"/>
    <col min="4347" max="4347" width="2" style="2" customWidth="1"/>
    <col min="4348" max="4348" width="52.7109375" style="2" customWidth="1"/>
    <col min="4349" max="4602" width="13.7109375" style="2"/>
    <col min="4603" max="4603" width="2" style="2" customWidth="1"/>
    <col min="4604" max="4604" width="52.7109375" style="2" customWidth="1"/>
    <col min="4605" max="4858" width="13.7109375" style="2"/>
    <col min="4859" max="4859" width="2" style="2" customWidth="1"/>
    <col min="4860" max="4860" width="52.7109375" style="2" customWidth="1"/>
    <col min="4861" max="5114" width="13.7109375" style="2"/>
    <col min="5115" max="5115" width="2" style="2" customWidth="1"/>
    <col min="5116" max="5116" width="52.7109375" style="2" customWidth="1"/>
    <col min="5117" max="5370" width="13.7109375" style="2"/>
    <col min="5371" max="5371" width="2" style="2" customWidth="1"/>
    <col min="5372" max="5372" width="52.7109375" style="2" customWidth="1"/>
    <col min="5373" max="5626" width="13.7109375" style="2"/>
    <col min="5627" max="5627" width="2" style="2" customWidth="1"/>
    <col min="5628" max="5628" width="52.7109375" style="2" customWidth="1"/>
    <col min="5629" max="5882" width="13.7109375" style="2"/>
    <col min="5883" max="5883" width="2" style="2" customWidth="1"/>
    <col min="5884" max="5884" width="52.7109375" style="2" customWidth="1"/>
    <col min="5885" max="6138" width="13.7109375" style="2"/>
    <col min="6139" max="6139" width="2" style="2" customWidth="1"/>
    <col min="6140" max="6140" width="52.7109375" style="2" customWidth="1"/>
    <col min="6141" max="6394" width="13.7109375" style="2"/>
    <col min="6395" max="6395" width="2" style="2" customWidth="1"/>
    <col min="6396" max="6396" width="52.7109375" style="2" customWidth="1"/>
    <col min="6397" max="6650" width="13.7109375" style="2"/>
    <col min="6651" max="6651" width="2" style="2" customWidth="1"/>
    <col min="6652" max="6652" width="52.7109375" style="2" customWidth="1"/>
    <col min="6653" max="6906" width="13.7109375" style="2"/>
    <col min="6907" max="6907" width="2" style="2" customWidth="1"/>
    <col min="6908" max="6908" width="52.7109375" style="2" customWidth="1"/>
    <col min="6909" max="7162" width="13.7109375" style="2"/>
    <col min="7163" max="7163" width="2" style="2" customWidth="1"/>
    <col min="7164" max="7164" width="52.7109375" style="2" customWidth="1"/>
    <col min="7165" max="7418" width="13.7109375" style="2"/>
    <col min="7419" max="7419" width="2" style="2" customWidth="1"/>
    <col min="7420" max="7420" width="52.7109375" style="2" customWidth="1"/>
    <col min="7421" max="7674" width="13.7109375" style="2"/>
    <col min="7675" max="7675" width="2" style="2" customWidth="1"/>
    <col min="7676" max="7676" width="52.7109375" style="2" customWidth="1"/>
    <col min="7677" max="7930" width="13.7109375" style="2"/>
    <col min="7931" max="7931" width="2" style="2" customWidth="1"/>
    <col min="7932" max="7932" width="52.7109375" style="2" customWidth="1"/>
    <col min="7933" max="8186" width="13.7109375" style="2"/>
    <col min="8187" max="8187" width="2" style="2" customWidth="1"/>
    <col min="8188" max="8188" width="52.7109375" style="2" customWidth="1"/>
    <col min="8189" max="8442" width="13.7109375" style="2"/>
    <col min="8443" max="8443" width="2" style="2" customWidth="1"/>
    <col min="8444" max="8444" width="52.7109375" style="2" customWidth="1"/>
    <col min="8445" max="8698" width="13.7109375" style="2"/>
    <col min="8699" max="8699" width="2" style="2" customWidth="1"/>
    <col min="8700" max="8700" width="52.7109375" style="2" customWidth="1"/>
    <col min="8701" max="8954" width="13.7109375" style="2"/>
    <col min="8955" max="8955" width="2" style="2" customWidth="1"/>
    <col min="8956" max="8956" width="52.7109375" style="2" customWidth="1"/>
    <col min="8957" max="9210" width="13.7109375" style="2"/>
    <col min="9211" max="9211" width="2" style="2" customWidth="1"/>
    <col min="9212" max="9212" width="52.7109375" style="2" customWidth="1"/>
    <col min="9213" max="9466" width="13.7109375" style="2"/>
    <col min="9467" max="9467" width="2" style="2" customWidth="1"/>
    <col min="9468" max="9468" width="52.7109375" style="2" customWidth="1"/>
    <col min="9469" max="9722" width="13.7109375" style="2"/>
    <col min="9723" max="9723" width="2" style="2" customWidth="1"/>
    <col min="9724" max="9724" width="52.7109375" style="2" customWidth="1"/>
    <col min="9725" max="9978" width="13.7109375" style="2"/>
    <col min="9979" max="9979" width="2" style="2" customWidth="1"/>
    <col min="9980" max="9980" width="52.7109375" style="2" customWidth="1"/>
    <col min="9981" max="10234" width="13.7109375" style="2"/>
    <col min="10235" max="10235" width="2" style="2" customWidth="1"/>
    <col min="10236" max="10236" width="52.7109375" style="2" customWidth="1"/>
    <col min="10237" max="10490" width="13.7109375" style="2"/>
    <col min="10491" max="10491" width="2" style="2" customWidth="1"/>
    <col min="10492" max="10492" width="52.7109375" style="2" customWidth="1"/>
    <col min="10493" max="10746" width="13.7109375" style="2"/>
    <col min="10747" max="10747" width="2" style="2" customWidth="1"/>
    <col min="10748" max="10748" width="52.7109375" style="2" customWidth="1"/>
    <col min="10749" max="11002" width="13.7109375" style="2"/>
    <col min="11003" max="11003" width="2" style="2" customWidth="1"/>
    <col min="11004" max="11004" width="52.7109375" style="2" customWidth="1"/>
    <col min="11005" max="11258" width="13.7109375" style="2"/>
    <col min="11259" max="11259" width="2" style="2" customWidth="1"/>
    <col min="11260" max="11260" width="52.7109375" style="2" customWidth="1"/>
    <col min="11261" max="11514" width="13.7109375" style="2"/>
    <col min="11515" max="11515" width="2" style="2" customWidth="1"/>
    <col min="11516" max="11516" width="52.7109375" style="2" customWidth="1"/>
    <col min="11517" max="11770" width="13.7109375" style="2"/>
    <col min="11771" max="11771" width="2" style="2" customWidth="1"/>
    <col min="11772" max="11772" width="52.7109375" style="2" customWidth="1"/>
    <col min="11773" max="12026" width="13.7109375" style="2"/>
    <col min="12027" max="12027" width="2" style="2" customWidth="1"/>
    <col min="12028" max="12028" width="52.7109375" style="2" customWidth="1"/>
    <col min="12029" max="12282" width="13.7109375" style="2"/>
    <col min="12283" max="12283" width="2" style="2" customWidth="1"/>
    <col min="12284" max="12284" width="52.7109375" style="2" customWidth="1"/>
    <col min="12285" max="12538" width="13.7109375" style="2"/>
    <col min="12539" max="12539" width="2" style="2" customWidth="1"/>
    <col min="12540" max="12540" width="52.7109375" style="2" customWidth="1"/>
    <col min="12541" max="12794" width="13.7109375" style="2"/>
    <col min="12795" max="12795" width="2" style="2" customWidth="1"/>
    <col min="12796" max="12796" width="52.7109375" style="2" customWidth="1"/>
    <col min="12797" max="13050" width="13.7109375" style="2"/>
    <col min="13051" max="13051" width="2" style="2" customWidth="1"/>
    <col min="13052" max="13052" width="52.7109375" style="2" customWidth="1"/>
    <col min="13053" max="13306" width="13.7109375" style="2"/>
    <col min="13307" max="13307" width="2" style="2" customWidth="1"/>
    <col min="13308" max="13308" width="52.7109375" style="2" customWidth="1"/>
    <col min="13309" max="13562" width="13.7109375" style="2"/>
    <col min="13563" max="13563" width="2" style="2" customWidth="1"/>
    <col min="13564" max="13564" width="52.7109375" style="2" customWidth="1"/>
    <col min="13565" max="13818" width="13.7109375" style="2"/>
    <col min="13819" max="13819" width="2" style="2" customWidth="1"/>
    <col min="13820" max="13820" width="52.7109375" style="2" customWidth="1"/>
    <col min="13821" max="14074" width="13.7109375" style="2"/>
    <col min="14075" max="14075" width="2" style="2" customWidth="1"/>
    <col min="14076" max="14076" width="52.7109375" style="2" customWidth="1"/>
    <col min="14077" max="14330" width="13.7109375" style="2"/>
    <col min="14331" max="14331" width="2" style="2" customWidth="1"/>
    <col min="14332" max="14332" width="52.7109375" style="2" customWidth="1"/>
    <col min="14333" max="14586" width="13.7109375" style="2"/>
    <col min="14587" max="14587" width="2" style="2" customWidth="1"/>
    <col min="14588" max="14588" width="52.7109375" style="2" customWidth="1"/>
    <col min="14589" max="14842" width="13.7109375" style="2"/>
    <col min="14843" max="14843" width="2" style="2" customWidth="1"/>
    <col min="14844" max="14844" width="52.7109375" style="2" customWidth="1"/>
    <col min="14845" max="15098" width="13.7109375" style="2"/>
    <col min="15099" max="15099" width="2" style="2" customWidth="1"/>
    <col min="15100" max="15100" width="52.7109375" style="2" customWidth="1"/>
    <col min="15101" max="15354" width="13.7109375" style="2"/>
    <col min="15355" max="15355" width="2" style="2" customWidth="1"/>
    <col min="15356" max="15356" width="52.7109375" style="2" customWidth="1"/>
    <col min="15357" max="15610" width="13.7109375" style="2"/>
    <col min="15611" max="15611" width="2" style="2" customWidth="1"/>
    <col min="15612" max="15612" width="52.7109375" style="2" customWidth="1"/>
    <col min="15613" max="15866" width="13.7109375" style="2"/>
    <col min="15867" max="15867" width="2" style="2" customWidth="1"/>
    <col min="15868" max="15868" width="52.7109375" style="2" customWidth="1"/>
    <col min="15869" max="16122" width="13.7109375" style="2"/>
    <col min="16123" max="16123" width="2" style="2" customWidth="1"/>
    <col min="16124" max="16124" width="52.7109375" style="2" customWidth="1"/>
    <col min="16125" max="16384" width="13.7109375" style="2"/>
  </cols>
  <sheetData>
    <row r="6" spans="2:5" ht="15.75" x14ac:dyDescent="0.2">
      <c r="B6" s="100" t="s">
        <v>379</v>
      </c>
    </row>
    <row r="7" spans="2:5" ht="15.75" x14ac:dyDescent="0.25">
      <c r="C7" s="62"/>
      <c r="D7" s="83" t="s">
        <v>339</v>
      </c>
    </row>
    <row r="8" spans="2:5" x14ac:dyDescent="0.2">
      <c r="B8" s="85" t="s">
        <v>147</v>
      </c>
      <c r="D8" s="86" t="s">
        <v>6</v>
      </c>
    </row>
    <row r="9" spans="2:5" ht="39.950000000000003" customHeight="1" x14ac:dyDescent="0.2">
      <c r="B9" s="98"/>
      <c r="C9" s="99"/>
      <c r="D9" s="55" t="s">
        <v>146</v>
      </c>
    </row>
    <row r="10" spans="2:5" x14ac:dyDescent="0.2">
      <c r="C10" s="59" t="s">
        <v>6</v>
      </c>
      <c r="D10" s="3" t="s">
        <v>6</v>
      </c>
    </row>
    <row r="11" spans="2:5" s="5" customFormat="1" x14ac:dyDescent="0.2">
      <c r="B11" s="36" t="s">
        <v>38</v>
      </c>
      <c r="C11" s="63"/>
      <c r="D11" s="74"/>
      <c r="E11" s="4"/>
    </row>
    <row r="12" spans="2:5" s="5" customFormat="1" x14ac:dyDescent="0.2">
      <c r="B12" s="36"/>
      <c r="C12" s="63"/>
      <c r="D12" s="74"/>
    </row>
    <row r="13" spans="2:5" s="5" customFormat="1" x14ac:dyDescent="0.2">
      <c r="B13" s="66" t="s">
        <v>226</v>
      </c>
      <c r="C13" s="45" t="s">
        <v>16</v>
      </c>
      <c r="D13" s="74"/>
    </row>
    <row r="14" spans="2:5" s="5" customFormat="1" x14ac:dyDescent="0.2">
      <c r="B14" s="67" t="s">
        <v>225</v>
      </c>
      <c r="C14" s="45" t="s">
        <v>276</v>
      </c>
      <c r="D14" s="72">
        <v>72.514003930000015</v>
      </c>
    </row>
    <row r="15" spans="2:5" s="5" customFormat="1" x14ac:dyDescent="0.2">
      <c r="B15" s="67" t="s">
        <v>227</v>
      </c>
      <c r="C15" s="45" t="s">
        <v>275</v>
      </c>
      <c r="D15" s="72">
        <v>64.41587328</v>
      </c>
    </row>
    <row r="16" spans="2:5" s="5" customFormat="1" ht="25.5" x14ac:dyDescent="0.2">
      <c r="B16" s="67" t="s">
        <v>228</v>
      </c>
      <c r="C16" s="45" t="s">
        <v>277</v>
      </c>
      <c r="D16" s="72">
        <v>54.398127540000004</v>
      </c>
    </row>
    <row r="17" spans="2:4" s="5" customFormat="1" x14ac:dyDescent="0.2">
      <c r="B17" s="66" t="s">
        <v>232</v>
      </c>
      <c r="C17" s="45" t="s">
        <v>279</v>
      </c>
      <c r="D17" s="74"/>
    </row>
    <row r="18" spans="2:4" s="5" customFormat="1" x14ac:dyDescent="0.2">
      <c r="B18" s="60" t="s">
        <v>225</v>
      </c>
      <c r="C18" s="45" t="s">
        <v>276</v>
      </c>
      <c r="D18" s="72">
        <v>111.22255946000001</v>
      </c>
    </row>
    <row r="19" spans="2:4" s="5" customFormat="1" x14ac:dyDescent="0.2">
      <c r="B19" s="60" t="s">
        <v>227</v>
      </c>
      <c r="C19" s="45" t="s">
        <v>280</v>
      </c>
      <c r="D19" s="72">
        <v>83.169411979999992</v>
      </c>
    </row>
    <row r="20" spans="2:4" s="5" customFormat="1" ht="25.5" x14ac:dyDescent="0.2">
      <c r="B20" s="60" t="s">
        <v>228</v>
      </c>
      <c r="C20" s="45" t="s">
        <v>327</v>
      </c>
      <c r="D20" s="72">
        <v>26.650527279999999</v>
      </c>
    </row>
    <row r="21" spans="2:4" s="5" customFormat="1" x14ac:dyDescent="0.2">
      <c r="B21" s="66" t="s">
        <v>233</v>
      </c>
      <c r="C21" s="45" t="s">
        <v>12</v>
      </c>
      <c r="D21" s="36"/>
    </row>
    <row r="22" spans="2:4" s="5" customFormat="1" ht="25.5" x14ac:dyDescent="0.2">
      <c r="B22" s="60" t="s">
        <v>225</v>
      </c>
      <c r="C22" s="45" t="s">
        <v>327</v>
      </c>
      <c r="D22" s="72">
        <v>86.259890400000003</v>
      </c>
    </row>
    <row r="23" spans="2:4" s="5" customFormat="1" ht="25.5" x14ac:dyDescent="0.2">
      <c r="B23" s="60" t="s">
        <v>227</v>
      </c>
      <c r="C23" s="45" t="s">
        <v>281</v>
      </c>
      <c r="D23" s="72">
        <v>69.995811830000008</v>
      </c>
    </row>
    <row r="24" spans="2:4" s="5" customFormat="1" x14ac:dyDescent="0.2">
      <c r="B24" s="60" t="s">
        <v>228</v>
      </c>
      <c r="C24" s="45" t="s">
        <v>285</v>
      </c>
      <c r="D24" s="72">
        <v>28.334177609999998</v>
      </c>
    </row>
    <row r="25" spans="2:4" s="5" customFormat="1" x14ac:dyDescent="0.2">
      <c r="B25" s="66" t="s">
        <v>234</v>
      </c>
      <c r="C25" s="45" t="s">
        <v>28</v>
      </c>
      <c r="D25" s="36"/>
    </row>
    <row r="26" spans="2:4" s="5" customFormat="1" x14ac:dyDescent="0.2">
      <c r="B26" s="60" t="s">
        <v>225</v>
      </c>
      <c r="C26" s="45" t="s">
        <v>275</v>
      </c>
      <c r="D26" s="72">
        <v>32.432015999999997</v>
      </c>
    </row>
    <row r="27" spans="2:4" s="5" customFormat="1" ht="25.5" x14ac:dyDescent="0.2">
      <c r="B27" s="60" t="s">
        <v>227</v>
      </c>
      <c r="C27" s="45" t="s">
        <v>277</v>
      </c>
      <c r="D27" s="72">
        <v>16.37608285</v>
      </c>
    </row>
    <row r="28" spans="2:4" s="5" customFormat="1" x14ac:dyDescent="0.2">
      <c r="B28" s="60" t="s">
        <v>228</v>
      </c>
      <c r="C28" s="45" t="s">
        <v>278</v>
      </c>
      <c r="D28" s="72">
        <v>13.727361709999998</v>
      </c>
    </row>
    <row r="29" spans="2:4" s="5" customFormat="1" x14ac:dyDescent="0.2">
      <c r="B29" s="66" t="s">
        <v>235</v>
      </c>
      <c r="C29" s="45" t="s">
        <v>21</v>
      </c>
      <c r="D29" s="36"/>
    </row>
    <row r="30" spans="2:4" s="5" customFormat="1" x14ac:dyDescent="0.2">
      <c r="B30" s="60" t="s">
        <v>225</v>
      </c>
      <c r="C30" s="45" t="s">
        <v>282</v>
      </c>
      <c r="D30" s="72">
        <v>87.551176249999997</v>
      </c>
    </row>
    <row r="31" spans="2:4" s="5" customFormat="1" x14ac:dyDescent="0.2">
      <c r="B31" s="60" t="s">
        <v>227</v>
      </c>
      <c r="C31" s="45" t="s">
        <v>283</v>
      </c>
      <c r="D31" s="72">
        <v>40.334073289999999</v>
      </c>
    </row>
    <row r="32" spans="2:4" s="5" customFormat="1" x14ac:dyDescent="0.2">
      <c r="B32" s="60" t="s">
        <v>228</v>
      </c>
      <c r="C32" s="45" t="s">
        <v>276</v>
      </c>
      <c r="D32" s="72">
        <v>25.619199800000001</v>
      </c>
    </row>
    <row r="33" spans="2:4" s="5" customFormat="1" x14ac:dyDescent="0.2">
      <c r="B33" s="66" t="s">
        <v>236</v>
      </c>
      <c r="C33" s="45" t="s">
        <v>293</v>
      </c>
      <c r="D33" s="37"/>
    </row>
    <row r="34" spans="2:4" s="5" customFormat="1" ht="25.5" x14ac:dyDescent="0.2">
      <c r="B34" s="60" t="s">
        <v>225</v>
      </c>
      <c r="C34" s="45" t="s">
        <v>294</v>
      </c>
      <c r="D34" s="72">
        <v>25.501986000000002</v>
      </c>
    </row>
    <row r="35" spans="2:4" s="5" customFormat="1" x14ac:dyDescent="0.2">
      <c r="B35" s="60" t="s">
        <v>227</v>
      </c>
      <c r="C35" s="45" t="s">
        <v>280</v>
      </c>
      <c r="D35" s="72">
        <v>23.995844349999999</v>
      </c>
    </row>
    <row r="36" spans="2:4" s="5" customFormat="1" ht="25.5" x14ac:dyDescent="0.2">
      <c r="B36" s="60" t="s">
        <v>228</v>
      </c>
      <c r="C36" s="45" t="s">
        <v>281</v>
      </c>
      <c r="D36" s="72">
        <v>12.679080990000001</v>
      </c>
    </row>
    <row r="37" spans="2:4" s="5" customFormat="1" x14ac:dyDescent="0.2">
      <c r="B37" s="66" t="s">
        <v>237</v>
      </c>
      <c r="C37" s="45" t="s">
        <v>289</v>
      </c>
      <c r="D37" s="37"/>
    </row>
    <row r="38" spans="2:4" s="5" customFormat="1" ht="25.5" x14ac:dyDescent="0.2">
      <c r="B38" s="60" t="s">
        <v>225</v>
      </c>
      <c r="C38" s="45" t="s">
        <v>277</v>
      </c>
      <c r="D38" s="72">
        <v>11.727112779999999</v>
      </c>
    </row>
    <row r="39" spans="2:4" s="5" customFormat="1" x14ac:dyDescent="0.2">
      <c r="B39" s="60" t="s">
        <v>227</v>
      </c>
      <c r="C39" s="45" t="s">
        <v>278</v>
      </c>
      <c r="D39" s="72">
        <v>9.0665635099999999</v>
      </c>
    </row>
    <row r="40" spans="2:4" s="5" customFormat="1" x14ac:dyDescent="0.2">
      <c r="B40" s="60" t="s">
        <v>228</v>
      </c>
      <c r="C40" s="45" t="s">
        <v>275</v>
      </c>
      <c r="D40" s="72">
        <v>8.6590869399999999</v>
      </c>
    </row>
    <row r="41" spans="2:4" s="5" customFormat="1" x14ac:dyDescent="0.2">
      <c r="B41" s="66" t="s">
        <v>238</v>
      </c>
      <c r="C41" s="45" t="s">
        <v>286</v>
      </c>
      <c r="D41" s="37"/>
    </row>
    <row r="42" spans="2:4" s="5" customFormat="1" x14ac:dyDescent="0.2">
      <c r="B42" s="60" t="s">
        <v>225</v>
      </c>
      <c r="C42" s="45" t="s">
        <v>344</v>
      </c>
      <c r="D42" s="72">
        <v>96.755779669999995</v>
      </c>
    </row>
    <row r="43" spans="2:4" s="5" customFormat="1" ht="25.5" x14ac:dyDescent="0.2">
      <c r="B43" s="60" t="s">
        <v>227</v>
      </c>
      <c r="C43" s="45" t="s">
        <v>287</v>
      </c>
      <c r="D43" s="72">
        <v>57.964425640000009</v>
      </c>
    </row>
    <row r="44" spans="2:4" s="5" customFormat="1" ht="25.5" x14ac:dyDescent="0.2">
      <c r="B44" s="60" t="s">
        <v>228</v>
      </c>
      <c r="C44" s="45" t="s">
        <v>345</v>
      </c>
      <c r="D44" s="72">
        <v>0.39042724000000001</v>
      </c>
    </row>
    <row r="45" spans="2:4" s="5" customFormat="1" x14ac:dyDescent="0.2">
      <c r="B45" s="66" t="s">
        <v>239</v>
      </c>
      <c r="C45" s="45" t="s">
        <v>295</v>
      </c>
      <c r="D45" s="37"/>
    </row>
    <row r="46" spans="2:4" s="5" customFormat="1" ht="25.5" x14ac:dyDescent="0.2">
      <c r="B46" s="60" t="s">
        <v>225</v>
      </c>
      <c r="C46" s="45" t="s">
        <v>277</v>
      </c>
      <c r="D46" s="72">
        <v>55.581467109999998</v>
      </c>
    </row>
    <row r="47" spans="2:4" s="5" customFormat="1" x14ac:dyDescent="0.2">
      <c r="B47" s="60" t="s">
        <v>227</v>
      </c>
      <c r="C47" s="45" t="s">
        <v>282</v>
      </c>
      <c r="D47" s="72">
        <v>15.64963326</v>
      </c>
    </row>
    <row r="48" spans="2:4" s="5" customFormat="1" x14ac:dyDescent="0.2">
      <c r="B48" s="60" t="s">
        <v>228</v>
      </c>
      <c r="C48" s="45" t="s">
        <v>283</v>
      </c>
      <c r="D48" s="72">
        <v>14.445041570000001</v>
      </c>
    </row>
    <row r="49" spans="2:4" s="5" customFormat="1" x14ac:dyDescent="0.2">
      <c r="B49" s="66" t="s">
        <v>240</v>
      </c>
      <c r="C49" s="45" t="s">
        <v>291</v>
      </c>
      <c r="D49" s="37"/>
    </row>
    <row r="50" spans="2:4" s="5" customFormat="1" ht="25.5" x14ac:dyDescent="0.2">
      <c r="B50" s="60" t="s">
        <v>225</v>
      </c>
      <c r="C50" s="45" t="s">
        <v>287</v>
      </c>
      <c r="D50" s="72">
        <v>54.564536090000004</v>
      </c>
    </row>
    <row r="51" spans="2:4" s="5" customFormat="1" x14ac:dyDescent="0.2">
      <c r="B51" s="60" t="s">
        <v>227</v>
      </c>
      <c r="C51" s="45" t="s">
        <v>344</v>
      </c>
      <c r="D51" s="72">
        <v>42.83692692999999</v>
      </c>
    </row>
    <row r="52" spans="2:4" s="5" customFormat="1" x14ac:dyDescent="0.2">
      <c r="B52" s="60" t="s">
        <v>228</v>
      </c>
      <c r="C52" s="45" t="s">
        <v>292</v>
      </c>
      <c r="D52" s="72">
        <v>1.8271647099999999</v>
      </c>
    </row>
    <row r="53" spans="2:4" s="5" customFormat="1" x14ac:dyDescent="0.2">
      <c r="B53" s="66" t="s">
        <v>241</v>
      </c>
      <c r="C53" s="45" t="s">
        <v>26</v>
      </c>
      <c r="D53" s="37"/>
    </row>
    <row r="54" spans="2:4" s="5" customFormat="1" ht="25.5" x14ac:dyDescent="0.2">
      <c r="B54" s="60" t="s">
        <v>225</v>
      </c>
      <c r="C54" s="45" t="s">
        <v>281</v>
      </c>
      <c r="D54" s="72">
        <v>14.191652910000002</v>
      </c>
    </row>
    <row r="55" spans="2:4" s="5" customFormat="1" ht="25.5" x14ac:dyDescent="0.2">
      <c r="B55" s="60" t="s">
        <v>227</v>
      </c>
      <c r="C55" s="45" t="s">
        <v>346</v>
      </c>
      <c r="D55" s="72">
        <v>13.878642870000002</v>
      </c>
    </row>
    <row r="56" spans="2:4" s="5" customFormat="1" ht="25.5" x14ac:dyDescent="0.2">
      <c r="B56" s="60" t="s">
        <v>228</v>
      </c>
      <c r="C56" s="45" t="s">
        <v>299</v>
      </c>
      <c r="D56" s="72">
        <v>4.3946334799999995</v>
      </c>
    </row>
    <row r="57" spans="2:4" s="5" customFormat="1" x14ac:dyDescent="0.2">
      <c r="B57" s="68" t="s">
        <v>242</v>
      </c>
      <c r="C57" s="45" t="s">
        <v>8</v>
      </c>
      <c r="D57" s="37"/>
    </row>
    <row r="58" spans="2:4" s="5" customFormat="1" ht="25.5" x14ac:dyDescent="0.2">
      <c r="B58" s="60" t="s">
        <v>225</v>
      </c>
      <c r="C58" s="45" t="s">
        <v>346</v>
      </c>
      <c r="D58" s="72">
        <v>16.819916319999997</v>
      </c>
    </row>
    <row r="59" spans="2:4" s="5" customFormat="1" ht="25.5" x14ac:dyDescent="0.2">
      <c r="B59" s="60" t="s">
        <v>227</v>
      </c>
      <c r="C59" s="45" t="s">
        <v>281</v>
      </c>
      <c r="D59" s="72">
        <v>10.727403199999999</v>
      </c>
    </row>
    <row r="60" spans="2:4" s="5" customFormat="1" ht="25.5" x14ac:dyDescent="0.2">
      <c r="B60" s="60" t="s">
        <v>228</v>
      </c>
      <c r="C60" s="45" t="s">
        <v>347</v>
      </c>
      <c r="D60" s="72">
        <v>1.5851155000000001</v>
      </c>
    </row>
    <row r="61" spans="2:4" s="5" customFormat="1" x14ac:dyDescent="0.2">
      <c r="B61" s="66" t="s">
        <v>243</v>
      </c>
      <c r="C61" s="45" t="s">
        <v>27</v>
      </c>
      <c r="D61" s="37"/>
    </row>
    <row r="62" spans="2:4" s="5" customFormat="1" x14ac:dyDescent="0.2">
      <c r="B62" s="60" t="s">
        <v>225</v>
      </c>
      <c r="C62" s="45" t="s">
        <v>303</v>
      </c>
      <c r="D62" s="72">
        <v>2.7349708300000004</v>
      </c>
    </row>
    <row r="63" spans="2:4" s="5" customFormat="1" ht="25.5" x14ac:dyDescent="0.2">
      <c r="B63" s="60" t="s">
        <v>227</v>
      </c>
      <c r="C63" s="45" t="s">
        <v>281</v>
      </c>
      <c r="D63" s="72">
        <v>2.4700298800000002</v>
      </c>
    </row>
    <row r="64" spans="2:4" s="5" customFormat="1" x14ac:dyDescent="0.2">
      <c r="B64" s="60" t="s">
        <v>228</v>
      </c>
      <c r="C64" s="45" t="s">
        <v>304</v>
      </c>
      <c r="D64" s="72">
        <v>2.1533475699999998</v>
      </c>
    </row>
    <row r="65" spans="2:4" s="5" customFormat="1" x14ac:dyDescent="0.2">
      <c r="B65" s="66" t="s">
        <v>244</v>
      </c>
      <c r="C65" s="45" t="s">
        <v>307</v>
      </c>
      <c r="D65" s="37"/>
    </row>
    <row r="66" spans="2:4" s="5" customFormat="1" ht="12.75" customHeight="1" x14ac:dyDescent="0.2">
      <c r="B66" s="60" t="s">
        <v>225</v>
      </c>
      <c r="C66" s="45" t="s">
        <v>308</v>
      </c>
      <c r="D66" s="72">
        <v>10.47800589</v>
      </c>
    </row>
    <row r="67" spans="2:4" s="5" customFormat="1" x14ac:dyDescent="0.2">
      <c r="B67" s="60" t="s">
        <v>227</v>
      </c>
      <c r="C67" s="45" t="s">
        <v>280</v>
      </c>
      <c r="D67" s="72">
        <v>3.8416045300000001</v>
      </c>
    </row>
    <row r="68" spans="2:4" s="5" customFormat="1" ht="25.5" x14ac:dyDescent="0.2">
      <c r="B68" s="60" t="s">
        <v>228</v>
      </c>
      <c r="C68" s="45" t="s">
        <v>309</v>
      </c>
      <c r="D68" s="72">
        <v>3.73428352</v>
      </c>
    </row>
    <row r="69" spans="2:4" s="5" customFormat="1" x14ac:dyDescent="0.2">
      <c r="B69" s="66" t="s">
        <v>245</v>
      </c>
      <c r="C69" s="45" t="s">
        <v>310</v>
      </c>
      <c r="D69" s="37"/>
    </row>
    <row r="70" spans="2:4" s="5" customFormat="1" x14ac:dyDescent="0.2">
      <c r="B70" s="60" t="s">
        <v>225</v>
      </c>
      <c r="C70" s="45" t="s">
        <v>275</v>
      </c>
      <c r="D70" s="72">
        <v>6.3449781199999995</v>
      </c>
    </row>
    <row r="71" spans="2:4" s="5" customFormat="1" ht="25.5" x14ac:dyDescent="0.2">
      <c r="B71" s="60" t="s">
        <v>227</v>
      </c>
      <c r="C71" s="45" t="s">
        <v>277</v>
      </c>
      <c r="D71" s="72">
        <v>5.7101131500000006</v>
      </c>
    </row>
    <row r="72" spans="2:4" s="5" customFormat="1" ht="25.5" x14ac:dyDescent="0.2">
      <c r="B72" s="60" t="s">
        <v>228</v>
      </c>
      <c r="C72" s="45" t="s">
        <v>287</v>
      </c>
      <c r="D72" s="72">
        <v>4.3333212600000008</v>
      </c>
    </row>
    <row r="73" spans="2:4" s="5" customFormat="1" x14ac:dyDescent="0.2">
      <c r="B73" s="66" t="s">
        <v>246</v>
      </c>
      <c r="C73" s="45" t="s">
        <v>300</v>
      </c>
      <c r="D73" s="37"/>
    </row>
    <row r="74" spans="2:4" s="5" customFormat="1" x14ac:dyDescent="0.2">
      <c r="B74" s="60" t="s">
        <v>225</v>
      </c>
      <c r="C74" s="45" t="s">
        <v>302</v>
      </c>
      <c r="D74" s="72">
        <v>5.03305939</v>
      </c>
    </row>
    <row r="75" spans="2:4" s="5" customFormat="1" ht="25.5" x14ac:dyDescent="0.2">
      <c r="B75" s="60" t="s">
        <v>227</v>
      </c>
      <c r="C75" s="45" t="s">
        <v>301</v>
      </c>
      <c r="D75" s="72">
        <v>4.3213944299999998</v>
      </c>
    </row>
    <row r="76" spans="2:4" s="5" customFormat="1" ht="25.5" x14ac:dyDescent="0.2">
      <c r="B76" s="60" t="s">
        <v>228</v>
      </c>
      <c r="C76" s="45" t="s">
        <v>346</v>
      </c>
      <c r="D76" s="72">
        <v>4.1316785999999999</v>
      </c>
    </row>
    <row r="77" spans="2:4" s="5" customFormat="1" x14ac:dyDescent="0.2">
      <c r="B77" s="66" t="s">
        <v>247</v>
      </c>
      <c r="C77" s="45" t="s">
        <v>296</v>
      </c>
      <c r="D77" s="37"/>
    </row>
    <row r="78" spans="2:4" s="5" customFormat="1" ht="25.5" x14ac:dyDescent="0.2">
      <c r="B78" s="60" t="s">
        <v>225</v>
      </c>
      <c r="C78" s="45" t="s">
        <v>346</v>
      </c>
      <c r="D78" s="72">
        <v>6.82686188</v>
      </c>
    </row>
    <row r="79" spans="2:4" s="5" customFormat="1" ht="25.5" x14ac:dyDescent="0.2">
      <c r="B79" s="60" t="s">
        <v>227</v>
      </c>
      <c r="C79" s="45" t="s">
        <v>281</v>
      </c>
      <c r="D79" s="72">
        <v>6.7143971799999989</v>
      </c>
    </row>
    <row r="80" spans="2:4" s="5" customFormat="1" ht="25.5" x14ac:dyDescent="0.2">
      <c r="B80" s="60" t="s">
        <v>228</v>
      </c>
      <c r="C80" s="45" t="s">
        <v>287</v>
      </c>
      <c r="D80" s="72">
        <v>5.6320322199999993</v>
      </c>
    </row>
    <row r="81" spans="2:4" s="5" customFormat="1" x14ac:dyDescent="0.2">
      <c r="B81" s="66" t="s">
        <v>248</v>
      </c>
      <c r="C81" s="45" t="s">
        <v>298</v>
      </c>
      <c r="D81" s="37"/>
    </row>
    <row r="82" spans="2:4" s="5" customFormat="1" ht="25.5" x14ac:dyDescent="0.2">
      <c r="B82" s="60" t="s">
        <v>225</v>
      </c>
      <c r="C82" s="45" t="s">
        <v>281</v>
      </c>
      <c r="D82" s="72">
        <v>6.6386657900000001</v>
      </c>
    </row>
    <row r="83" spans="2:4" s="5" customFormat="1" ht="25.5" x14ac:dyDescent="0.2">
      <c r="B83" s="60" t="s">
        <v>227</v>
      </c>
      <c r="C83" s="45" t="s">
        <v>348</v>
      </c>
      <c r="D83" s="72">
        <v>1.8121267399999998</v>
      </c>
    </row>
    <row r="84" spans="2:4" s="5" customFormat="1" x14ac:dyDescent="0.2">
      <c r="B84" s="60" t="s">
        <v>228</v>
      </c>
      <c r="C84" s="45" t="s">
        <v>311</v>
      </c>
      <c r="D84" s="72">
        <v>1.3335315299999999</v>
      </c>
    </row>
    <row r="85" spans="2:4" s="5" customFormat="1" x14ac:dyDescent="0.2">
      <c r="B85" s="66" t="s">
        <v>249</v>
      </c>
      <c r="C85" s="45" t="s">
        <v>20</v>
      </c>
      <c r="D85" s="37"/>
    </row>
    <row r="86" spans="2:4" s="5" customFormat="1" x14ac:dyDescent="0.2">
      <c r="B86" s="60" t="s">
        <v>225</v>
      </c>
      <c r="C86" s="45" t="s">
        <v>285</v>
      </c>
      <c r="D86" s="72">
        <v>18.417255230000002</v>
      </c>
    </row>
    <row r="87" spans="2:4" s="5" customFormat="1" ht="25.5" x14ac:dyDescent="0.2">
      <c r="B87" s="60" t="s">
        <v>227</v>
      </c>
      <c r="C87" s="45" t="s">
        <v>309</v>
      </c>
      <c r="D87" s="72">
        <v>5.6284328199999996</v>
      </c>
    </row>
    <row r="88" spans="2:4" s="5" customFormat="1" x14ac:dyDescent="0.2">
      <c r="B88" s="60" t="s">
        <v>228</v>
      </c>
      <c r="C88" s="45" t="s">
        <v>349</v>
      </c>
      <c r="D88" s="72">
        <v>1.29066126</v>
      </c>
    </row>
    <row r="89" spans="2:4" s="5" customFormat="1" x14ac:dyDescent="0.2">
      <c r="B89" s="66" t="s">
        <v>250</v>
      </c>
      <c r="C89" s="45" t="s">
        <v>297</v>
      </c>
      <c r="D89" s="37"/>
    </row>
    <row r="90" spans="2:4" s="5" customFormat="1" ht="25.5" x14ac:dyDescent="0.2">
      <c r="B90" s="60" t="s">
        <v>225</v>
      </c>
      <c r="C90" s="45" t="s">
        <v>281</v>
      </c>
      <c r="D90" s="72">
        <v>12.472033980000001</v>
      </c>
    </row>
    <row r="91" spans="2:4" s="5" customFormat="1" x14ac:dyDescent="0.2">
      <c r="B91" s="60" t="s">
        <v>227</v>
      </c>
      <c r="C91" s="45" t="s">
        <v>350</v>
      </c>
      <c r="D91" s="72">
        <v>1.4435719899999999</v>
      </c>
    </row>
    <row r="92" spans="2:4" s="5" customFormat="1" ht="25.5" x14ac:dyDescent="0.2">
      <c r="B92" s="60" t="s">
        <v>228</v>
      </c>
      <c r="C92" s="45" t="s">
        <v>351</v>
      </c>
      <c r="D92" s="72">
        <v>0.90346840000000006</v>
      </c>
    </row>
    <row r="93" spans="2:4" s="5" customFormat="1" x14ac:dyDescent="0.2">
      <c r="B93" s="66" t="s">
        <v>251</v>
      </c>
      <c r="C93" s="45" t="s">
        <v>314</v>
      </c>
      <c r="D93" s="74"/>
    </row>
    <row r="94" spans="2:4" s="5" customFormat="1" x14ac:dyDescent="0.2">
      <c r="B94" s="60" t="s">
        <v>225</v>
      </c>
      <c r="C94" s="45" t="s">
        <v>280</v>
      </c>
      <c r="D94" s="72">
        <v>7.9044628599999998</v>
      </c>
    </row>
    <row r="95" spans="2:4" s="5" customFormat="1" x14ac:dyDescent="0.2">
      <c r="B95" s="60" t="s">
        <v>227</v>
      </c>
      <c r="C95" s="45" t="s">
        <v>352</v>
      </c>
      <c r="D95" s="72">
        <v>2.8404161700000001</v>
      </c>
    </row>
    <row r="96" spans="2:4" s="5" customFormat="1" ht="25.5" x14ac:dyDescent="0.2">
      <c r="B96" s="60" t="s">
        <v>228</v>
      </c>
      <c r="C96" s="45" t="s">
        <v>353</v>
      </c>
      <c r="D96" s="72">
        <v>1.90566923</v>
      </c>
    </row>
    <row r="97" spans="2:4" s="5" customFormat="1" x14ac:dyDescent="0.2">
      <c r="B97" s="66" t="s">
        <v>252</v>
      </c>
      <c r="C97" s="45" t="s">
        <v>313</v>
      </c>
      <c r="D97" s="74"/>
    </row>
    <row r="98" spans="2:4" s="5" customFormat="1" ht="25.5" x14ac:dyDescent="0.2">
      <c r="B98" s="60" t="s">
        <v>225</v>
      </c>
      <c r="C98" s="45" t="s">
        <v>287</v>
      </c>
      <c r="D98" s="72">
        <v>9.0269618300000012</v>
      </c>
    </row>
    <row r="99" spans="2:4" s="5" customFormat="1" ht="25.5" x14ac:dyDescent="0.2">
      <c r="B99" s="60" t="s">
        <v>227</v>
      </c>
      <c r="C99" s="45" t="s">
        <v>281</v>
      </c>
      <c r="D99" s="72">
        <v>7.3839183899999998</v>
      </c>
    </row>
    <row r="100" spans="2:4" s="5" customFormat="1" x14ac:dyDescent="0.2">
      <c r="B100" s="60" t="s">
        <v>228</v>
      </c>
      <c r="C100" s="45" t="s">
        <v>280</v>
      </c>
      <c r="D100" s="72">
        <v>2.1603532699999999</v>
      </c>
    </row>
    <row r="101" spans="2:4" s="5" customFormat="1" x14ac:dyDescent="0.2">
      <c r="B101" s="66" t="s">
        <v>253</v>
      </c>
      <c r="C101" s="45" t="s">
        <v>305</v>
      </c>
      <c r="D101" s="74"/>
    </row>
    <row r="102" spans="2:4" s="5" customFormat="1" ht="25.5" x14ac:dyDescent="0.2">
      <c r="B102" s="60" t="s">
        <v>225</v>
      </c>
      <c r="C102" s="45" t="s">
        <v>301</v>
      </c>
      <c r="D102" s="72">
        <v>8.0094494199999993</v>
      </c>
    </row>
    <row r="103" spans="2:4" s="5" customFormat="1" x14ac:dyDescent="0.2">
      <c r="B103" s="60" t="s">
        <v>227</v>
      </c>
      <c r="C103" s="45" t="s">
        <v>306</v>
      </c>
      <c r="D103" s="72">
        <v>4.2608870999999997</v>
      </c>
    </row>
    <row r="104" spans="2:4" s="5" customFormat="1" ht="25.5" x14ac:dyDescent="0.2">
      <c r="B104" s="60" t="s">
        <v>228</v>
      </c>
      <c r="C104" s="45" t="s">
        <v>354</v>
      </c>
      <c r="D104" s="72">
        <v>1.7777553500000001</v>
      </c>
    </row>
    <row r="105" spans="2:4" s="5" customFormat="1" x14ac:dyDescent="0.2">
      <c r="B105" s="66" t="s">
        <v>254</v>
      </c>
      <c r="C105" s="63" t="s">
        <v>19</v>
      </c>
      <c r="D105" s="74"/>
    </row>
    <row r="106" spans="2:4" ht="25.5" x14ac:dyDescent="0.2">
      <c r="B106" s="60" t="s">
        <v>225</v>
      </c>
      <c r="C106" s="45" t="s">
        <v>355</v>
      </c>
      <c r="D106" s="72">
        <v>5.6501630399999998</v>
      </c>
    </row>
    <row r="107" spans="2:4" ht="25.5" x14ac:dyDescent="0.2">
      <c r="B107" s="60" t="s">
        <v>227</v>
      </c>
      <c r="C107" s="45" t="s">
        <v>346</v>
      </c>
      <c r="D107" s="72">
        <v>4.6773645200000002</v>
      </c>
    </row>
    <row r="108" spans="2:4" ht="25.5" x14ac:dyDescent="0.2">
      <c r="B108" s="60" t="s">
        <v>228</v>
      </c>
      <c r="C108" s="45" t="s">
        <v>281</v>
      </c>
      <c r="D108" s="72">
        <v>3.5955027100000003</v>
      </c>
    </row>
    <row r="109" spans="2:4" x14ac:dyDescent="0.2">
      <c r="B109" s="66" t="s">
        <v>255</v>
      </c>
      <c r="C109" s="45" t="s">
        <v>11</v>
      </c>
      <c r="D109" s="74"/>
    </row>
    <row r="110" spans="2:4" ht="25.5" x14ac:dyDescent="0.2">
      <c r="B110" s="60" t="s">
        <v>225</v>
      </c>
      <c r="C110" s="45" t="s">
        <v>281</v>
      </c>
      <c r="D110" s="72">
        <v>4.9458181200000002</v>
      </c>
    </row>
    <row r="111" spans="2:4" ht="25.5" x14ac:dyDescent="0.2">
      <c r="B111" s="94" t="s">
        <v>227</v>
      </c>
      <c r="C111" s="45" t="s">
        <v>308</v>
      </c>
      <c r="D111" s="72">
        <v>1.79772318</v>
      </c>
    </row>
    <row r="112" spans="2:4" x14ac:dyDescent="0.2">
      <c r="B112" s="60" t="s">
        <v>228</v>
      </c>
      <c r="C112" s="45" t="s">
        <v>312</v>
      </c>
      <c r="D112" s="72">
        <v>1.5695515800000002</v>
      </c>
    </row>
    <row r="113" spans="2:4" ht="6" customHeight="1" x14ac:dyDescent="0.2">
      <c r="B113" s="70"/>
      <c r="C113" s="49"/>
      <c r="D113" s="73"/>
    </row>
    <row r="114" spans="2:4" x14ac:dyDescent="0.2">
      <c r="C114" s="64"/>
    </row>
    <row r="115" spans="2:4" x14ac:dyDescent="0.2">
      <c r="B115" s="71" t="s">
        <v>144</v>
      </c>
    </row>
    <row r="116" spans="2:4" x14ac:dyDescent="0.2">
      <c r="B116" s="71" t="s">
        <v>145</v>
      </c>
    </row>
    <row r="117" spans="2:4" ht="15" x14ac:dyDescent="0.2">
      <c r="C117" s="13"/>
    </row>
  </sheetData>
  <mergeCells count="1">
    <mergeCell ref="B9:C9"/>
  </mergeCells>
  <hyperlinks>
    <hyperlink ref="D7" location="Índice!A5" display="ÍNDICE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B6:D117"/>
  <sheetViews>
    <sheetView showGridLines="0" zoomScaleNormal="100" zoomScaleSheetLayoutView="100" workbookViewId="0">
      <selection activeCell="B6" sqref="B6"/>
    </sheetView>
  </sheetViews>
  <sheetFormatPr baseColWidth="10" defaultColWidth="13.7109375" defaultRowHeight="12.75" x14ac:dyDescent="0.2"/>
  <cols>
    <col min="1" max="1" width="2" style="2" customWidth="1"/>
    <col min="2" max="2" width="3.5703125" style="2" customWidth="1"/>
    <col min="3" max="3" width="75.5703125" style="2" customWidth="1"/>
    <col min="4" max="4" width="18.5703125" style="65" customWidth="1"/>
    <col min="5" max="249" width="13.7109375" style="2"/>
    <col min="250" max="250" width="2" style="2" customWidth="1"/>
    <col min="251" max="251" width="52.7109375" style="2" customWidth="1"/>
    <col min="252" max="505" width="13.7109375" style="2"/>
    <col min="506" max="506" width="2" style="2" customWidth="1"/>
    <col min="507" max="507" width="52.7109375" style="2" customWidth="1"/>
    <col min="508" max="761" width="13.7109375" style="2"/>
    <col min="762" max="762" width="2" style="2" customWidth="1"/>
    <col min="763" max="763" width="52.7109375" style="2" customWidth="1"/>
    <col min="764" max="1017" width="13.7109375" style="2"/>
    <col min="1018" max="1018" width="2" style="2" customWidth="1"/>
    <col min="1019" max="1019" width="52.7109375" style="2" customWidth="1"/>
    <col min="1020" max="1273" width="13.7109375" style="2"/>
    <col min="1274" max="1274" width="2" style="2" customWidth="1"/>
    <col min="1275" max="1275" width="52.7109375" style="2" customWidth="1"/>
    <col min="1276" max="1529" width="13.7109375" style="2"/>
    <col min="1530" max="1530" width="2" style="2" customWidth="1"/>
    <col min="1531" max="1531" width="52.7109375" style="2" customWidth="1"/>
    <col min="1532" max="1785" width="13.7109375" style="2"/>
    <col min="1786" max="1786" width="2" style="2" customWidth="1"/>
    <col min="1787" max="1787" width="52.7109375" style="2" customWidth="1"/>
    <col min="1788" max="2041" width="13.7109375" style="2"/>
    <col min="2042" max="2042" width="2" style="2" customWidth="1"/>
    <col min="2043" max="2043" width="52.7109375" style="2" customWidth="1"/>
    <col min="2044" max="2297" width="13.7109375" style="2"/>
    <col min="2298" max="2298" width="2" style="2" customWidth="1"/>
    <col min="2299" max="2299" width="52.7109375" style="2" customWidth="1"/>
    <col min="2300" max="2553" width="13.7109375" style="2"/>
    <col min="2554" max="2554" width="2" style="2" customWidth="1"/>
    <col min="2555" max="2555" width="52.7109375" style="2" customWidth="1"/>
    <col min="2556" max="2809" width="13.7109375" style="2"/>
    <col min="2810" max="2810" width="2" style="2" customWidth="1"/>
    <col min="2811" max="2811" width="52.7109375" style="2" customWidth="1"/>
    <col min="2812" max="3065" width="13.7109375" style="2"/>
    <col min="3066" max="3066" width="2" style="2" customWidth="1"/>
    <col min="3067" max="3067" width="52.7109375" style="2" customWidth="1"/>
    <col min="3068" max="3321" width="13.7109375" style="2"/>
    <col min="3322" max="3322" width="2" style="2" customWidth="1"/>
    <col min="3323" max="3323" width="52.7109375" style="2" customWidth="1"/>
    <col min="3324" max="3577" width="13.7109375" style="2"/>
    <col min="3578" max="3578" width="2" style="2" customWidth="1"/>
    <col min="3579" max="3579" width="52.7109375" style="2" customWidth="1"/>
    <col min="3580" max="3833" width="13.7109375" style="2"/>
    <col min="3834" max="3834" width="2" style="2" customWidth="1"/>
    <col min="3835" max="3835" width="52.7109375" style="2" customWidth="1"/>
    <col min="3836" max="4089" width="13.7109375" style="2"/>
    <col min="4090" max="4090" width="2" style="2" customWidth="1"/>
    <col min="4091" max="4091" width="52.7109375" style="2" customWidth="1"/>
    <col min="4092" max="4345" width="13.7109375" style="2"/>
    <col min="4346" max="4346" width="2" style="2" customWidth="1"/>
    <col min="4347" max="4347" width="52.7109375" style="2" customWidth="1"/>
    <col min="4348" max="4601" width="13.7109375" style="2"/>
    <col min="4602" max="4602" width="2" style="2" customWidth="1"/>
    <col min="4603" max="4603" width="52.7109375" style="2" customWidth="1"/>
    <col min="4604" max="4857" width="13.7109375" style="2"/>
    <col min="4858" max="4858" width="2" style="2" customWidth="1"/>
    <col min="4859" max="4859" width="52.7109375" style="2" customWidth="1"/>
    <col min="4860" max="5113" width="13.7109375" style="2"/>
    <col min="5114" max="5114" width="2" style="2" customWidth="1"/>
    <col min="5115" max="5115" width="52.7109375" style="2" customWidth="1"/>
    <col min="5116" max="5369" width="13.7109375" style="2"/>
    <col min="5370" max="5370" width="2" style="2" customWidth="1"/>
    <col min="5371" max="5371" width="52.7109375" style="2" customWidth="1"/>
    <col min="5372" max="5625" width="13.7109375" style="2"/>
    <col min="5626" max="5626" width="2" style="2" customWidth="1"/>
    <col min="5627" max="5627" width="52.7109375" style="2" customWidth="1"/>
    <col min="5628" max="5881" width="13.7109375" style="2"/>
    <col min="5882" max="5882" width="2" style="2" customWidth="1"/>
    <col min="5883" max="5883" width="52.7109375" style="2" customWidth="1"/>
    <col min="5884" max="6137" width="13.7109375" style="2"/>
    <col min="6138" max="6138" width="2" style="2" customWidth="1"/>
    <col min="6139" max="6139" width="52.7109375" style="2" customWidth="1"/>
    <col min="6140" max="6393" width="13.7109375" style="2"/>
    <col min="6394" max="6394" width="2" style="2" customWidth="1"/>
    <col min="6395" max="6395" width="52.7109375" style="2" customWidth="1"/>
    <col min="6396" max="6649" width="13.7109375" style="2"/>
    <col min="6650" max="6650" width="2" style="2" customWidth="1"/>
    <col min="6651" max="6651" width="52.7109375" style="2" customWidth="1"/>
    <col min="6652" max="6905" width="13.7109375" style="2"/>
    <col min="6906" max="6906" width="2" style="2" customWidth="1"/>
    <col min="6907" max="6907" width="52.7109375" style="2" customWidth="1"/>
    <col min="6908" max="7161" width="13.7109375" style="2"/>
    <col min="7162" max="7162" width="2" style="2" customWidth="1"/>
    <col min="7163" max="7163" width="52.7109375" style="2" customWidth="1"/>
    <col min="7164" max="7417" width="13.7109375" style="2"/>
    <col min="7418" max="7418" width="2" style="2" customWidth="1"/>
    <col min="7419" max="7419" width="52.7109375" style="2" customWidth="1"/>
    <col min="7420" max="7673" width="13.7109375" style="2"/>
    <col min="7674" max="7674" width="2" style="2" customWidth="1"/>
    <col min="7675" max="7675" width="52.7109375" style="2" customWidth="1"/>
    <col min="7676" max="7929" width="13.7109375" style="2"/>
    <col min="7930" max="7930" width="2" style="2" customWidth="1"/>
    <col min="7931" max="7931" width="52.7109375" style="2" customWidth="1"/>
    <col min="7932" max="8185" width="13.7109375" style="2"/>
    <col min="8186" max="8186" width="2" style="2" customWidth="1"/>
    <col min="8187" max="8187" width="52.7109375" style="2" customWidth="1"/>
    <col min="8188" max="8441" width="13.7109375" style="2"/>
    <col min="8442" max="8442" width="2" style="2" customWidth="1"/>
    <col min="8443" max="8443" width="52.7109375" style="2" customWidth="1"/>
    <col min="8444" max="8697" width="13.7109375" style="2"/>
    <col min="8698" max="8698" width="2" style="2" customWidth="1"/>
    <col min="8699" max="8699" width="52.7109375" style="2" customWidth="1"/>
    <col min="8700" max="8953" width="13.7109375" style="2"/>
    <col min="8954" max="8954" width="2" style="2" customWidth="1"/>
    <col min="8955" max="8955" width="52.7109375" style="2" customWidth="1"/>
    <col min="8956" max="9209" width="13.7109375" style="2"/>
    <col min="9210" max="9210" width="2" style="2" customWidth="1"/>
    <col min="9211" max="9211" width="52.7109375" style="2" customWidth="1"/>
    <col min="9212" max="9465" width="13.7109375" style="2"/>
    <col min="9466" max="9466" width="2" style="2" customWidth="1"/>
    <col min="9467" max="9467" width="52.7109375" style="2" customWidth="1"/>
    <col min="9468" max="9721" width="13.7109375" style="2"/>
    <col min="9722" max="9722" width="2" style="2" customWidth="1"/>
    <col min="9723" max="9723" width="52.7109375" style="2" customWidth="1"/>
    <col min="9724" max="9977" width="13.7109375" style="2"/>
    <col min="9978" max="9978" width="2" style="2" customWidth="1"/>
    <col min="9979" max="9979" width="52.7109375" style="2" customWidth="1"/>
    <col min="9980" max="10233" width="13.7109375" style="2"/>
    <col min="10234" max="10234" width="2" style="2" customWidth="1"/>
    <col min="10235" max="10235" width="52.7109375" style="2" customWidth="1"/>
    <col min="10236" max="10489" width="13.7109375" style="2"/>
    <col min="10490" max="10490" width="2" style="2" customWidth="1"/>
    <col min="10491" max="10491" width="52.7109375" style="2" customWidth="1"/>
    <col min="10492" max="10745" width="13.7109375" style="2"/>
    <col min="10746" max="10746" width="2" style="2" customWidth="1"/>
    <col min="10747" max="10747" width="52.7109375" style="2" customWidth="1"/>
    <col min="10748" max="11001" width="13.7109375" style="2"/>
    <col min="11002" max="11002" width="2" style="2" customWidth="1"/>
    <col min="11003" max="11003" width="52.7109375" style="2" customWidth="1"/>
    <col min="11004" max="11257" width="13.7109375" style="2"/>
    <col min="11258" max="11258" width="2" style="2" customWidth="1"/>
    <col min="11259" max="11259" width="52.7109375" style="2" customWidth="1"/>
    <col min="11260" max="11513" width="13.7109375" style="2"/>
    <col min="11514" max="11514" width="2" style="2" customWidth="1"/>
    <col min="11515" max="11515" width="52.7109375" style="2" customWidth="1"/>
    <col min="11516" max="11769" width="13.7109375" style="2"/>
    <col min="11770" max="11770" width="2" style="2" customWidth="1"/>
    <col min="11771" max="11771" width="52.7109375" style="2" customWidth="1"/>
    <col min="11772" max="12025" width="13.7109375" style="2"/>
    <col min="12026" max="12026" width="2" style="2" customWidth="1"/>
    <col min="12027" max="12027" width="52.7109375" style="2" customWidth="1"/>
    <col min="12028" max="12281" width="13.7109375" style="2"/>
    <col min="12282" max="12282" width="2" style="2" customWidth="1"/>
    <col min="12283" max="12283" width="52.7109375" style="2" customWidth="1"/>
    <col min="12284" max="12537" width="13.7109375" style="2"/>
    <col min="12538" max="12538" width="2" style="2" customWidth="1"/>
    <col min="12539" max="12539" width="52.7109375" style="2" customWidth="1"/>
    <col min="12540" max="12793" width="13.7109375" style="2"/>
    <col min="12794" max="12794" width="2" style="2" customWidth="1"/>
    <col min="12795" max="12795" width="52.7109375" style="2" customWidth="1"/>
    <col min="12796" max="13049" width="13.7109375" style="2"/>
    <col min="13050" max="13050" width="2" style="2" customWidth="1"/>
    <col min="13051" max="13051" width="52.7109375" style="2" customWidth="1"/>
    <col min="13052" max="13305" width="13.7109375" style="2"/>
    <col min="13306" max="13306" width="2" style="2" customWidth="1"/>
    <col min="13307" max="13307" width="52.7109375" style="2" customWidth="1"/>
    <col min="13308" max="13561" width="13.7109375" style="2"/>
    <col min="13562" max="13562" width="2" style="2" customWidth="1"/>
    <col min="13563" max="13563" width="52.7109375" style="2" customWidth="1"/>
    <col min="13564" max="13817" width="13.7109375" style="2"/>
    <col min="13818" max="13818" width="2" style="2" customWidth="1"/>
    <col min="13819" max="13819" width="52.7109375" style="2" customWidth="1"/>
    <col min="13820" max="14073" width="13.7109375" style="2"/>
    <col min="14074" max="14074" width="2" style="2" customWidth="1"/>
    <col min="14075" max="14075" width="52.7109375" style="2" customWidth="1"/>
    <col min="14076" max="14329" width="13.7109375" style="2"/>
    <col min="14330" max="14330" width="2" style="2" customWidth="1"/>
    <col min="14331" max="14331" width="52.7109375" style="2" customWidth="1"/>
    <col min="14332" max="14585" width="13.7109375" style="2"/>
    <col min="14586" max="14586" width="2" style="2" customWidth="1"/>
    <col min="14587" max="14587" width="52.7109375" style="2" customWidth="1"/>
    <col min="14588" max="14841" width="13.7109375" style="2"/>
    <col min="14842" max="14842" width="2" style="2" customWidth="1"/>
    <col min="14843" max="14843" width="52.7109375" style="2" customWidth="1"/>
    <col min="14844" max="15097" width="13.7109375" style="2"/>
    <col min="15098" max="15098" width="2" style="2" customWidth="1"/>
    <col min="15099" max="15099" width="52.7109375" style="2" customWidth="1"/>
    <col min="15100" max="15353" width="13.7109375" style="2"/>
    <col min="15354" max="15354" width="2" style="2" customWidth="1"/>
    <col min="15355" max="15355" width="52.7109375" style="2" customWidth="1"/>
    <col min="15356" max="15609" width="13.7109375" style="2"/>
    <col min="15610" max="15610" width="2" style="2" customWidth="1"/>
    <col min="15611" max="15611" width="52.7109375" style="2" customWidth="1"/>
    <col min="15612" max="15865" width="13.7109375" style="2"/>
    <col min="15866" max="15866" width="2" style="2" customWidth="1"/>
    <col min="15867" max="15867" width="52.7109375" style="2" customWidth="1"/>
    <col min="15868" max="16121" width="13.7109375" style="2"/>
    <col min="16122" max="16122" width="2" style="2" customWidth="1"/>
    <col min="16123" max="16123" width="52.7109375" style="2" customWidth="1"/>
    <col min="16124" max="16384" width="13.7109375" style="2"/>
  </cols>
  <sheetData>
    <row r="6" spans="2:4" ht="15.75" x14ac:dyDescent="0.25">
      <c r="B6" s="1" t="s">
        <v>380</v>
      </c>
    </row>
    <row r="7" spans="2:4" ht="15.75" x14ac:dyDescent="0.25">
      <c r="C7" s="1"/>
      <c r="D7" s="83" t="s">
        <v>339</v>
      </c>
    </row>
    <row r="8" spans="2:4" x14ac:dyDescent="0.2">
      <c r="B8" s="85" t="s">
        <v>147</v>
      </c>
      <c r="C8" s="61"/>
      <c r="D8" s="86" t="s">
        <v>6</v>
      </c>
    </row>
    <row r="9" spans="2:4" ht="39.950000000000003" customHeight="1" x14ac:dyDescent="0.2">
      <c r="B9" s="98"/>
      <c r="C9" s="99"/>
      <c r="D9" s="55" t="s">
        <v>338</v>
      </c>
    </row>
    <row r="10" spans="2:4" x14ac:dyDescent="0.2">
      <c r="C10" s="3" t="s">
        <v>6</v>
      </c>
      <c r="D10" s="3" t="s">
        <v>6</v>
      </c>
    </row>
    <row r="11" spans="2:4" s="5" customFormat="1" x14ac:dyDescent="0.2">
      <c r="B11" s="36" t="s">
        <v>38</v>
      </c>
      <c r="C11" s="63"/>
      <c r="D11" s="74"/>
    </row>
    <row r="12" spans="2:4" s="5" customFormat="1" x14ac:dyDescent="0.2">
      <c r="B12" s="36"/>
      <c r="C12" s="63"/>
      <c r="D12" s="74"/>
    </row>
    <row r="13" spans="2:4" s="5" customFormat="1" x14ac:dyDescent="0.2">
      <c r="B13" s="93" t="s">
        <v>226</v>
      </c>
      <c r="C13" s="45" t="s">
        <v>12</v>
      </c>
      <c r="D13" s="74"/>
    </row>
    <row r="14" spans="2:4" s="5" customFormat="1" ht="25.5" x14ac:dyDescent="0.2">
      <c r="B14" s="67" t="s">
        <v>229</v>
      </c>
      <c r="C14" s="45" t="s">
        <v>277</v>
      </c>
      <c r="D14" s="72">
        <v>230.646874</v>
      </c>
    </row>
    <row r="15" spans="2:4" s="5" customFormat="1" ht="25.5" x14ac:dyDescent="0.2">
      <c r="B15" s="67" t="s">
        <v>230</v>
      </c>
      <c r="C15" s="45" t="s">
        <v>281</v>
      </c>
      <c r="D15" s="72">
        <v>120.40855047999999</v>
      </c>
    </row>
    <row r="16" spans="2:4" s="5" customFormat="1" ht="25.5" x14ac:dyDescent="0.2">
      <c r="B16" s="67" t="s">
        <v>231</v>
      </c>
      <c r="C16" s="45" t="s">
        <v>346</v>
      </c>
      <c r="D16" s="72">
        <v>70.75783423</v>
      </c>
    </row>
    <row r="17" spans="2:4" s="5" customFormat="1" x14ac:dyDescent="0.2">
      <c r="B17" s="93" t="s">
        <v>232</v>
      </c>
      <c r="C17" s="45" t="s">
        <v>293</v>
      </c>
      <c r="D17" s="74"/>
    </row>
    <row r="18" spans="2:4" s="5" customFormat="1" ht="25.5" x14ac:dyDescent="0.2">
      <c r="B18" s="60" t="s">
        <v>229</v>
      </c>
      <c r="C18" s="45" t="s">
        <v>281</v>
      </c>
      <c r="D18" s="72">
        <v>223.13206023999999</v>
      </c>
    </row>
    <row r="19" spans="2:4" s="5" customFormat="1" x14ac:dyDescent="0.2">
      <c r="B19" s="60" t="s">
        <v>230</v>
      </c>
      <c r="C19" s="45" t="s">
        <v>292</v>
      </c>
      <c r="D19" s="72">
        <v>194.03527310999999</v>
      </c>
    </row>
    <row r="20" spans="2:4" s="5" customFormat="1" ht="25.5" x14ac:dyDescent="0.2">
      <c r="B20" s="60" t="s">
        <v>231</v>
      </c>
      <c r="C20" s="45" t="s">
        <v>327</v>
      </c>
      <c r="D20" s="72">
        <v>180.13175036000001</v>
      </c>
    </row>
    <row r="21" spans="2:4" s="5" customFormat="1" x14ac:dyDescent="0.2">
      <c r="B21" s="93" t="s">
        <v>233</v>
      </c>
      <c r="C21" s="45" t="s">
        <v>300</v>
      </c>
      <c r="D21" s="36"/>
    </row>
    <row r="22" spans="2:4" s="5" customFormat="1" ht="25.5" x14ac:dyDescent="0.2">
      <c r="B22" s="60" t="s">
        <v>229</v>
      </c>
      <c r="C22" s="45" t="s">
        <v>316</v>
      </c>
      <c r="D22" s="72">
        <v>133.97669202</v>
      </c>
    </row>
    <row r="23" spans="2:4" s="5" customFormat="1" ht="25.5" x14ac:dyDescent="0.2">
      <c r="B23" s="60" t="s">
        <v>230</v>
      </c>
      <c r="C23" s="45" t="s">
        <v>299</v>
      </c>
      <c r="D23" s="72">
        <v>116.28447695000001</v>
      </c>
    </row>
    <row r="24" spans="2:4" s="5" customFormat="1" ht="25.5" x14ac:dyDescent="0.2">
      <c r="B24" s="60" t="s">
        <v>231</v>
      </c>
      <c r="C24" s="45" t="s">
        <v>317</v>
      </c>
      <c r="D24" s="72">
        <v>43.061140720000004</v>
      </c>
    </row>
    <row r="25" spans="2:4" s="5" customFormat="1" x14ac:dyDescent="0.2">
      <c r="B25" s="93" t="s">
        <v>234</v>
      </c>
      <c r="C25" s="45" t="s">
        <v>16</v>
      </c>
      <c r="D25" s="36"/>
    </row>
    <row r="26" spans="2:4" s="5" customFormat="1" ht="25.5" x14ac:dyDescent="0.2">
      <c r="B26" s="60" t="s">
        <v>229</v>
      </c>
      <c r="C26" s="45" t="s">
        <v>281</v>
      </c>
      <c r="D26" s="72">
        <v>44.73608711</v>
      </c>
    </row>
    <row r="27" spans="2:4" s="5" customFormat="1" x14ac:dyDescent="0.2">
      <c r="B27" s="60" t="s">
        <v>230</v>
      </c>
      <c r="C27" s="45" t="s">
        <v>275</v>
      </c>
      <c r="D27" s="72">
        <v>27.953212520000001</v>
      </c>
    </row>
    <row r="28" spans="2:4" s="5" customFormat="1" x14ac:dyDescent="0.2">
      <c r="B28" s="60" t="s">
        <v>231</v>
      </c>
      <c r="C28" s="45" t="s">
        <v>356</v>
      </c>
      <c r="D28" s="72">
        <v>27.519326169999996</v>
      </c>
    </row>
    <row r="29" spans="2:4" s="5" customFormat="1" x14ac:dyDescent="0.2">
      <c r="B29" s="93" t="s">
        <v>235</v>
      </c>
      <c r="C29" s="45" t="s">
        <v>21</v>
      </c>
      <c r="D29" s="36"/>
    </row>
    <row r="30" spans="2:4" s="5" customFormat="1" ht="25.5" x14ac:dyDescent="0.2">
      <c r="B30" s="60" t="s">
        <v>229</v>
      </c>
      <c r="C30" s="45" t="s">
        <v>299</v>
      </c>
      <c r="D30" s="72">
        <v>76.424048470000031</v>
      </c>
    </row>
    <row r="31" spans="2:4" s="5" customFormat="1" x14ac:dyDescent="0.2">
      <c r="B31" s="60" t="s">
        <v>230</v>
      </c>
      <c r="C31" s="45" t="s">
        <v>278</v>
      </c>
      <c r="D31" s="72">
        <v>46.414984080000018</v>
      </c>
    </row>
    <row r="32" spans="2:4" s="5" customFormat="1" ht="25.5" x14ac:dyDescent="0.2">
      <c r="B32" s="60" t="s">
        <v>231</v>
      </c>
      <c r="C32" s="45" t="s">
        <v>277</v>
      </c>
      <c r="D32" s="72">
        <v>41.646568190000004</v>
      </c>
    </row>
    <row r="33" spans="2:4" s="5" customFormat="1" x14ac:dyDescent="0.2">
      <c r="B33" s="93" t="s">
        <v>236</v>
      </c>
      <c r="C33" s="45" t="s">
        <v>26</v>
      </c>
      <c r="D33" s="37"/>
    </row>
    <row r="34" spans="2:4" s="5" customFormat="1" ht="25.5" x14ac:dyDescent="0.2">
      <c r="B34" s="60" t="s">
        <v>229</v>
      </c>
      <c r="C34" s="45" t="s">
        <v>281</v>
      </c>
      <c r="D34" s="72">
        <v>36.766654209999999</v>
      </c>
    </row>
    <row r="35" spans="2:4" s="5" customFormat="1" ht="25.5" x14ac:dyDescent="0.2">
      <c r="B35" s="60" t="s">
        <v>230</v>
      </c>
      <c r="C35" s="45" t="s">
        <v>319</v>
      </c>
      <c r="D35" s="72">
        <v>32.042015669999998</v>
      </c>
    </row>
    <row r="36" spans="2:4" s="5" customFormat="1" ht="25.5" x14ac:dyDescent="0.2">
      <c r="B36" s="60" t="s">
        <v>231</v>
      </c>
      <c r="C36" s="45" t="s">
        <v>346</v>
      </c>
      <c r="D36" s="72">
        <v>28.191979879999998</v>
      </c>
    </row>
    <row r="37" spans="2:4" s="5" customFormat="1" x14ac:dyDescent="0.2">
      <c r="B37" s="93" t="s">
        <v>237</v>
      </c>
      <c r="C37" s="45" t="s">
        <v>279</v>
      </c>
      <c r="D37" s="37"/>
    </row>
    <row r="38" spans="2:4" s="5" customFormat="1" ht="25.5" x14ac:dyDescent="0.2">
      <c r="B38" s="60" t="s">
        <v>229</v>
      </c>
      <c r="C38" s="45" t="s">
        <v>284</v>
      </c>
      <c r="D38" s="72">
        <v>133.31325627999999</v>
      </c>
    </row>
    <row r="39" spans="2:4" s="5" customFormat="1" x14ac:dyDescent="0.2">
      <c r="B39" s="60" t="s">
        <v>230</v>
      </c>
      <c r="C39" s="45" t="s">
        <v>280</v>
      </c>
      <c r="D39" s="72">
        <v>35.170890879999995</v>
      </c>
    </row>
    <row r="40" spans="2:4" s="5" customFormat="1" ht="25.5" x14ac:dyDescent="0.2">
      <c r="B40" s="60" t="s">
        <v>231</v>
      </c>
      <c r="C40" s="45" t="s">
        <v>277</v>
      </c>
      <c r="D40" s="72">
        <v>15.262963209999999</v>
      </c>
    </row>
    <row r="41" spans="2:4" s="5" customFormat="1" x14ac:dyDescent="0.2">
      <c r="B41" s="93" t="s">
        <v>238</v>
      </c>
      <c r="C41" s="45" t="s">
        <v>297</v>
      </c>
      <c r="D41" s="37"/>
    </row>
    <row r="42" spans="2:4" s="5" customFormat="1" ht="25.5" x14ac:dyDescent="0.2">
      <c r="B42" s="60" t="s">
        <v>229</v>
      </c>
      <c r="C42" s="45" t="s">
        <v>346</v>
      </c>
      <c r="D42" s="72">
        <v>91.741521900000009</v>
      </c>
    </row>
    <row r="43" spans="2:4" s="5" customFormat="1" ht="25.5" x14ac:dyDescent="0.2">
      <c r="B43" s="60" t="s">
        <v>230</v>
      </c>
      <c r="C43" s="45" t="s">
        <v>281</v>
      </c>
      <c r="D43" s="72">
        <v>34.78112333</v>
      </c>
    </row>
    <row r="44" spans="2:4" s="5" customFormat="1" ht="25.5" x14ac:dyDescent="0.2">
      <c r="B44" s="60" t="s">
        <v>231</v>
      </c>
      <c r="C44" s="45" t="s">
        <v>318</v>
      </c>
      <c r="D44" s="72">
        <v>17.864431960000001</v>
      </c>
    </row>
    <row r="45" spans="2:4" s="5" customFormat="1" x14ac:dyDescent="0.2">
      <c r="B45" s="93" t="s">
        <v>239</v>
      </c>
      <c r="C45" s="45" t="s">
        <v>28</v>
      </c>
      <c r="D45" s="37"/>
    </row>
    <row r="46" spans="2:4" s="5" customFormat="1" x14ac:dyDescent="0.2">
      <c r="B46" s="60" t="s">
        <v>229</v>
      </c>
      <c r="C46" s="45" t="s">
        <v>275</v>
      </c>
      <c r="D46" s="72">
        <v>28.638900000000003</v>
      </c>
    </row>
    <row r="47" spans="2:4" s="5" customFormat="1" x14ac:dyDescent="0.2">
      <c r="B47" s="60" t="s">
        <v>230</v>
      </c>
      <c r="C47" s="45" t="s">
        <v>278</v>
      </c>
      <c r="D47" s="72">
        <v>15.791425389999999</v>
      </c>
    </row>
    <row r="48" spans="2:4" s="5" customFormat="1" ht="25.5" x14ac:dyDescent="0.2">
      <c r="B48" s="60" t="s">
        <v>231</v>
      </c>
      <c r="C48" s="45" t="s">
        <v>288</v>
      </c>
      <c r="D48" s="72">
        <v>13.110714999999999</v>
      </c>
    </row>
    <row r="49" spans="2:4" s="5" customFormat="1" x14ac:dyDescent="0.2">
      <c r="B49" s="93" t="s">
        <v>240</v>
      </c>
      <c r="C49" s="45" t="s">
        <v>8</v>
      </c>
      <c r="D49" s="37"/>
    </row>
    <row r="50" spans="2:4" s="5" customFormat="1" ht="25.5" x14ac:dyDescent="0.2">
      <c r="B50" s="60" t="s">
        <v>229</v>
      </c>
      <c r="C50" s="45" t="s">
        <v>281</v>
      </c>
      <c r="D50" s="72">
        <v>55.419646510000007</v>
      </c>
    </row>
    <row r="51" spans="2:4" s="5" customFormat="1" ht="25.5" x14ac:dyDescent="0.2">
      <c r="B51" s="60" t="s">
        <v>230</v>
      </c>
      <c r="C51" s="45" t="s">
        <v>346</v>
      </c>
      <c r="D51" s="72">
        <v>13.082169350000001</v>
      </c>
    </row>
    <row r="52" spans="2:4" s="5" customFormat="1" ht="25.5" x14ac:dyDescent="0.2">
      <c r="B52" s="60" t="s">
        <v>231</v>
      </c>
      <c r="C52" s="45" t="s">
        <v>315</v>
      </c>
      <c r="D52" s="72">
        <v>8.1806633299999998</v>
      </c>
    </row>
    <row r="53" spans="2:4" s="5" customFormat="1" x14ac:dyDescent="0.2">
      <c r="B53" s="93" t="s">
        <v>241</v>
      </c>
      <c r="C53" s="45" t="s">
        <v>30</v>
      </c>
      <c r="D53" s="37"/>
    </row>
    <row r="54" spans="2:4" s="5" customFormat="1" ht="25.5" x14ac:dyDescent="0.2">
      <c r="B54" s="60" t="s">
        <v>229</v>
      </c>
      <c r="C54" s="45" t="s">
        <v>277</v>
      </c>
      <c r="D54" s="72">
        <v>66.693014000000005</v>
      </c>
    </row>
    <row r="55" spans="2:4" s="5" customFormat="1" x14ac:dyDescent="0.2">
      <c r="B55" s="60" t="s">
        <v>230</v>
      </c>
      <c r="C55" s="45" t="s">
        <v>283</v>
      </c>
      <c r="D55" s="72">
        <v>31.729061999999999</v>
      </c>
    </row>
    <row r="56" spans="2:4" s="5" customFormat="1" ht="25.5" x14ac:dyDescent="0.2">
      <c r="B56" s="60" t="s">
        <v>231</v>
      </c>
      <c r="C56" s="45" t="s">
        <v>281</v>
      </c>
      <c r="D56" s="72">
        <v>29.204997089999996</v>
      </c>
    </row>
    <row r="57" spans="2:4" s="5" customFormat="1" x14ac:dyDescent="0.2">
      <c r="B57" s="93" t="s">
        <v>242</v>
      </c>
      <c r="C57" s="45" t="s">
        <v>289</v>
      </c>
      <c r="D57" s="37"/>
    </row>
    <row r="58" spans="2:4" s="5" customFormat="1" ht="25.5" x14ac:dyDescent="0.2">
      <c r="B58" s="60" t="s">
        <v>229</v>
      </c>
      <c r="C58" s="45" t="s">
        <v>277</v>
      </c>
      <c r="D58" s="72">
        <v>39.667028980000005</v>
      </c>
    </row>
    <row r="59" spans="2:4" s="5" customFormat="1" x14ac:dyDescent="0.2">
      <c r="B59" s="60" t="s">
        <v>230</v>
      </c>
      <c r="C59" s="45" t="s">
        <v>283</v>
      </c>
      <c r="D59" s="72">
        <v>30.765488520000002</v>
      </c>
    </row>
    <row r="60" spans="2:4" s="5" customFormat="1" ht="25.5" x14ac:dyDescent="0.2">
      <c r="B60" s="60" t="s">
        <v>231</v>
      </c>
      <c r="C60" s="45" t="s">
        <v>290</v>
      </c>
      <c r="D60" s="72">
        <v>15.712389429999998</v>
      </c>
    </row>
    <row r="61" spans="2:4" s="5" customFormat="1" x14ac:dyDescent="0.2">
      <c r="B61" s="93" t="s">
        <v>243</v>
      </c>
      <c r="C61" s="45" t="s">
        <v>357</v>
      </c>
      <c r="D61" s="37"/>
    </row>
    <row r="62" spans="2:4" s="5" customFormat="1" x14ac:dyDescent="0.2">
      <c r="B62" s="60" t="s">
        <v>229</v>
      </c>
      <c r="C62" s="45" t="s">
        <v>292</v>
      </c>
      <c r="D62" s="72">
        <v>150.94272781999999</v>
      </c>
    </row>
    <row r="63" spans="2:4" s="5" customFormat="1" ht="25.5" x14ac:dyDescent="0.2">
      <c r="B63" s="60" t="s">
        <v>230</v>
      </c>
      <c r="C63" s="45" t="s">
        <v>358</v>
      </c>
      <c r="D63" s="72">
        <v>3.8059539999999996E-2</v>
      </c>
    </row>
    <row r="64" spans="2:4" s="5" customFormat="1" ht="25.5" x14ac:dyDescent="0.2">
      <c r="B64" s="60" t="s">
        <v>231</v>
      </c>
      <c r="C64" s="45" t="s">
        <v>359</v>
      </c>
      <c r="D64" s="72">
        <v>6.1302399999999995E-3</v>
      </c>
    </row>
    <row r="65" spans="2:4" s="5" customFormat="1" x14ac:dyDescent="0.2">
      <c r="B65" s="93" t="s">
        <v>244</v>
      </c>
      <c r="C65" s="45" t="s">
        <v>295</v>
      </c>
      <c r="D65" s="37"/>
    </row>
    <row r="66" spans="2:4" s="5" customFormat="1" x14ac:dyDescent="0.2">
      <c r="B66" s="60" t="s">
        <v>229</v>
      </c>
      <c r="C66" s="45" t="s">
        <v>321</v>
      </c>
      <c r="D66" s="72">
        <v>22.026155969999998</v>
      </c>
    </row>
    <row r="67" spans="2:4" s="5" customFormat="1" x14ac:dyDescent="0.2">
      <c r="B67" s="60" t="s">
        <v>230</v>
      </c>
      <c r="C67" s="45" t="s">
        <v>282</v>
      </c>
      <c r="D67" s="72">
        <v>21.47958697</v>
      </c>
    </row>
    <row r="68" spans="2:4" s="5" customFormat="1" ht="25.5" x14ac:dyDescent="0.2">
      <c r="B68" s="60" t="s">
        <v>231</v>
      </c>
      <c r="C68" s="45" t="s">
        <v>360</v>
      </c>
      <c r="D68" s="72">
        <v>18.758101940000003</v>
      </c>
    </row>
    <row r="69" spans="2:4" s="5" customFormat="1" x14ac:dyDescent="0.2">
      <c r="B69" s="93" t="s">
        <v>245</v>
      </c>
      <c r="C69" s="45" t="s">
        <v>305</v>
      </c>
      <c r="D69" s="37"/>
    </row>
    <row r="70" spans="2:4" s="5" customFormat="1" ht="25.5" x14ac:dyDescent="0.2">
      <c r="B70" s="60" t="s">
        <v>229</v>
      </c>
      <c r="C70" s="45" t="s">
        <v>277</v>
      </c>
      <c r="D70" s="72">
        <v>70.495186109999992</v>
      </c>
    </row>
    <row r="71" spans="2:4" s="5" customFormat="1" x14ac:dyDescent="0.2">
      <c r="B71" s="60" t="s">
        <v>230</v>
      </c>
      <c r="C71" s="45" t="s">
        <v>280</v>
      </c>
      <c r="D71" s="72">
        <v>13.935611750000001</v>
      </c>
    </row>
    <row r="72" spans="2:4" s="5" customFormat="1" ht="25.5" x14ac:dyDescent="0.2">
      <c r="B72" s="60" t="s">
        <v>231</v>
      </c>
      <c r="C72" s="45" t="s">
        <v>361</v>
      </c>
      <c r="D72" s="72">
        <v>3.5780669000000001</v>
      </c>
    </row>
    <row r="73" spans="2:4" s="5" customFormat="1" x14ac:dyDescent="0.2">
      <c r="B73" s="93" t="s">
        <v>246</v>
      </c>
      <c r="C73" s="45" t="s">
        <v>323</v>
      </c>
      <c r="D73" s="37"/>
    </row>
    <row r="74" spans="2:4" s="5" customFormat="1" ht="25.5" x14ac:dyDescent="0.2">
      <c r="B74" s="60" t="s">
        <v>229</v>
      </c>
      <c r="C74" s="45" t="s">
        <v>299</v>
      </c>
      <c r="D74" s="72">
        <v>59.779117540000001</v>
      </c>
    </row>
    <row r="75" spans="2:4" s="5" customFormat="1" ht="25.5" x14ac:dyDescent="0.2">
      <c r="B75" s="60" t="s">
        <v>230</v>
      </c>
      <c r="C75" s="45" t="s">
        <v>317</v>
      </c>
      <c r="D75" s="72">
        <v>9.629493179999999</v>
      </c>
    </row>
    <row r="76" spans="2:4" s="5" customFormat="1" ht="25.5" x14ac:dyDescent="0.2">
      <c r="B76" s="60" t="s">
        <v>231</v>
      </c>
      <c r="C76" s="45" t="s">
        <v>324</v>
      </c>
      <c r="D76" s="72">
        <v>9.5497641299999998</v>
      </c>
    </row>
    <row r="77" spans="2:4" s="5" customFormat="1" x14ac:dyDescent="0.2">
      <c r="B77" s="93" t="s">
        <v>247</v>
      </c>
      <c r="C77" s="45" t="s">
        <v>320</v>
      </c>
      <c r="D77" s="37"/>
    </row>
    <row r="78" spans="2:4" s="5" customFormat="1" x14ac:dyDescent="0.2">
      <c r="B78" s="60" t="s">
        <v>229</v>
      </c>
      <c r="C78" s="45" t="s">
        <v>292</v>
      </c>
      <c r="D78" s="72">
        <v>118.25944466999999</v>
      </c>
    </row>
    <row r="79" spans="2:4" s="5" customFormat="1" x14ac:dyDescent="0.2">
      <c r="B79" s="60" t="s">
        <v>230</v>
      </c>
      <c r="C79" s="45" t="s">
        <v>362</v>
      </c>
      <c r="D79" s="72">
        <v>2.10261348</v>
      </c>
    </row>
    <row r="80" spans="2:4" s="5" customFormat="1" ht="25.5" x14ac:dyDescent="0.2">
      <c r="B80" s="60" t="s">
        <v>231</v>
      </c>
      <c r="C80" s="45" t="s">
        <v>348</v>
      </c>
      <c r="D80" s="72">
        <v>1.2274170099999999</v>
      </c>
    </row>
    <row r="81" spans="2:4" s="5" customFormat="1" x14ac:dyDescent="0.2">
      <c r="B81" s="93" t="s">
        <v>248</v>
      </c>
      <c r="C81" s="45" t="s">
        <v>27</v>
      </c>
      <c r="D81" s="37"/>
    </row>
    <row r="82" spans="2:4" s="5" customFormat="1" ht="25.5" x14ac:dyDescent="0.2">
      <c r="B82" s="60" t="s">
        <v>229</v>
      </c>
      <c r="C82" s="45" t="s">
        <v>325</v>
      </c>
      <c r="D82" s="72">
        <v>19.550217459999999</v>
      </c>
    </row>
    <row r="83" spans="2:4" s="5" customFormat="1" x14ac:dyDescent="0.2">
      <c r="B83" s="60" t="s">
        <v>230</v>
      </c>
      <c r="C83" s="45" t="s">
        <v>363</v>
      </c>
      <c r="D83" s="72">
        <v>6.2795336800000001</v>
      </c>
    </row>
    <row r="84" spans="2:4" s="5" customFormat="1" ht="25.5" x14ac:dyDescent="0.2">
      <c r="B84" s="60" t="s">
        <v>231</v>
      </c>
      <c r="C84" s="45" t="s">
        <v>364</v>
      </c>
      <c r="D84" s="72">
        <v>5.1151653100000001</v>
      </c>
    </row>
    <row r="85" spans="2:4" s="5" customFormat="1" x14ac:dyDescent="0.2">
      <c r="B85" s="93" t="s">
        <v>249</v>
      </c>
      <c r="C85" s="45" t="s">
        <v>32</v>
      </c>
      <c r="D85" s="37"/>
    </row>
    <row r="86" spans="2:4" s="5" customFormat="1" ht="25.5" x14ac:dyDescent="0.2">
      <c r="B86" s="60" t="s">
        <v>229</v>
      </c>
      <c r="C86" s="45" t="s">
        <v>277</v>
      </c>
      <c r="D86" s="72">
        <v>75.508398999999997</v>
      </c>
    </row>
    <row r="87" spans="2:4" s="5" customFormat="1" ht="25.5" x14ac:dyDescent="0.2">
      <c r="B87" s="60" t="s">
        <v>230</v>
      </c>
      <c r="C87" s="45" t="s">
        <v>346</v>
      </c>
      <c r="D87" s="72">
        <v>6.9825419200000001</v>
      </c>
    </row>
    <row r="88" spans="2:4" s="5" customFormat="1" x14ac:dyDescent="0.2">
      <c r="B88" s="60" t="s">
        <v>231</v>
      </c>
      <c r="C88" s="45" t="s">
        <v>326</v>
      </c>
      <c r="D88" s="72">
        <v>2.2113260000000001</v>
      </c>
    </row>
    <row r="89" spans="2:4" s="5" customFormat="1" x14ac:dyDescent="0.2">
      <c r="B89" s="93" t="s">
        <v>250</v>
      </c>
      <c r="C89" s="45" t="s">
        <v>365</v>
      </c>
      <c r="D89" s="37"/>
    </row>
    <row r="90" spans="2:4" s="5" customFormat="1" x14ac:dyDescent="0.2">
      <c r="B90" s="60" t="s">
        <v>229</v>
      </c>
      <c r="C90" s="45" t="s">
        <v>303</v>
      </c>
      <c r="D90" s="72">
        <v>20.77120163</v>
      </c>
    </row>
    <row r="91" spans="2:4" s="5" customFormat="1" ht="25.5" x14ac:dyDescent="0.2">
      <c r="B91" s="60" t="s">
        <v>230</v>
      </c>
      <c r="C91" s="45" t="s">
        <v>322</v>
      </c>
      <c r="D91" s="72">
        <v>17.485155949999999</v>
      </c>
    </row>
    <row r="92" spans="2:4" s="5" customFormat="1" ht="25.5" x14ac:dyDescent="0.2">
      <c r="B92" s="60" t="s">
        <v>231</v>
      </c>
      <c r="C92" s="45" t="s">
        <v>366</v>
      </c>
      <c r="D92" s="72">
        <v>12.476153239999999</v>
      </c>
    </row>
    <row r="93" spans="2:4" s="5" customFormat="1" x14ac:dyDescent="0.2">
      <c r="B93" s="93" t="s">
        <v>251</v>
      </c>
      <c r="C93" s="45" t="s">
        <v>328</v>
      </c>
      <c r="D93" s="74"/>
    </row>
    <row r="94" spans="2:4" s="5" customFormat="1" ht="25.5" x14ac:dyDescent="0.2">
      <c r="B94" s="60" t="s">
        <v>229</v>
      </c>
      <c r="C94" s="45" t="s">
        <v>299</v>
      </c>
      <c r="D94" s="72">
        <v>22.976221789999997</v>
      </c>
    </row>
    <row r="95" spans="2:4" s="5" customFormat="1" x14ac:dyDescent="0.2">
      <c r="B95" s="60" t="s">
        <v>230</v>
      </c>
      <c r="C95" s="45" t="s">
        <v>329</v>
      </c>
      <c r="D95" s="72">
        <v>6.2354233600000004</v>
      </c>
    </row>
    <row r="96" spans="2:4" s="5" customFormat="1" ht="25.5" x14ac:dyDescent="0.2">
      <c r="B96" s="60" t="s">
        <v>231</v>
      </c>
      <c r="C96" s="45" t="s">
        <v>322</v>
      </c>
      <c r="D96" s="72">
        <v>5.9785831000000016</v>
      </c>
    </row>
    <row r="97" spans="2:4" s="5" customFormat="1" x14ac:dyDescent="0.2">
      <c r="B97" s="93" t="s">
        <v>252</v>
      </c>
      <c r="C97" s="45" t="s">
        <v>7</v>
      </c>
      <c r="D97" s="74"/>
    </row>
    <row r="98" spans="2:4" s="5" customFormat="1" x14ac:dyDescent="0.2">
      <c r="B98" s="60" t="s">
        <v>229</v>
      </c>
      <c r="C98" s="45" t="s">
        <v>278</v>
      </c>
      <c r="D98" s="72">
        <v>6.7898234100000003</v>
      </c>
    </row>
    <row r="99" spans="2:4" s="5" customFormat="1" ht="25.5" x14ac:dyDescent="0.2">
      <c r="B99" s="60" t="s">
        <v>230</v>
      </c>
      <c r="C99" s="45" t="s">
        <v>367</v>
      </c>
      <c r="D99" s="72">
        <v>5.7921780700000003</v>
      </c>
    </row>
    <row r="100" spans="2:4" s="5" customFormat="1" ht="25.5" x14ac:dyDescent="0.2">
      <c r="B100" s="60" t="s">
        <v>231</v>
      </c>
      <c r="C100" s="45" t="s">
        <v>368</v>
      </c>
      <c r="D100" s="72">
        <v>5.1302277499999995</v>
      </c>
    </row>
    <row r="101" spans="2:4" s="5" customFormat="1" x14ac:dyDescent="0.2">
      <c r="B101" s="93" t="s">
        <v>253</v>
      </c>
      <c r="C101" s="45" t="s">
        <v>13</v>
      </c>
      <c r="D101" s="74"/>
    </row>
    <row r="102" spans="2:4" s="5" customFormat="1" ht="25.5" x14ac:dyDescent="0.2">
      <c r="B102" s="60" t="s">
        <v>229</v>
      </c>
      <c r="C102" s="45" t="s">
        <v>281</v>
      </c>
      <c r="D102" s="72">
        <v>41.651768369999999</v>
      </c>
    </row>
    <row r="103" spans="2:4" s="5" customFormat="1" x14ac:dyDescent="0.2">
      <c r="B103" s="60" t="s">
        <v>230</v>
      </c>
      <c r="C103" s="45" t="s">
        <v>369</v>
      </c>
      <c r="D103" s="72">
        <v>3.9820820000000006</v>
      </c>
    </row>
    <row r="104" spans="2:4" s="5" customFormat="1" x14ac:dyDescent="0.2">
      <c r="B104" s="60" t="s">
        <v>231</v>
      </c>
      <c r="C104" s="45" t="s">
        <v>370</v>
      </c>
      <c r="D104" s="72">
        <v>2.6709987900000001</v>
      </c>
    </row>
    <row r="105" spans="2:4" s="5" customFormat="1" x14ac:dyDescent="0.2">
      <c r="B105" s="93" t="s">
        <v>254</v>
      </c>
      <c r="C105" s="45" t="s">
        <v>20</v>
      </c>
      <c r="D105" s="74"/>
    </row>
    <row r="106" spans="2:4" ht="25.5" x14ac:dyDescent="0.2">
      <c r="B106" s="60" t="s">
        <v>229</v>
      </c>
      <c r="C106" s="45" t="s">
        <v>346</v>
      </c>
      <c r="D106" s="72">
        <v>15.992041140000001</v>
      </c>
    </row>
    <row r="107" spans="2:4" ht="25.5" x14ac:dyDescent="0.2">
      <c r="B107" s="60" t="s">
        <v>230</v>
      </c>
      <c r="C107" s="45" t="s">
        <v>299</v>
      </c>
      <c r="D107" s="72">
        <v>15.552031659999999</v>
      </c>
    </row>
    <row r="108" spans="2:4" ht="25.5" x14ac:dyDescent="0.2">
      <c r="B108" s="60" t="s">
        <v>231</v>
      </c>
      <c r="C108" s="45" t="s">
        <v>281</v>
      </c>
      <c r="D108" s="72">
        <v>8.699308000000002</v>
      </c>
    </row>
    <row r="109" spans="2:4" x14ac:dyDescent="0.2">
      <c r="B109" s="93" t="s">
        <v>255</v>
      </c>
      <c r="C109" s="45" t="s">
        <v>11</v>
      </c>
      <c r="D109" s="69"/>
    </row>
    <row r="110" spans="2:4" ht="25.5" x14ac:dyDescent="0.2">
      <c r="B110" s="60" t="s">
        <v>229</v>
      </c>
      <c r="C110" s="45" t="s">
        <v>316</v>
      </c>
      <c r="D110" s="72">
        <v>10.561506680000001</v>
      </c>
    </row>
    <row r="111" spans="2:4" x14ac:dyDescent="0.2">
      <c r="B111" s="60" t="s">
        <v>230</v>
      </c>
      <c r="C111" s="45" t="s">
        <v>321</v>
      </c>
      <c r="D111" s="72">
        <v>7.4479982400000004</v>
      </c>
    </row>
    <row r="112" spans="2:4" ht="25.5" x14ac:dyDescent="0.2">
      <c r="B112" s="60" t="s">
        <v>231</v>
      </c>
      <c r="C112" s="45" t="s">
        <v>330</v>
      </c>
      <c r="D112" s="72">
        <v>4.8729248299999997</v>
      </c>
    </row>
    <row r="113" spans="2:4" ht="6" customHeight="1" x14ac:dyDescent="0.2">
      <c r="B113" s="70"/>
      <c r="C113" s="49"/>
      <c r="D113" s="73"/>
    </row>
    <row r="114" spans="2:4" x14ac:dyDescent="0.2">
      <c r="C114" s="11"/>
    </row>
    <row r="115" spans="2:4" x14ac:dyDescent="0.2">
      <c r="C115" s="12" t="s">
        <v>144</v>
      </c>
    </row>
    <row r="116" spans="2:4" x14ac:dyDescent="0.2">
      <c r="C116" s="12" t="s">
        <v>145</v>
      </c>
    </row>
    <row r="117" spans="2:4" ht="15" x14ac:dyDescent="0.2">
      <c r="C117" s="13"/>
    </row>
  </sheetData>
  <mergeCells count="1">
    <mergeCell ref="B9:C9"/>
  </mergeCells>
  <hyperlinks>
    <hyperlink ref="D7" location="Índice!A5" display="ÍNDICE"/>
  </hyperlinks>
  <pageMargins left="0.75" right="0.75" top="1" bottom="1" header="0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Índice</vt:lpstr>
      <vt:lpstr>T1</vt:lpstr>
      <vt:lpstr>T2</vt:lpstr>
      <vt:lpstr>T3</vt:lpstr>
      <vt:lpstr>T4</vt:lpstr>
      <vt:lpstr>T5</vt:lpstr>
      <vt:lpstr>T6</vt:lpstr>
      <vt:lpstr>T7</vt:lpstr>
      <vt:lpstr>T8</vt:lpstr>
      <vt:lpstr>T9</vt:lpstr>
      <vt:lpstr>T10</vt:lpstr>
      <vt:lpstr>T11</vt:lpstr>
      <vt:lpstr>T12</vt:lpstr>
    </vt:vector>
  </TitlesOfParts>
  <Company>IBM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Comercio Exterior de la Comunidad de Madrid. Febrero 2024</dc:title>
  <dc:creator>Dirección General de Economía. Comunidad de Madrid</dc:creator>
  <cp:keywords>exportaciones; importacionnes; tasa de cobertura; saldo comercial; grupos de productos; TARIC</cp:keywords>
  <cp:lastModifiedBy>Dirección General de Economía. Comunidad de Madrid</cp:lastModifiedBy>
  <dcterms:created xsi:type="dcterms:W3CDTF">2011-08-01T14:22:18Z</dcterms:created>
  <dcterms:modified xsi:type="dcterms:W3CDTF">2024-07-24T10:45:27Z</dcterms:modified>
</cp:coreProperties>
</file>