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TODO\Paginsti\Entrada\I+D+i\"/>
    </mc:Choice>
  </mc:AlternateContent>
  <bookViews>
    <workbookView xWindow="0" yWindow="0" windowWidth="14388" windowHeight="4728"/>
  </bookViews>
  <sheets>
    <sheet name="Índice" sheetId="6" r:id="rId1"/>
    <sheet name="1.1" sheetId="1" r:id="rId2"/>
    <sheet name="1.2" sheetId="7" r:id="rId3"/>
    <sheet name="1.3" sheetId="8" r:id="rId4"/>
    <sheet name="1.4" sheetId="9" r:id="rId5"/>
    <sheet name="1.5" sheetId="10" r:id="rId6"/>
    <sheet name="1.6" sheetId="11" r:id="rId7"/>
    <sheet name="1.7" sheetId="12" r:id="rId8"/>
    <sheet name="1.8" sheetId="13" r:id="rId9"/>
    <sheet name="1.9" sheetId="14" r:id="rId10"/>
    <sheet name="2.1" sheetId="2" r:id="rId11"/>
    <sheet name="2.2" sheetId="15" r:id="rId12"/>
    <sheet name="2.3" sheetId="16" r:id="rId13"/>
    <sheet name="2.4" sheetId="17" r:id="rId14"/>
    <sheet name="2.5" sheetId="18" r:id="rId15"/>
    <sheet name="2.6" sheetId="19" r:id="rId16"/>
    <sheet name="3.1" sheetId="3" r:id="rId17"/>
    <sheet name="3.2" sheetId="20" r:id="rId18"/>
    <sheet name="3.3" sheetId="21" r:id="rId19"/>
    <sheet name="3.4" sheetId="22" r:id="rId20"/>
    <sheet name="3.5" sheetId="23" r:id="rId21"/>
    <sheet name="3.6" sheetId="24" r:id="rId22"/>
    <sheet name="3.7" sheetId="25" r:id="rId23"/>
    <sheet name="3.8" sheetId="26" r:id="rId24"/>
    <sheet name="4.1" sheetId="5" r:id="rId25"/>
    <sheet name="4.2" sheetId="27" r:id="rId26"/>
    <sheet name="4.3" sheetId="28" r:id="rId27"/>
    <sheet name="4.4" sheetId="29" r:id="rId28"/>
    <sheet name="4.5" sheetId="30" r:id="rId29"/>
    <sheet name="4.6" sheetId="31" r:id="rId30"/>
    <sheet name="4.7" sheetId="32" r:id="rId31"/>
    <sheet name="4.8" sheetId="33" r:id="rId32"/>
    <sheet name="5.1" sheetId="4" r:id="rId33"/>
    <sheet name="5.2" sheetId="34" r:id="rId34"/>
    <sheet name="5.3" sheetId="35" r:id="rId35"/>
    <sheet name="5.4" sheetId="36" r:id="rId36"/>
    <sheet name="5.5" sheetId="37" r:id="rId37"/>
    <sheet name="5.6" sheetId="38" r:id="rId38"/>
    <sheet name="5.7" sheetId="39" r:id="rId39"/>
    <sheet name="5.8" sheetId="40" r:id="rId40"/>
    <sheet name="6.1" sheetId="51" r:id="rId41"/>
    <sheet name="6.2" sheetId="52" r:id="rId42"/>
    <sheet name="6.3" sheetId="53" r:id="rId43"/>
    <sheet name="6.4" sheetId="54" r:id="rId44"/>
    <sheet name="6.5" sheetId="55" r:id="rId45"/>
  </sheets>
  <definedNames>
    <definedName name="_xlnm.Print_Area" localSheetId="1">'1.1'!$B$1:$H$23</definedName>
    <definedName name="_xlnm.Print_Area" localSheetId="2">'1.2'!$B$1:$H$21</definedName>
    <definedName name="_xlnm.Print_Area" localSheetId="3">'1.3'!$B$1:$H$21</definedName>
    <definedName name="_xlnm.Print_Area" localSheetId="4">'1.4'!$B$1:$H$22</definedName>
    <definedName name="_xlnm.Print_Area" localSheetId="5">'1.5'!$B$1:$I$21</definedName>
    <definedName name="_xlnm.Print_Area" localSheetId="6">'1.6'!$B$1:$J$20</definedName>
    <definedName name="_xlnm.Print_Area" localSheetId="7">'1.7'!$B$1:$J$21</definedName>
    <definedName name="_xlnm.Print_Area" localSheetId="8">'1.8'!$B$1:$J$21</definedName>
    <definedName name="_xlnm.Print_Area" localSheetId="9">'1.9'!$B$1:$J$21</definedName>
  </definedNames>
  <calcPr calcId="162913"/>
</workbook>
</file>

<file path=xl/calcChain.xml><?xml version="1.0" encoding="utf-8"?>
<calcChain xmlns="http://schemas.openxmlformats.org/spreadsheetml/2006/main">
  <c r="G17" i="9" l="1"/>
  <c r="D17" i="9"/>
  <c r="G16" i="9"/>
  <c r="D16" i="9"/>
  <c r="G15" i="9"/>
  <c r="D15" i="9"/>
  <c r="G14" i="9"/>
  <c r="D14" i="9"/>
  <c r="G13" i="9"/>
  <c r="D13" i="9"/>
  <c r="D19" i="54" l="1"/>
  <c r="D13" i="51"/>
</calcChain>
</file>

<file path=xl/sharedStrings.xml><?xml version="1.0" encoding="utf-8"?>
<sst xmlns="http://schemas.openxmlformats.org/spreadsheetml/2006/main" count="975" uniqueCount="273">
  <si>
    <t>Total</t>
  </si>
  <si>
    <t>Mujeres</t>
  </si>
  <si>
    <t>Administración Pública</t>
  </si>
  <si>
    <t>Enseñanza superior</t>
  </si>
  <si>
    <t>Empresas</t>
  </si>
  <si>
    <t>IPSFL</t>
  </si>
  <si>
    <t>Total gastos corrientes</t>
  </si>
  <si>
    <t>Retribuciones</t>
  </si>
  <si>
    <t>Otros gastos corrientes</t>
  </si>
  <si>
    <t>Gastos de capital</t>
  </si>
  <si>
    <t>Administración pública</t>
  </si>
  <si>
    <t>Extranjero</t>
  </si>
  <si>
    <t>Investigación básica</t>
  </si>
  <si>
    <t>Investigación aplicada</t>
  </si>
  <si>
    <t>Desarrollo tecnológico</t>
  </si>
  <si>
    <t>Investigadores</t>
  </si>
  <si>
    <t>Auxiliares</t>
  </si>
  <si>
    <t xml:space="preserve"> Gastos corrientes</t>
  </si>
  <si>
    <t xml:space="preserve">   Otros gastos corrientes</t>
  </si>
  <si>
    <t xml:space="preserve"> Gastos de capital</t>
  </si>
  <si>
    <t xml:space="preserve">   Equipo e instrumentos</t>
  </si>
  <si>
    <t xml:space="preserve">   Terrenos y edificios</t>
  </si>
  <si>
    <t xml:space="preserve">   Adquisición de software específico para I+D</t>
  </si>
  <si>
    <t>Total gastos en I+D interna</t>
  </si>
  <si>
    <t>Agricultura y ganadería</t>
  </si>
  <si>
    <t>Maquinaria industrial</t>
  </si>
  <si>
    <t>Material eléctrico y electrónico</t>
  </si>
  <si>
    <t>Material de transporte</t>
  </si>
  <si>
    <t>Alimentación</t>
  </si>
  <si>
    <t>Textil, confección y calzado</t>
  </si>
  <si>
    <t>Papel y gráficas</t>
  </si>
  <si>
    <t>Industria no metálica</t>
  </si>
  <si>
    <t>Construcción</t>
  </si>
  <si>
    <t>Comercio mayorista</t>
  </si>
  <si>
    <t>Hostelería</t>
  </si>
  <si>
    <t>Educación</t>
  </si>
  <si>
    <t>Servicios recreativos</t>
  </si>
  <si>
    <t>Servicios personales</t>
  </si>
  <si>
    <t>Servicios financieros</t>
  </si>
  <si>
    <t>Total IPSFL</t>
  </si>
  <si>
    <t>Menos de 250 ocupados</t>
  </si>
  <si>
    <t>De 250 y más ocupados</t>
  </si>
  <si>
    <t>TOTAL</t>
  </si>
  <si>
    <t>Total sectores</t>
  </si>
  <si>
    <t>Sector empresas</t>
  </si>
  <si>
    <t>Sector enseñanza superior</t>
  </si>
  <si>
    <t>Sector Administración pública</t>
  </si>
  <si>
    <t>Fuente: Instituto de Estadística de la Comunidad de Madrid</t>
  </si>
  <si>
    <t>Miles de euros</t>
  </si>
  <si>
    <t>Comunidad de Madrid</t>
  </si>
  <si>
    <t>España</t>
  </si>
  <si>
    <t>Tecnicos</t>
  </si>
  <si>
    <t>Minería y suministros</t>
  </si>
  <si>
    <t>Metálicas básicas e intermedias</t>
  </si>
  <si>
    <t>Industria química y refino</t>
  </si>
  <si>
    <t>Otras manufactureras</t>
  </si>
  <si>
    <t>Comercio minorista</t>
  </si>
  <si>
    <t>Transporte y almacenamiento</t>
  </si>
  <si>
    <t>Información y comunicaciones</t>
  </si>
  <si>
    <t>Actividades inmobiliarias</t>
  </si>
  <si>
    <t>Actividades profesionales</t>
  </si>
  <si>
    <t>Actividades administrativas</t>
  </si>
  <si>
    <t>Sanidad y servicios sociales</t>
  </si>
  <si>
    <t>Actividades asociativas y hogares</t>
  </si>
  <si>
    <t>Fuentes: Instituto de Estadística de la Comunidad de Madrid</t>
  </si>
  <si>
    <t xml:space="preserve">   Otros productos de propiedad intelectual específicos para I+D</t>
  </si>
  <si>
    <t>Porcentaje CM / España</t>
  </si>
  <si>
    <t>Porcentaje CM/España</t>
  </si>
  <si>
    <t xml:space="preserve">               Instituto Nacional de Estadística</t>
  </si>
  <si>
    <t>Total administración pública</t>
  </si>
  <si>
    <t>Administración del Estado: OPIS</t>
  </si>
  <si>
    <t>Administración del Estado: Resto de la administración del estado</t>
  </si>
  <si>
    <t>Administración autonómica y local</t>
  </si>
  <si>
    <t>Otros centros</t>
  </si>
  <si>
    <t xml:space="preserve">  Doctorado universitario</t>
  </si>
  <si>
    <t xml:space="preserve">  Grado de 240 ECTS, Diplomatura y equivalentes</t>
  </si>
  <si>
    <t xml:space="preserve">  Ciclo Formativo de Grado Superior, FPII y equivalentes</t>
  </si>
  <si>
    <t xml:space="preserve">  Bachillerato, Ciclo Formativo de Grado Medio, FPI y similares</t>
  </si>
  <si>
    <t xml:space="preserve">  Otros estudios</t>
  </si>
  <si>
    <t xml:space="preserve">  Investigadores</t>
  </si>
  <si>
    <t xml:space="preserve">  Técnicos</t>
  </si>
  <si>
    <t xml:space="preserve">  Auxiliares</t>
  </si>
  <si>
    <t xml:space="preserve">  Grado de más de 240 ECTS, Licenciatura y equivalentes</t>
  </si>
  <si>
    <t xml:space="preserve">  Ciencias exactas y naturales</t>
  </si>
  <si>
    <t xml:space="preserve">  Ingeniería y tecnología</t>
  </si>
  <si>
    <t xml:space="preserve">  Ciencias médicas</t>
  </si>
  <si>
    <t xml:space="preserve">  Ciencias de la agricultura y veterinaria</t>
  </si>
  <si>
    <t xml:space="preserve">  Ciencias sociales</t>
  </si>
  <si>
    <t xml:space="preserve">  Humanidades y las Artes</t>
  </si>
  <si>
    <t xml:space="preserve">   Retribuciones investigadores</t>
  </si>
  <si>
    <t xml:space="preserve">   Retribuciones técnicos y auxiliares</t>
  </si>
  <si>
    <t xml:space="preserve">  Fondos internos</t>
  </si>
  <si>
    <t xml:space="preserve">  Fondos externos</t>
  </si>
  <si>
    <t xml:space="preserve">    Del sector Empresas</t>
  </si>
  <si>
    <t xml:space="preserve">    Del sector Administración Pública</t>
  </si>
  <si>
    <t xml:space="preserve">      - De la Administración del Estado</t>
  </si>
  <si>
    <t xml:space="preserve">      - De las administraciones autonómicas y locales</t>
  </si>
  <si>
    <t xml:space="preserve">    Del sector Enseñanza Superior</t>
  </si>
  <si>
    <t xml:space="preserve">    Del sector IPSFL</t>
  </si>
  <si>
    <t xml:space="preserve">    Del sector Resto del Mundo</t>
  </si>
  <si>
    <t xml:space="preserve">      - Programas de la Unión Europea</t>
  </si>
  <si>
    <t xml:space="preserve">      - Otros fondos del resto del mundo</t>
  </si>
  <si>
    <t xml:space="preserve">      - De otros organismos autónomos dependientes de alguna Admon.</t>
  </si>
  <si>
    <t xml:space="preserve">      Fondos Generales Universitarios</t>
  </si>
  <si>
    <t xml:space="preserve">      Otra financiación pública</t>
  </si>
  <si>
    <t>Universidades públicas</t>
  </si>
  <si>
    <t>Universidades privadas</t>
  </si>
  <si>
    <t>Otros centros de enseñanza superior</t>
  </si>
  <si>
    <t>ÍNDICE</t>
  </si>
  <si>
    <t>1.1.</t>
  </si>
  <si>
    <t>1.2.</t>
  </si>
  <si>
    <t>1.3.</t>
  </si>
  <si>
    <t>1.4.</t>
  </si>
  <si>
    <t>1.5.</t>
  </si>
  <si>
    <t>1.6</t>
  </si>
  <si>
    <t>1.7.</t>
  </si>
  <si>
    <t>1.8.</t>
  </si>
  <si>
    <t>1.9.</t>
  </si>
  <si>
    <t>2.1.</t>
  </si>
  <si>
    <t>2.2.</t>
  </si>
  <si>
    <t>2.3.</t>
  </si>
  <si>
    <t>2.4.</t>
  </si>
  <si>
    <t>2.5.</t>
  </si>
  <si>
    <t>2.6.</t>
  </si>
  <si>
    <t>1. Total sectores</t>
  </si>
  <si>
    <t>2. Sector empresas</t>
  </si>
  <si>
    <t>3. Sector enseñanza superior</t>
  </si>
  <si>
    <t>3.4.</t>
  </si>
  <si>
    <t>3.5</t>
  </si>
  <si>
    <t>3.6.</t>
  </si>
  <si>
    <t>3.7.</t>
  </si>
  <si>
    <t>3.8.</t>
  </si>
  <si>
    <t>3.1.</t>
  </si>
  <si>
    <t>3.2.</t>
  </si>
  <si>
    <t>3.3.</t>
  </si>
  <si>
    <t>4. Sector administración pública</t>
  </si>
  <si>
    <t>5. Sector Instituciones Privadas Sin Fines de Lucro (IPSFL)</t>
  </si>
  <si>
    <t>5.1.</t>
  </si>
  <si>
    <t>5.2.</t>
  </si>
  <si>
    <t>5.3.</t>
  </si>
  <si>
    <t>4.1.</t>
  </si>
  <si>
    <t>4.2.</t>
  </si>
  <si>
    <t>4.3.</t>
  </si>
  <si>
    <t>4.4.</t>
  </si>
  <si>
    <t>4.5.</t>
  </si>
  <si>
    <t>4.6.</t>
  </si>
  <si>
    <t>4.7.</t>
  </si>
  <si>
    <t>4.8.</t>
  </si>
  <si>
    <t>5.4.</t>
  </si>
  <si>
    <t>5.5.</t>
  </si>
  <si>
    <t>5.6.</t>
  </si>
  <si>
    <t>5.7.</t>
  </si>
  <si>
    <t>5.8.</t>
  </si>
  <si>
    <t xml:space="preserve">IPSFL </t>
  </si>
  <si>
    <r>
      <t>IPSFL</t>
    </r>
    <r>
      <rPr>
        <vertAlign val="superscript"/>
        <sz val="10"/>
        <rFont val="Arial"/>
        <family val="2"/>
      </rPr>
      <t>(*)</t>
    </r>
  </si>
  <si>
    <t>(*) Instituciones Privadas Sin Fines de Lucro</t>
  </si>
  <si>
    <t>Sector IPSFL (Instituciones Privadas Sin Fines de Lucro)</t>
  </si>
  <si>
    <t>Gastos internos I+D según clase de gasto. Administración Pública</t>
  </si>
  <si>
    <t>Gastos internos I+D según clase de gasto. Enseñanza superior</t>
  </si>
  <si>
    <t>Gastos internos I+D según clase de gasto. Empresas</t>
  </si>
  <si>
    <t>Gastos internos I+D según clase de gasto. IPSFL</t>
  </si>
  <si>
    <t>Gastos en I+D por sectores. 2018</t>
  </si>
  <si>
    <t>Gastos en innovación por sectores 2018</t>
  </si>
  <si>
    <t>6.1.</t>
  </si>
  <si>
    <t>6.2.</t>
  </si>
  <si>
    <t>6.3.</t>
  </si>
  <si>
    <t>6.4.</t>
  </si>
  <si>
    <t>6.5.</t>
  </si>
  <si>
    <t xml:space="preserve"> </t>
  </si>
  <si>
    <t>Series Temporales</t>
  </si>
  <si>
    <t>% Mujeres</t>
  </si>
  <si>
    <t>Administración del Estado: Resto de la administración del Estado</t>
  </si>
  <si>
    <t>l</t>
  </si>
  <si>
    <t>Total personal</t>
  </si>
  <si>
    <t xml:space="preserve">  Administración Pública</t>
  </si>
  <si>
    <t xml:space="preserve">  Enseñanza superior</t>
  </si>
  <si>
    <t xml:space="preserve">  Empresas</t>
  </si>
  <si>
    <t xml:space="preserve">  IPSFL</t>
  </si>
  <si>
    <t>Total investigadores</t>
  </si>
  <si>
    <t>Series temporales</t>
  </si>
  <si>
    <t>Mujeres investigadoras</t>
  </si>
  <si>
    <t>Estadística de I+D e innovación tecnológica en la Comunidad de Madrid. Mujeres. 2019</t>
  </si>
  <si>
    <t>1.1. Personal dedicado a I+D por sectores. 2019</t>
  </si>
  <si>
    <t>1.2. Personal en equivalencia a jornada completa dedicado a I+D por sectores. 2019</t>
  </si>
  <si>
    <t>1.3. Investigadores por sectores. 2019</t>
  </si>
  <si>
    <t>1.4. Investigadores en equivalencia a jornada completa por sectores. 2019</t>
  </si>
  <si>
    <t>Hombres</t>
  </si>
  <si>
    <t>1.5. Gastos en I+D interna por sectores. 2019</t>
  </si>
  <si>
    <t>1.6. Personal empleado en I+D en equivalencia a jornada completa por sector de ejecución según ocupación y sexo. 2019</t>
  </si>
  <si>
    <t>1.7. Gastos internos totales en I+D por sector de ejecución según clase de gasto. 2019</t>
  </si>
  <si>
    <t>1.8. Gastos internos totales en I+D por sector de ejecución según origen de los fondos. 2019</t>
  </si>
  <si>
    <t>1.9. Gastos internos corrientes por sector de ejecución según tipo de investigación. 2019</t>
  </si>
  <si>
    <t>2.1. Personal dedicado a I+D por ramas de actividad según nivel de empleo. 2019</t>
  </si>
  <si>
    <t>2.2. Investigadores por ramas de actividad según nivel de empleo. 2019</t>
  </si>
  <si>
    <t>2.3. Personal dedicado a I+D en equivalencia a jornada completa por ramas de actividad según nivel de empleo. 2019</t>
  </si>
  <si>
    <t>2.4. Investigadores en equivalencia a jornada completa por ramas de actividad según nivel de empleo. 2019</t>
  </si>
  <si>
    <t>2.5. Gastos en I+D por ramas de actividad según nivel de empleo. 2019</t>
  </si>
  <si>
    <t>2.6. Gastos en Innovación por ramas de actividad según nivel de empleo. 2019</t>
  </si>
  <si>
    <t>3.1. Personal dedicado a I+D según tipo de centro. 2019</t>
  </si>
  <si>
    <t>3.2. Personal dedicado a I+D en equivalencia a jornada completa según tipo de centro. 2019</t>
  </si>
  <si>
    <t>3.3. Personal dedicado a I+D por titulación y según tipo de centro. 2019</t>
  </si>
  <si>
    <t>3.4. Personal dedicado a I+D en equivalencia a jornada completa por titulación y según tipo de centro. 2019</t>
  </si>
  <si>
    <t>3.5. Personal dedicado a I+D por disciplina científica y según tipo de centro. 2019</t>
  </si>
  <si>
    <t>3.6. Gastos en I+D interna según tipo de centro. 2019</t>
  </si>
  <si>
    <t>Distribución de los gastos corrientes en I+D</t>
  </si>
  <si>
    <t>3.7. Financiación de los gastos en I+D interna según tipo de centro. 2019</t>
  </si>
  <si>
    <t>3.8. Gastos en I+D interna por disciplina científica según tipo de centro. 2019</t>
  </si>
  <si>
    <t>Distribución del gasto en las Universidades Públicas</t>
  </si>
  <si>
    <t>4.1. Personal dedicado a I+D según tipo de administración pública. 2019</t>
  </si>
  <si>
    <t>4.2. Personal dedicado a I+D en equivalencia a jornada completa según tipo de administración pública. 2019</t>
  </si>
  <si>
    <t>4.3. Personal dedicado a I+D por titulación y según tipo de administración pública. 2019</t>
  </si>
  <si>
    <t>4.4. Personal dedicado a I+D en equivalencia a jornada completa por titulación y según tipo de administración pública. 2019</t>
  </si>
  <si>
    <t>4.5. Personal dedicado a I+D por disciplina científica y según tipo de administración pública. 2019</t>
  </si>
  <si>
    <t>4.6. Gastos en I+D interna según tipo de administración pública. 2019</t>
  </si>
  <si>
    <t>4.7. Financiación de los gastos en I+D interna según tipo de administración pública. 2019</t>
  </si>
  <si>
    <t>4.8. Gastos en I+D interna por disciplina científica según tipo de administración pública. 2019</t>
  </si>
  <si>
    <t>5.1. Personal dedicado a I+D. 2019</t>
  </si>
  <si>
    <t>5.2. Personal dedicado a I+D en equivalencia a jornada completa. 2019</t>
  </si>
  <si>
    <t>5.3. Personal dedicado a I+D por titulación. 2019</t>
  </si>
  <si>
    <t>5.4. Personal dedicado a I+D en equivalencia a jornada completa por titulación. 2019</t>
  </si>
  <si>
    <t>5.5. Personal dedicado a I+D por disciplina científica. 2019</t>
  </si>
  <si>
    <t>5.6. Gastos en I+D interna. 2019</t>
  </si>
  <si>
    <t>5.7. Financiación de los gastos en I+D interna. 2019</t>
  </si>
  <si>
    <t>5.8. Gastos en I+D interna por disciplina científica. 2019</t>
  </si>
  <si>
    <t>6.1. Personal dedicado a I+D por sectores. 2007-2019</t>
  </si>
  <si>
    <t>6.2. Investigadores por sectores. 2007-2019</t>
  </si>
  <si>
    <t>6.3. Personal en equivalencia a jornada completa dedicado a I+D por sectores. 2007-2019</t>
  </si>
  <si>
    <t>6.4. Investigadores en equivalencia a jornada completa dedicado a I+D por sectores. 2007-2019</t>
  </si>
  <si>
    <t>6.5. Gastos en I+D interna por sectores. 2007-2019</t>
  </si>
  <si>
    <t>Personal dedicado a I+D por sectores. 2019</t>
  </si>
  <si>
    <t>Personal en equivalencia a jornada completa dedicado a I+D por sectores. 2019</t>
  </si>
  <si>
    <t>Investigadores por sectores. 2019</t>
  </si>
  <si>
    <t>Investigadores en equivalencia a jornada completa por sectores. 2019</t>
  </si>
  <si>
    <t>Gastos en I+D interna por sectores. 2019</t>
  </si>
  <si>
    <t>Personal empleado en I+D en equivalencia a jornada completa por sector de ejecución según ocupación  y sexo. 2019</t>
  </si>
  <si>
    <t>Gastos internos totales en I+D por sector de ejecución según clase de  gasto. 2019</t>
  </si>
  <si>
    <t>Gastos internos totales en I+D por sector de ejecución según origen de  los fondos. 2019</t>
  </si>
  <si>
    <t>Gastos internos corrientes por sector de ejecución según tipo de  investigación. 2019</t>
  </si>
  <si>
    <t>Personal dedicado a I+D por ramas de actividad según nivel de empleo. 2019</t>
  </si>
  <si>
    <t>Investigadores por ramas de actividad según nivel de empleo. 2019</t>
  </si>
  <si>
    <t>Personal dedicado a I+D en equivalencia a jornada completa por ramas de actividad según nivel de empleo. 2019</t>
  </si>
  <si>
    <t>Investigadores en equivalencia a jornada completa por ramas de actividad según nivel de empleo. 2019</t>
  </si>
  <si>
    <t>Gastos en I+D por ramas de actividad según nivel de empleo. 2019</t>
  </si>
  <si>
    <t>Gastos en Innovación por ramas de actividad según nivel de empleo. 2019</t>
  </si>
  <si>
    <t>Personal dedicado a I+D según tipo de centro. 2019</t>
  </si>
  <si>
    <t>Personal dedicado a I+D en equivalencia a jornada completa según tipo de centro. 2019</t>
  </si>
  <si>
    <t>Personal dedicado a I+D por titulación y según tipo de centro. 2019</t>
  </si>
  <si>
    <t>Personal dedicado a I+D en equivalencia a jornada completa por titulación y según tipo de centro. 2019</t>
  </si>
  <si>
    <t>Personal dedicado a I+D por disciplina científica y según tipo de centro. 2019</t>
  </si>
  <si>
    <t>Gastos en I+D interna según tipo de centro. 2019</t>
  </si>
  <si>
    <t>Financiación de los gastos en I+D interna según tipo de centro. 2019</t>
  </si>
  <si>
    <t>Gastos en I+D interna por disciplina científica según tipo de centro. 2019</t>
  </si>
  <si>
    <t>Personal dedicado a I+D según tipo de administración pública. 2019</t>
  </si>
  <si>
    <t>Personal dedicado a I+D en equivalencia a jornada completa según tipo de administración pública. 2019</t>
  </si>
  <si>
    <t>Personal dedicado a I+D por titulación y según tipo de administración pública. 2019</t>
  </si>
  <si>
    <t>Personal dedicado a I+D en equivalencia a jornada completa por titulación y según tipo de administración pública. 2019</t>
  </si>
  <si>
    <t>Personal dedicado a I+D por disciplina científica y según tipo de administración pública. 2019</t>
  </si>
  <si>
    <t>Gastos en I+D interna según tipo de administración pública. 2019</t>
  </si>
  <si>
    <t>Financiación de los gastos en I+D interna según tipo de administración pública. 2019</t>
  </si>
  <si>
    <t>Gastos en I+D interna por disciplina científica según tipo de administración pública. 2019</t>
  </si>
  <si>
    <t>Personal dedicado a I+D. 2019</t>
  </si>
  <si>
    <t>Personal dedicado a I+D en equivalencia a jornada completa. 2019</t>
  </si>
  <si>
    <t>Personal dedicado a I+D por titulación. 2019</t>
  </si>
  <si>
    <t>Personal dedicado a I+D en equivalencia a jornada completa por titulación. 2019</t>
  </si>
  <si>
    <t>Personal dedicado a I+D por disciplina científica. 2019</t>
  </si>
  <si>
    <t>Gastos en I+D interna. 2019</t>
  </si>
  <si>
    <t>Financiación de los gastos en I+D interna. 2019</t>
  </si>
  <si>
    <t>Gastos en I+D interna por disciplina científica. 2019</t>
  </si>
  <si>
    <t>Personal dedicado a I+D por sectores. 2007-2019</t>
  </si>
  <si>
    <t>Investigadores por sectores. 2007-2019</t>
  </si>
  <si>
    <t>Personal en equivalencia a jornada completa dedicado a I+D por sectores. 2007-2019</t>
  </si>
  <si>
    <t>Investigadores en equivalencia a jornada completa dedicado a I+D por sectores. 2007-2019</t>
  </si>
  <si>
    <t>Gastos en I+D interna por sectores. 2007-2019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</si>
</sst>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%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 tint="0.499984740745262"/>
      <name val="Arial"/>
      <family val="2"/>
    </font>
    <font>
      <sz val="12"/>
      <color theme="0" tint="-0.499984740745262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11"/>
      <color rgb="FF595959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17">
    <xf numFmtId="0" fontId="0" fillId="0" borderId="0" xfId="0"/>
    <xf numFmtId="3" fontId="0" fillId="0" borderId="0" xfId="0" applyNumberFormat="1"/>
    <xf numFmtId="0" fontId="3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/>
    <xf numFmtId="0" fontId="3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0" fillId="3" borderId="0" xfId="0" applyFill="1" applyBorder="1"/>
    <xf numFmtId="4" fontId="1" fillId="0" borderId="0" xfId="0" applyNumberFormat="1" applyFont="1" applyFill="1" applyBorder="1" applyAlignment="1">
      <alignment horizontal="left" vertical="top"/>
    </xf>
    <xf numFmtId="0" fontId="0" fillId="0" borderId="0" xfId="0" applyBorder="1"/>
    <xf numFmtId="0" fontId="6" fillId="0" borderId="0" xfId="0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Border="1"/>
    <xf numFmtId="3" fontId="1" fillId="0" borderId="3" xfId="0" applyNumberFormat="1" applyFont="1" applyBorder="1" applyAlignment="1">
      <alignment horizontal="right"/>
    </xf>
    <xf numFmtId="0" fontId="7" fillId="0" borderId="0" xfId="1" applyAlignment="1" applyProtection="1"/>
    <xf numFmtId="165" fontId="8" fillId="0" borderId="0" xfId="0" applyNumberFormat="1" applyFont="1" applyBorder="1"/>
    <xf numFmtId="0" fontId="0" fillId="0" borderId="4" xfId="0" applyBorder="1"/>
    <xf numFmtId="0" fontId="0" fillId="0" borderId="3" xfId="0" applyBorder="1"/>
    <xf numFmtId="4" fontId="6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left" vertical="top"/>
    </xf>
    <xf numFmtId="0" fontId="0" fillId="0" borderId="0" xfId="0" applyFill="1" applyBorder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2" borderId="2" xfId="0" applyFont="1" applyFill="1" applyBorder="1"/>
    <xf numFmtId="0" fontId="3" fillId="0" borderId="4" xfId="0" applyFont="1" applyFill="1" applyBorder="1" applyAlignment="1">
      <alignment horizontal="left"/>
    </xf>
    <xf numFmtId="0" fontId="1" fillId="0" borderId="4" xfId="0" applyFont="1" applyBorder="1"/>
    <xf numFmtId="3" fontId="0" fillId="0" borderId="4" xfId="0" applyNumberFormat="1" applyBorder="1"/>
    <xf numFmtId="0" fontId="10" fillId="0" borderId="4" xfId="0" applyFont="1" applyBorder="1"/>
    <xf numFmtId="165" fontId="8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1" fillId="0" borderId="0" xfId="0" applyFont="1" applyFill="1"/>
    <xf numFmtId="3" fontId="0" fillId="0" borderId="0" xfId="0" applyNumberFormat="1" applyBorder="1"/>
    <xf numFmtId="0" fontId="0" fillId="0" borderId="14" xfId="0" applyBorder="1"/>
    <xf numFmtId="3" fontId="13" fillId="0" borderId="4" xfId="0" applyNumberFormat="1" applyFont="1" applyFill="1" applyBorder="1" applyAlignment="1"/>
    <xf numFmtId="3" fontId="13" fillId="0" borderId="0" xfId="0" applyNumberFormat="1" applyFont="1" applyFill="1" applyBorder="1" applyAlignment="1"/>
    <xf numFmtId="3" fontId="13" fillId="0" borderId="0" xfId="0" applyNumberFormat="1" applyFont="1"/>
    <xf numFmtId="3" fontId="13" fillId="0" borderId="4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/>
    <xf numFmtId="3" fontId="13" fillId="0" borderId="0" xfId="0" applyNumberFormat="1" applyFont="1" applyFill="1" applyBorder="1" applyAlignment="1">
      <alignment horizontal="right"/>
    </xf>
    <xf numFmtId="3" fontId="13" fillId="0" borderId="4" xfId="0" applyNumberFormat="1" applyFont="1" applyBorder="1"/>
    <xf numFmtId="0" fontId="10" fillId="0" borderId="14" xfId="0" applyFont="1" applyBorder="1"/>
    <xf numFmtId="0" fontId="1" fillId="0" borderId="14" xfId="0" applyFont="1" applyBorder="1"/>
    <xf numFmtId="0" fontId="1" fillId="2" borderId="2" xfId="0" applyFont="1" applyFill="1" applyBorder="1"/>
    <xf numFmtId="0" fontId="1" fillId="2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3" fontId="13" fillId="0" borderId="14" xfId="0" applyNumberFormat="1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3" fontId="13" fillId="0" borderId="14" xfId="0" applyNumberFormat="1" applyFont="1" applyBorder="1" applyAlignment="1">
      <alignment horizontal="right"/>
    </xf>
    <xf numFmtId="3" fontId="13" fillId="0" borderId="14" xfId="0" applyNumberFormat="1" applyFont="1" applyFill="1" applyBorder="1" applyAlignment="1">
      <alignment horizontal="right"/>
    </xf>
    <xf numFmtId="3" fontId="13" fillId="0" borderId="14" xfId="0" applyNumberFormat="1" applyFont="1" applyBorder="1"/>
    <xf numFmtId="3" fontId="13" fillId="0" borderId="14" xfId="0" applyNumberFormat="1" applyFont="1" applyFill="1" applyBorder="1" applyAlignment="1"/>
    <xf numFmtId="3" fontId="13" fillId="0" borderId="15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3" fontId="0" fillId="0" borderId="0" xfId="0" applyNumberFormat="1" applyFill="1"/>
    <xf numFmtId="3" fontId="1" fillId="0" borderId="14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 applyFill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3" fontId="12" fillId="0" borderId="4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3" fontId="1" fillId="0" borderId="0" xfId="2" applyNumberFormat="1" applyAlignment="1">
      <alignment vertical="center"/>
    </xf>
    <xf numFmtId="0" fontId="1" fillId="0" borderId="0" xfId="0" applyFont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7" fillId="0" borderId="0" xfId="1" applyAlignment="1" applyProtection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1" applyAlignment="1" applyProtection="1">
      <alignment vertical="center"/>
    </xf>
    <xf numFmtId="0" fontId="17" fillId="0" borderId="0" xfId="0" applyFont="1"/>
    <xf numFmtId="0" fontId="0" fillId="3" borderId="0" xfId="0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wrapText="1"/>
    </xf>
    <xf numFmtId="0" fontId="0" fillId="2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3" fontId="1" fillId="0" borderId="0" xfId="2" applyNumberFormat="1" applyAlignment="1"/>
    <xf numFmtId="0" fontId="11" fillId="0" borderId="7" xfId="0" applyFont="1" applyFill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15" xfId="0" applyBorder="1"/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166" fontId="1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/>
    </xf>
    <xf numFmtId="0" fontId="0" fillId="0" borderId="0" xfId="0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5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/>
    <xf numFmtId="0" fontId="10" fillId="0" borderId="14" xfId="0" applyFont="1" applyBorder="1" applyAlignment="1"/>
    <xf numFmtId="0" fontId="1" fillId="0" borderId="14" xfId="0" applyFont="1" applyBorder="1" applyAlignment="1"/>
    <xf numFmtId="0" fontId="1" fillId="0" borderId="0" xfId="3"/>
    <xf numFmtId="0" fontId="1" fillId="0" borderId="0" xfId="3" applyFont="1"/>
    <xf numFmtId="0" fontId="10" fillId="0" borderId="14" xfId="3" applyFont="1" applyBorder="1" applyAlignment="1">
      <alignment vertical="top"/>
    </xf>
    <xf numFmtId="0" fontId="1" fillId="0" borderId="14" xfId="3" applyFont="1" applyBorder="1"/>
    <xf numFmtId="0" fontId="1" fillId="0" borderId="14" xfId="3" applyBorder="1"/>
    <xf numFmtId="0" fontId="6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1" fillId="2" borderId="2" xfId="3" applyFill="1" applyBorder="1" applyAlignment="1">
      <alignment vertical="center"/>
    </xf>
    <xf numFmtId="0" fontId="1" fillId="2" borderId="2" xfId="3" applyFill="1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3" fontId="20" fillId="0" borderId="0" xfId="3" applyNumberFormat="1" applyFont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3" fontId="20" fillId="0" borderId="0" xfId="3" applyNumberFormat="1" applyFont="1" applyFill="1" applyAlignment="1">
      <alignment vertical="center"/>
    </xf>
    <xf numFmtId="3" fontId="1" fillId="0" borderId="0" xfId="2" applyNumberFormat="1" applyFill="1" applyAlignment="1">
      <alignment vertical="center"/>
    </xf>
    <xf numFmtId="0" fontId="1" fillId="0" borderId="0" xfId="3" applyFill="1" applyAlignment="1">
      <alignment vertical="center"/>
    </xf>
    <xf numFmtId="0" fontId="1" fillId="0" borderId="14" xfId="3" applyBorder="1" applyAlignment="1">
      <alignment vertical="center"/>
    </xf>
    <xf numFmtId="3" fontId="1" fillId="0" borderId="14" xfId="3" applyNumberFormat="1" applyBorder="1" applyAlignment="1">
      <alignment vertical="center"/>
    </xf>
    <xf numFmtId="3" fontId="1" fillId="0" borderId="0" xfId="3" applyNumberFormat="1" applyAlignment="1">
      <alignment vertical="center"/>
    </xf>
    <xf numFmtId="165" fontId="8" fillId="0" borderId="0" xfId="3" applyNumberFormat="1" applyFont="1" applyBorder="1"/>
    <xf numFmtId="3" fontId="1" fillId="0" borderId="0" xfId="3" applyNumberFormat="1"/>
    <xf numFmtId="0" fontId="1" fillId="0" borderId="14" xfId="3" applyFont="1" applyBorder="1" applyAlignment="1">
      <alignment vertical="top"/>
    </xf>
    <xf numFmtId="0" fontId="1" fillId="0" borderId="14" xfId="3" applyBorder="1" applyAlignment="1">
      <alignment vertical="top"/>
    </xf>
    <xf numFmtId="0" fontId="1" fillId="0" borderId="0" xfId="3" applyAlignment="1">
      <alignment vertical="top"/>
    </xf>
    <xf numFmtId="3" fontId="20" fillId="0" borderId="0" xfId="3" applyNumberFormat="1" applyFont="1" applyAlignment="1"/>
    <xf numFmtId="0" fontId="6" fillId="0" borderId="0" xfId="0" applyFont="1" applyBorder="1"/>
    <xf numFmtId="0" fontId="11" fillId="0" borderId="7" xfId="0" applyFont="1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2" fontId="1" fillId="0" borderId="0" xfId="2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7" xfId="0" applyFont="1" applyBorder="1" applyAlignment="1">
      <alignment vertical="center"/>
    </xf>
    <xf numFmtId="0" fontId="0" fillId="4" borderId="6" xfId="0" applyFill="1" applyBorder="1" applyAlignment="1">
      <alignment horizontal="left" vertical="center"/>
    </xf>
    <xf numFmtId="3" fontId="1" fillId="0" borderId="0" xfId="2" applyNumberFormat="1" applyFont="1" applyBorder="1" applyAlignment="1">
      <alignment vertical="center"/>
    </xf>
    <xf numFmtId="0" fontId="0" fillId="4" borderId="6" xfId="0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1" fillId="0" borderId="0" xfId="2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2" xfId="0" applyFill="1" applyBorder="1" applyAlignment="1">
      <alignment vertical="top" wrapText="1"/>
    </xf>
    <xf numFmtId="0" fontId="1" fillId="0" borderId="4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</cellXfs>
  <cellStyles count="4">
    <cellStyle name="Hipervínculo" xfId="1" builtinId="8"/>
    <cellStyle name="Normal" xfId="0" builtinId="0"/>
    <cellStyle name="Normal 2" xfId="3"/>
    <cellStyle name="Normal_Tablas I+D 2007" xfId="2"/>
  </cellStyles>
  <dxfs count="0"/>
  <tableStyles count="0" defaultTableStyle="TableStyleMedium9" defaultPivotStyle="PivotStyleLight16"/>
  <colors>
    <mruColors>
      <color rgb="FFA73E3B"/>
      <color rgb="FF99CCFF"/>
      <color rgb="FF501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6'!B21"/><Relationship Id="rId13" Type="http://schemas.openxmlformats.org/officeDocument/2006/relationships/hyperlink" Target="#'2.4'!B44"/><Relationship Id="rId18" Type="http://schemas.openxmlformats.org/officeDocument/2006/relationships/hyperlink" Target="#'3.2'!B23"/><Relationship Id="rId26" Type="http://schemas.openxmlformats.org/officeDocument/2006/relationships/hyperlink" Target="#'4.7'!B30"/><Relationship Id="rId39" Type="http://schemas.openxmlformats.org/officeDocument/2006/relationships/image" Target="../media/image3.png"/><Relationship Id="rId3" Type="http://schemas.openxmlformats.org/officeDocument/2006/relationships/hyperlink" Target="#'1.3'!B22"/><Relationship Id="rId21" Type="http://schemas.openxmlformats.org/officeDocument/2006/relationships/hyperlink" Target="#'3.8'!B23"/><Relationship Id="rId34" Type="http://schemas.openxmlformats.org/officeDocument/2006/relationships/hyperlink" Target="#'6.4'!B28"/><Relationship Id="rId7" Type="http://schemas.openxmlformats.org/officeDocument/2006/relationships/hyperlink" Target="#'1.2'!A23"/><Relationship Id="rId12" Type="http://schemas.openxmlformats.org/officeDocument/2006/relationships/hyperlink" Target="#'2.3'!B44"/><Relationship Id="rId17" Type="http://schemas.openxmlformats.org/officeDocument/2006/relationships/hyperlink" Target="#'3.1'!B23"/><Relationship Id="rId25" Type="http://schemas.openxmlformats.org/officeDocument/2006/relationships/hyperlink" Target="#'4.6'!B26"/><Relationship Id="rId33" Type="http://schemas.openxmlformats.org/officeDocument/2006/relationships/hyperlink" Target="#'6.3'!B28"/><Relationship Id="rId38" Type="http://schemas.openxmlformats.org/officeDocument/2006/relationships/hyperlink" Target="#'5.8'!B24"/><Relationship Id="rId2" Type="http://schemas.openxmlformats.org/officeDocument/2006/relationships/image" Target="../media/image1.png"/><Relationship Id="rId16" Type="http://schemas.openxmlformats.org/officeDocument/2006/relationships/hyperlink" Target="#'2.6'!B44"/><Relationship Id="rId20" Type="http://schemas.openxmlformats.org/officeDocument/2006/relationships/hyperlink" Target="#'3.6'!B26"/><Relationship Id="rId29" Type="http://schemas.openxmlformats.org/officeDocument/2006/relationships/hyperlink" Target="#'5.2'!B23"/><Relationship Id="rId1" Type="http://schemas.openxmlformats.org/officeDocument/2006/relationships/hyperlink" Target="#'1.1'!B26"/><Relationship Id="rId6" Type="http://schemas.openxmlformats.org/officeDocument/2006/relationships/hyperlink" Target="#'1.5'!B22"/><Relationship Id="rId11" Type="http://schemas.openxmlformats.org/officeDocument/2006/relationships/hyperlink" Target="#'2.1'!B44"/><Relationship Id="rId24" Type="http://schemas.openxmlformats.org/officeDocument/2006/relationships/hyperlink" Target="#'4.5'!B29"/><Relationship Id="rId32" Type="http://schemas.openxmlformats.org/officeDocument/2006/relationships/hyperlink" Target="#'6.2'!B28"/><Relationship Id="rId37" Type="http://schemas.openxmlformats.org/officeDocument/2006/relationships/hyperlink" Target="#'5.5'!B24"/><Relationship Id="rId5" Type="http://schemas.openxmlformats.org/officeDocument/2006/relationships/hyperlink" Target="#'1.4'!B22"/><Relationship Id="rId15" Type="http://schemas.openxmlformats.org/officeDocument/2006/relationships/hyperlink" Target="#'2.2'!B44"/><Relationship Id="rId23" Type="http://schemas.openxmlformats.org/officeDocument/2006/relationships/hyperlink" Target="#'4.2'!B23"/><Relationship Id="rId28" Type="http://schemas.openxmlformats.org/officeDocument/2006/relationships/hyperlink" Target="#'5.1'!B23"/><Relationship Id="rId36" Type="http://schemas.openxmlformats.org/officeDocument/2006/relationships/hyperlink" Target="#'3.7'!B32"/><Relationship Id="rId10" Type="http://schemas.openxmlformats.org/officeDocument/2006/relationships/hyperlink" Target="#'1.7'!B21"/><Relationship Id="rId19" Type="http://schemas.openxmlformats.org/officeDocument/2006/relationships/hyperlink" Target="#'3.5'!B29"/><Relationship Id="rId31" Type="http://schemas.openxmlformats.org/officeDocument/2006/relationships/hyperlink" Target="#'6.1'!B28"/><Relationship Id="rId4" Type="http://schemas.openxmlformats.org/officeDocument/2006/relationships/image" Target="../media/image2.png"/><Relationship Id="rId9" Type="http://schemas.openxmlformats.org/officeDocument/2006/relationships/hyperlink" Target="#'1.9'!B22"/><Relationship Id="rId14" Type="http://schemas.openxmlformats.org/officeDocument/2006/relationships/hyperlink" Target="#'2.5'!B44"/><Relationship Id="rId22" Type="http://schemas.openxmlformats.org/officeDocument/2006/relationships/hyperlink" Target="#'4.1'!B23"/><Relationship Id="rId27" Type="http://schemas.openxmlformats.org/officeDocument/2006/relationships/hyperlink" Target="#'4.8'!B24"/><Relationship Id="rId30" Type="http://schemas.openxmlformats.org/officeDocument/2006/relationships/hyperlink" Target="#'5.6'!B26"/><Relationship Id="rId35" Type="http://schemas.openxmlformats.org/officeDocument/2006/relationships/hyperlink" Target="#'6.5'!B2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0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3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31.emf"/><Relationship Id="rId1" Type="http://schemas.openxmlformats.org/officeDocument/2006/relationships/image" Target="../media/image30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32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35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37.emf"/><Relationship Id="rId1" Type="http://schemas.openxmlformats.org/officeDocument/2006/relationships/image" Target="../media/image36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39.emf"/><Relationship Id="rId1" Type="http://schemas.openxmlformats.org/officeDocument/2006/relationships/image" Target="../media/image38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5.emf"/><Relationship Id="rId2" Type="http://schemas.openxmlformats.org/officeDocument/2006/relationships/image" Target="../media/image44.emf"/><Relationship Id="rId1" Type="http://schemas.openxmlformats.org/officeDocument/2006/relationships/image" Target="../media/image43.emf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6.emf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7.emf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8.emf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9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0.emf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2.emf"/><Relationship Id="rId1" Type="http://schemas.openxmlformats.org/officeDocument/2006/relationships/image" Target="../media/image5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3.emf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4.emf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5.emf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6.emf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7.emf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9.emf"/><Relationship Id="rId1" Type="http://schemas.openxmlformats.org/officeDocument/2006/relationships/image" Target="../media/image5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5" Type="http://schemas.openxmlformats.org/officeDocument/2006/relationships/image" Target="../media/image3.png"/><Relationship Id="rId4" Type="http://schemas.openxmlformats.org/officeDocument/2006/relationships/image" Target="../media/image1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7</xdr:row>
      <xdr:rowOff>82550</xdr:rowOff>
    </xdr:from>
    <xdr:to>
      <xdr:col>0</xdr:col>
      <xdr:colOff>221756</xdr:colOff>
      <xdr:row>7</xdr:row>
      <xdr:rowOff>216674</xdr:rowOff>
    </xdr:to>
    <xdr:pic>
      <xdr:nvPicPr>
        <xdr:cNvPr id="3" name="Imagen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5367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69850</xdr:rowOff>
    </xdr:from>
    <xdr:to>
      <xdr:col>0</xdr:col>
      <xdr:colOff>221756</xdr:colOff>
      <xdr:row>9</xdr:row>
      <xdr:rowOff>203974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19939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</xdr:row>
      <xdr:rowOff>69850</xdr:rowOff>
    </xdr:from>
    <xdr:to>
      <xdr:col>0</xdr:col>
      <xdr:colOff>221756</xdr:colOff>
      <xdr:row>10</xdr:row>
      <xdr:rowOff>203974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2288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11</xdr:row>
      <xdr:rowOff>76200</xdr:rowOff>
    </xdr:from>
    <xdr:to>
      <xdr:col>0</xdr:col>
      <xdr:colOff>221756</xdr:colOff>
      <xdr:row>11</xdr:row>
      <xdr:rowOff>210324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4701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63500</xdr:rowOff>
    </xdr:from>
    <xdr:to>
      <xdr:col>0</xdr:col>
      <xdr:colOff>221756</xdr:colOff>
      <xdr:row>8</xdr:row>
      <xdr:rowOff>197624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17526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12</xdr:row>
      <xdr:rowOff>76200</xdr:rowOff>
    </xdr:from>
    <xdr:to>
      <xdr:col>0</xdr:col>
      <xdr:colOff>221756</xdr:colOff>
      <xdr:row>12</xdr:row>
      <xdr:rowOff>210324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705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15</xdr:row>
      <xdr:rowOff>63500</xdr:rowOff>
    </xdr:from>
    <xdr:to>
      <xdr:col>0</xdr:col>
      <xdr:colOff>221756</xdr:colOff>
      <xdr:row>15</xdr:row>
      <xdr:rowOff>197624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33972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57150</xdr:rowOff>
    </xdr:from>
    <xdr:to>
      <xdr:col>0</xdr:col>
      <xdr:colOff>221756</xdr:colOff>
      <xdr:row>13</xdr:row>
      <xdr:rowOff>191274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29210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18</xdr:row>
      <xdr:rowOff>82550</xdr:rowOff>
    </xdr:from>
    <xdr:to>
      <xdr:col>0</xdr:col>
      <xdr:colOff>221756</xdr:colOff>
      <xdr:row>18</xdr:row>
      <xdr:rowOff>216674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0449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20</xdr:row>
      <xdr:rowOff>69850</xdr:rowOff>
    </xdr:from>
    <xdr:to>
      <xdr:col>0</xdr:col>
      <xdr:colOff>221756</xdr:colOff>
      <xdr:row>20</xdr:row>
      <xdr:rowOff>203974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45021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21</xdr:row>
      <xdr:rowOff>69850</xdr:rowOff>
    </xdr:from>
    <xdr:to>
      <xdr:col>0</xdr:col>
      <xdr:colOff>221756</xdr:colOff>
      <xdr:row>21</xdr:row>
      <xdr:rowOff>203974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4737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22</xdr:row>
      <xdr:rowOff>76200</xdr:rowOff>
    </xdr:from>
    <xdr:to>
      <xdr:col>0</xdr:col>
      <xdr:colOff>221756</xdr:colOff>
      <xdr:row>22</xdr:row>
      <xdr:rowOff>210324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49784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19</xdr:row>
      <xdr:rowOff>63500</xdr:rowOff>
    </xdr:from>
    <xdr:to>
      <xdr:col>0</xdr:col>
      <xdr:colOff>221756</xdr:colOff>
      <xdr:row>19</xdr:row>
      <xdr:rowOff>197624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42608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76200</xdr:rowOff>
    </xdr:from>
    <xdr:to>
      <xdr:col>0</xdr:col>
      <xdr:colOff>221756</xdr:colOff>
      <xdr:row>23</xdr:row>
      <xdr:rowOff>210324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52133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26</xdr:row>
      <xdr:rowOff>76200</xdr:rowOff>
    </xdr:from>
    <xdr:to>
      <xdr:col>0</xdr:col>
      <xdr:colOff>228106</xdr:colOff>
      <xdr:row>26</xdr:row>
      <xdr:rowOff>210324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59182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27</xdr:row>
      <xdr:rowOff>57150</xdr:rowOff>
    </xdr:from>
    <xdr:to>
      <xdr:col>0</xdr:col>
      <xdr:colOff>228106</xdr:colOff>
      <xdr:row>27</xdr:row>
      <xdr:rowOff>191274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6134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30</xdr:row>
      <xdr:rowOff>69850</xdr:rowOff>
    </xdr:from>
    <xdr:to>
      <xdr:col>0</xdr:col>
      <xdr:colOff>228106</xdr:colOff>
      <xdr:row>30</xdr:row>
      <xdr:rowOff>203974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68516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31</xdr:row>
      <xdr:rowOff>69850</xdr:rowOff>
    </xdr:from>
    <xdr:to>
      <xdr:col>0</xdr:col>
      <xdr:colOff>228106</xdr:colOff>
      <xdr:row>31</xdr:row>
      <xdr:rowOff>203974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70866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33</xdr:row>
      <xdr:rowOff>63500</xdr:rowOff>
    </xdr:from>
    <xdr:to>
      <xdr:col>0</xdr:col>
      <xdr:colOff>228106</xdr:colOff>
      <xdr:row>33</xdr:row>
      <xdr:rowOff>197624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75501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36</xdr:row>
      <xdr:rowOff>76200</xdr:rowOff>
    </xdr:from>
    <xdr:to>
      <xdr:col>0</xdr:col>
      <xdr:colOff>215406</xdr:colOff>
      <xdr:row>36</xdr:row>
      <xdr:rowOff>210324</xdr:rowOff>
    </xdr:to>
    <xdr:pic>
      <xdr:nvPicPr>
        <xdr:cNvPr id="24" name="Imagen 2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82677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37</xdr:row>
      <xdr:rowOff>63500</xdr:rowOff>
    </xdr:from>
    <xdr:to>
      <xdr:col>0</xdr:col>
      <xdr:colOff>215406</xdr:colOff>
      <xdr:row>37</xdr:row>
      <xdr:rowOff>197624</xdr:rowOff>
    </xdr:to>
    <xdr:pic>
      <xdr:nvPicPr>
        <xdr:cNvPr id="25" name="Imagen 24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84899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40</xdr:row>
      <xdr:rowOff>76200</xdr:rowOff>
    </xdr:from>
    <xdr:to>
      <xdr:col>0</xdr:col>
      <xdr:colOff>215406</xdr:colOff>
      <xdr:row>40</xdr:row>
      <xdr:rowOff>210324</xdr:rowOff>
    </xdr:to>
    <xdr:pic>
      <xdr:nvPicPr>
        <xdr:cNvPr id="26" name="Imagen 25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92075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41</xdr:row>
      <xdr:rowOff>69850</xdr:rowOff>
    </xdr:from>
    <xdr:to>
      <xdr:col>0</xdr:col>
      <xdr:colOff>215406</xdr:colOff>
      <xdr:row>41</xdr:row>
      <xdr:rowOff>203974</xdr:rowOff>
    </xdr:to>
    <xdr:pic>
      <xdr:nvPicPr>
        <xdr:cNvPr id="27" name="Imagen 26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9436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42</xdr:row>
      <xdr:rowOff>76200</xdr:rowOff>
    </xdr:from>
    <xdr:to>
      <xdr:col>0</xdr:col>
      <xdr:colOff>215406</xdr:colOff>
      <xdr:row>42</xdr:row>
      <xdr:rowOff>210324</xdr:rowOff>
    </xdr:to>
    <xdr:pic>
      <xdr:nvPicPr>
        <xdr:cNvPr id="28" name="Imagen 27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96774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43</xdr:row>
      <xdr:rowOff>57150</xdr:rowOff>
    </xdr:from>
    <xdr:to>
      <xdr:col>0</xdr:col>
      <xdr:colOff>215406</xdr:colOff>
      <xdr:row>43</xdr:row>
      <xdr:rowOff>191274</xdr:rowOff>
    </xdr:to>
    <xdr:pic>
      <xdr:nvPicPr>
        <xdr:cNvPr id="29" name="Imagen 28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98933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46</xdr:row>
      <xdr:rowOff>69850</xdr:rowOff>
    </xdr:from>
    <xdr:to>
      <xdr:col>0</xdr:col>
      <xdr:colOff>215406</xdr:colOff>
      <xdr:row>46</xdr:row>
      <xdr:rowOff>203974</xdr:rowOff>
    </xdr:to>
    <xdr:pic>
      <xdr:nvPicPr>
        <xdr:cNvPr id="30" name="Imagen 29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06108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47</xdr:row>
      <xdr:rowOff>57150</xdr:rowOff>
    </xdr:from>
    <xdr:to>
      <xdr:col>0</xdr:col>
      <xdr:colOff>215406</xdr:colOff>
      <xdr:row>47</xdr:row>
      <xdr:rowOff>191274</xdr:rowOff>
    </xdr:to>
    <xdr:pic>
      <xdr:nvPicPr>
        <xdr:cNvPr id="31" name="Imagen 30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0833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51</xdr:row>
      <xdr:rowOff>69850</xdr:rowOff>
    </xdr:from>
    <xdr:to>
      <xdr:col>0</xdr:col>
      <xdr:colOff>215406</xdr:colOff>
      <xdr:row>51</xdr:row>
      <xdr:rowOff>203974</xdr:rowOff>
    </xdr:to>
    <xdr:pic>
      <xdr:nvPicPr>
        <xdr:cNvPr id="32" name="Imagen 31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17856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56</xdr:row>
      <xdr:rowOff>69850</xdr:rowOff>
    </xdr:from>
    <xdr:to>
      <xdr:col>0</xdr:col>
      <xdr:colOff>215406</xdr:colOff>
      <xdr:row>56</xdr:row>
      <xdr:rowOff>203974</xdr:rowOff>
    </xdr:to>
    <xdr:pic>
      <xdr:nvPicPr>
        <xdr:cNvPr id="33" name="Imagen 32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29603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57</xdr:row>
      <xdr:rowOff>69850</xdr:rowOff>
    </xdr:from>
    <xdr:to>
      <xdr:col>0</xdr:col>
      <xdr:colOff>215406</xdr:colOff>
      <xdr:row>57</xdr:row>
      <xdr:rowOff>203974</xdr:rowOff>
    </xdr:to>
    <xdr:pic>
      <xdr:nvPicPr>
        <xdr:cNvPr id="34" name="Imagen 33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31953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58</xdr:row>
      <xdr:rowOff>69850</xdr:rowOff>
    </xdr:from>
    <xdr:to>
      <xdr:col>0</xdr:col>
      <xdr:colOff>215406</xdr:colOff>
      <xdr:row>58</xdr:row>
      <xdr:rowOff>203974</xdr:rowOff>
    </xdr:to>
    <xdr:pic>
      <xdr:nvPicPr>
        <xdr:cNvPr id="35" name="Imagen 34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34302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59</xdr:row>
      <xdr:rowOff>69850</xdr:rowOff>
    </xdr:from>
    <xdr:to>
      <xdr:col>0</xdr:col>
      <xdr:colOff>215406</xdr:colOff>
      <xdr:row>59</xdr:row>
      <xdr:rowOff>203974</xdr:rowOff>
    </xdr:to>
    <xdr:pic>
      <xdr:nvPicPr>
        <xdr:cNvPr id="36" name="Imagen 35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36652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60</xdr:row>
      <xdr:rowOff>69850</xdr:rowOff>
    </xdr:from>
    <xdr:to>
      <xdr:col>0</xdr:col>
      <xdr:colOff>215406</xdr:colOff>
      <xdr:row>60</xdr:row>
      <xdr:rowOff>203974</xdr:rowOff>
    </xdr:to>
    <xdr:pic>
      <xdr:nvPicPr>
        <xdr:cNvPr id="37" name="Imagen 36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39001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57150</xdr:rowOff>
    </xdr:from>
    <xdr:to>
      <xdr:col>0</xdr:col>
      <xdr:colOff>221756</xdr:colOff>
      <xdr:row>32</xdr:row>
      <xdr:rowOff>191274</xdr:rowOff>
    </xdr:to>
    <xdr:pic>
      <xdr:nvPicPr>
        <xdr:cNvPr id="39" name="Imagen 38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730885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50</xdr:row>
      <xdr:rowOff>50800</xdr:rowOff>
    </xdr:from>
    <xdr:to>
      <xdr:col>0</xdr:col>
      <xdr:colOff>215406</xdr:colOff>
      <xdr:row>50</xdr:row>
      <xdr:rowOff>184924</xdr:rowOff>
    </xdr:to>
    <xdr:pic>
      <xdr:nvPicPr>
        <xdr:cNvPr id="40" name="Imagen 39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15316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53</xdr:row>
      <xdr:rowOff>44450</xdr:rowOff>
    </xdr:from>
    <xdr:to>
      <xdr:col>0</xdr:col>
      <xdr:colOff>215406</xdr:colOff>
      <xdr:row>53</xdr:row>
      <xdr:rowOff>178574</xdr:rowOff>
    </xdr:to>
    <xdr:pic>
      <xdr:nvPicPr>
        <xdr:cNvPr id="41" name="Imagen 40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2230100"/>
          <a:ext cx="164606" cy="1341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0</xdr:rowOff>
    </xdr:from>
    <xdr:to>
      <xdr:col>3</xdr:col>
      <xdr:colOff>612450</xdr:colOff>
      <xdr:row>2</xdr:row>
      <xdr:rowOff>124868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584000" cy="5439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21</xdr:row>
      <xdr:rowOff>31750</xdr:rowOff>
    </xdr:from>
    <xdr:to>
      <xdr:col>4</xdr:col>
      <xdr:colOff>723900</xdr:colOff>
      <xdr:row>50</xdr:row>
      <xdr:rowOff>31750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25850"/>
          <a:ext cx="5753100" cy="460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4</xdr:col>
      <xdr:colOff>768350</xdr:colOff>
      <xdr:row>70</xdr:row>
      <xdr:rowOff>31750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092950"/>
          <a:ext cx="5391150" cy="415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4</xdr:col>
      <xdr:colOff>768350</xdr:colOff>
      <xdr:row>71</xdr:row>
      <xdr:rowOff>19050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092950"/>
          <a:ext cx="5391150" cy="430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4</xdr:col>
      <xdr:colOff>495300</xdr:colOff>
      <xdr:row>71</xdr:row>
      <xdr:rowOff>19050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092950"/>
          <a:ext cx="5384800" cy="430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4</xdr:col>
      <xdr:colOff>698500</xdr:colOff>
      <xdr:row>71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092950"/>
          <a:ext cx="5384800" cy="430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4</xdr:col>
      <xdr:colOff>768350</xdr:colOff>
      <xdr:row>72</xdr:row>
      <xdr:rowOff>25400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448550"/>
          <a:ext cx="5391150" cy="43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4</xdr:col>
      <xdr:colOff>762000</xdr:colOff>
      <xdr:row>100</xdr:row>
      <xdr:rowOff>19050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893550"/>
          <a:ext cx="5384800" cy="430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4</xdr:col>
      <xdr:colOff>768350</xdr:colOff>
      <xdr:row>72</xdr:row>
      <xdr:rowOff>25400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448550"/>
          <a:ext cx="5391150" cy="43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4</xdr:col>
      <xdr:colOff>762000</xdr:colOff>
      <xdr:row>97</xdr:row>
      <xdr:rowOff>19050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1893550"/>
          <a:ext cx="5384800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641350</xdr:colOff>
      <xdr:row>42</xdr:row>
      <xdr:rowOff>120650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606800"/>
          <a:ext cx="55626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3</xdr:col>
      <xdr:colOff>647700</xdr:colOff>
      <xdr:row>67</xdr:row>
      <xdr:rowOff>114300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575550"/>
          <a:ext cx="5568950" cy="376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711200</xdr:colOff>
      <xdr:row>42</xdr:row>
      <xdr:rowOff>120650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613150"/>
          <a:ext cx="556895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44</xdr:row>
      <xdr:rowOff>38100</xdr:rowOff>
    </xdr:from>
    <xdr:to>
      <xdr:col>3</xdr:col>
      <xdr:colOff>736600</xdr:colOff>
      <xdr:row>67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00"/>
          <a:ext cx="5568950" cy="376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7</xdr:col>
      <xdr:colOff>25400</xdr:colOff>
      <xdr:row>42</xdr:row>
      <xdr:rowOff>31750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835400"/>
          <a:ext cx="8362950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3</xdr:col>
      <xdr:colOff>1085850</xdr:colOff>
      <xdr:row>74</xdr:row>
      <xdr:rowOff>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169150"/>
          <a:ext cx="5029200" cy="460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</xdr:colOff>
      <xdr:row>0</xdr:row>
      <xdr:rowOff>0</xdr:rowOff>
    </xdr:from>
    <xdr:to>
      <xdr:col>1</xdr:col>
      <xdr:colOff>1634800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0"/>
          <a:ext cx="1628450" cy="55666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19050</xdr:colOff>
      <xdr:row>49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356100"/>
          <a:ext cx="5924550" cy="412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3</xdr:col>
      <xdr:colOff>260350</xdr:colOff>
      <xdr:row>48</xdr:row>
      <xdr:rowOff>95250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959350"/>
          <a:ext cx="5384800" cy="358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3</xdr:col>
      <xdr:colOff>266700</xdr:colOff>
      <xdr:row>77</xdr:row>
      <xdr:rowOff>25400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807450"/>
          <a:ext cx="5391150" cy="43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3</xdr:col>
      <xdr:colOff>495300</xdr:colOff>
      <xdr:row>55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943600"/>
          <a:ext cx="5619750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831850</xdr:colOff>
      <xdr:row>51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356100"/>
          <a:ext cx="5956300" cy="446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4</xdr:col>
      <xdr:colOff>965200</xdr:colOff>
      <xdr:row>84</xdr:row>
      <xdr:rowOff>63500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9156700"/>
          <a:ext cx="7188200" cy="498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4</xdr:col>
      <xdr:colOff>88900</xdr:colOff>
      <xdr:row>43</xdr:row>
      <xdr:rowOff>31750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924300"/>
          <a:ext cx="5994400" cy="384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4</xdr:col>
      <xdr:colOff>19050</xdr:colOff>
      <xdr:row>69</xdr:row>
      <xdr:rowOff>31750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8051800"/>
          <a:ext cx="5924550" cy="384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4</xdr:col>
      <xdr:colOff>19050</xdr:colOff>
      <xdr:row>44</xdr:row>
      <xdr:rowOff>139700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165600"/>
          <a:ext cx="5924550" cy="394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45</xdr:row>
      <xdr:rowOff>146050</xdr:rowOff>
    </xdr:from>
    <xdr:to>
      <xdr:col>4</xdr:col>
      <xdr:colOff>6350</xdr:colOff>
      <xdr:row>70</xdr:row>
      <xdr:rowOff>127000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280400"/>
          <a:ext cx="5924550" cy="394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215900</xdr:colOff>
      <xdr:row>45</xdr:row>
      <xdr:rowOff>120650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508500"/>
          <a:ext cx="62865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6</xdr:col>
      <xdr:colOff>768350</xdr:colOff>
      <xdr:row>40</xdr:row>
      <xdr:rowOff>31750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594100"/>
          <a:ext cx="8007350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3</xdr:col>
      <xdr:colOff>1092200</xdr:colOff>
      <xdr:row>72</xdr:row>
      <xdr:rowOff>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6927850"/>
          <a:ext cx="5035550" cy="460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3</xdr:col>
      <xdr:colOff>800100</xdr:colOff>
      <xdr:row>49</xdr:row>
      <xdr:rowOff>76200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149850"/>
          <a:ext cx="5924550" cy="376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2</xdr:col>
      <xdr:colOff>1003300</xdr:colOff>
      <xdr:row>74</xdr:row>
      <xdr:rowOff>95250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9315450"/>
          <a:ext cx="5029200" cy="358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7</xdr:col>
      <xdr:colOff>635000</xdr:colOff>
      <xdr:row>75</xdr:row>
      <xdr:rowOff>95250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9474200"/>
          <a:ext cx="5029200" cy="358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558800</xdr:colOff>
      <xdr:row>52</xdr:row>
      <xdr:rowOff>95250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5740400"/>
          <a:ext cx="5683250" cy="374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1009650</xdr:colOff>
      <xdr:row>43</xdr:row>
      <xdr:rowOff>133350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546600"/>
          <a:ext cx="6134100" cy="334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622300</xdr:colOff>
      <xdr:row>43</xdr:row>
      <xdr:rowOff>120650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543300"/>
          <a:ext cx="574675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628650</xdr:colOff>
      <xdr:row>42</xdr:row>
      <xdr:rowOff>120650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384550"/>
          <a:ext cx="57531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552450</xdr:colOff>
      <xdr:row>46</xdr:row>
      <xdr:rowOff>120650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133850"/>
          <a:ext cx="56769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8</xdr:col>
      <xdr:colOff>247650</xdr:colOff>
      <xdr:row>52</xdr:row>
      <xdr:rowOff>0</xdr:rowOff>
    </xdr:to>
    <xdr:grpSp>
      <xdr:nvGrpSpPr>
        <xdr:cNvPr id="4" name="Grupo 3"/>
        <xdr:cNvGrpSpPr/>
      </xdr:nvGrpSpPr>
      <xdr:grpSpPr>
        <a:xfrm>
          <a:off x="177800" y="4743450"/>
          <a:ext cx="9175750" cy="4127500"/>
          <a:chOff x="184150" y="4743450"/>
          <a:chExt cx="9182100" cy="4127500"/>
        </a:xfrm>
      </xdr:grpSpPr>
      <xdr:pic>
        <xdr:nvPicPr>
          <xdr:cNvPr id="6" name="Imagen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150" y="4743450"/>
            <a:ext cx="4838700" cy="4000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Imagen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400" y="4768850"/>
            <a:ext cx="5022850" cy="410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3</xdr:col>
      <xdr:colOff>660400</xdr:colOff>
      <xdr:row>46</xdr:row>
      <xdr:rowOff>69850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594100"/>
          <a:ext cx="4603750" cy="387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8</xdr:col>
      <xdr:colOff>209550</xdr:colOff>
      <xdr:row>46</xdr:row>
      <xdr:rowOff>69850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594100"/>
          <a:ext cx="4603750" cy="387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488950</xdr:colOff>
      <xdr:row>46</xdr:row>
      <xdr:rowOff>57150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140200"/>
          <a:ext cx="5613400" cy="370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6</xdr:col>
      <xdr:colOff>425450</xdr:colOff>
      <xdr:row>56</xdr:row>
      <xdr:rowOff>44450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953000"/>
          <a:ext cx="7188200" cy="448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6</xdr:col>
      <xdr:colOff>425450</xdr:colOff>
      <xdr:row>56</xdr:row>
      <xdr:rowOff>44450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889500"/>
          <a:ext cx="7188200" cy="448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6</xdr:col>
      <xdr:colOff>425450</xdr:colOff>
      <xdr:row>56</xdr:row>
      <xdr:rowOff>44450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889500"/>
          <a:ext cx="7188200" cy="448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6</xdr:col>
      <xdr:colOff>425450</xdr:colOff>
      <xdr:row>56</xdr:row>
      <xdr:rowOff>44450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889500"/>
          <a:ext cx="7188200" cy="448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5</xdr:col>
      <xdr:colOff>31750</xdr:colOff>
      <xdr:row>48</xdr:row>
      <xdr:rowOff>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013200"/>
          <a:ext cx="6108700" cy="412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609600</xdr:colOff>
      <xdr:row>80</xdr:row>
      <xdr:rowOff>107950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99450"/>
          <a:ext cx="73723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146050</xdr:colOff>
      <xdr:row>44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752850"/>
          <a:ext cx="503555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22</xdr:row>
      <xdr:rowOff>152400</xdr:rowOff>
    </xdr:from>
    <xdr:to>
      <xdr:col>9</xdr:col>
      <xdr:colOff>0</xdr:colOff>
      <xdr:row>44</xdr:row>
      <xdr:rowOff>69850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3746500"/>
          <a:ext cx="503555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22</xdr:row>
      <xdr:rowOff>133350</xdr:rowOff>
    </xdr:from>
    <xdr:to>
      <xdr:col>6</xdr:col>
      <xdr:colOff>787400</xdr:colOff>
      <xdr:row>41</xdr:row>
      <xdr:rowOff>6350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886200"/>
          <a:ext cx="8007350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4</xdr:col>
      <xdr:colOff>355600</xdr:colOff>
      <xdr:row>48</xdr:row>
      <xdr:rowOff>25400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435350"/>
          <a:ext cx="5397500" cy="43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8</xdr:col>
      <xdr:colOff>996950</xdr:colOff>
      <xdr:row>48</xdr:row>
      <xdr:rowOff>25400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435350"/>
          <a:ext cx="5391150" cy="43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21</xdr:row>
      <xdr:rowOff>171450</xdr:rowOff>
    </xdr:from>
    <xdr:to>
      <xdr:col>4</xdr:col>
      <xdr:colOff>63500</xdr:colOff>
      <xdr:row>44</xdr:row>
      <xdr:rowOff>101600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3765550"/>
          <a:ext cx="518160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1079500</xdr:colOff>
      <xdr:row>22</xdr:row>
      <xdr:rowOff>6350</xdr:rowOff>
    </xdr:from>
    <xdr:to>
      <xdr:col>8</xdr:col>
      <xdr:colOff>774700</xdr:colOff>
      <xdr:row>44</xdr:row>
      <xdr:rowOff>107950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0" y="3778250"/>
          <a:ext cx="5187950" cy="359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45</xdr:row>
      <xdr:rowOff>146050</xdr:rowOff>
    </xdr:from>
    <xdr:to>
      <xdr:col>4</xdr:col>
      <xdr:colOff>50800</xdr:colOff>
      <xdr:row>68</xdr:row>
      <xdr:rowOff>69850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69200"/>
          <a:ext cx="5181600" cy="359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1073150</xdr:colOff>
      <xdr:row>45</xdr:row>
      <xdr:rowOff>146050</xdr:rowOff>
    </xdr:from>
    <xdr:to>
      <xdr:col>8</xdr:col>
      <xdr:colOff>762000</xdr:colOff>
      <xdr:row>68</xdr:row>
      <xdr:rowOff>69850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7569200"/>
          <a:ext cx="5181600" cy="359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1628450</xdr:colOff>
      <xdr:row>3</xdr:row>
      <xdr:rowOff>80418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0"/>
          <a:ext cx="1628450" cy="55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showGridLines="0" tabSelected="1" workbookViewId="0">
      <selection activeCell="Q22" sqref="Q22"/>
    </sheetView>
  </sheetViews>
  <sheetFormatPr baseColWidth="10" defaultColWidth="10.88671875" defaultRowHeight="13.2" x14ac:dyDescent="0.25"/>
  <cols>
    <col min="1" max="1" width="3.44140625" style="113" customWidth="1"/>
    <col min="2" max="2" width="4.5546875" style="67" customWidth="1"/>
    <col min="3" max="16384" width="10.88671875" style="67"/>
  </cols>
  <sheetData>
    <row r="1" spans="2:13" ht="17.100000000000001" customHeight="1" x14ac:dyDescent="0.25">
      <c r="J1" s="67" t="s">
        <v>168</v>
      </c>
    </row>
    <row r="2" spans="2:13" ht="17.100000000000001" customHeight="1" x14ac:dyDescent="0.25"/>
    <row r="5" spans="2:13" ht="18.600000000000001" customHeight="1" x14ac:dyDescent="0.25">
      <c r="B5" s="99" t="s">
        <v>181</v>
      </c>
    </row>
    <row r="6" spans="2:13" ht="18.600000000000001" customHeight="1" x14ac:dyDescent="0.25"/>
    <row r="7" spans="2:13" ht="18.600000000000001" customHeight="1" x14ac:dyDescent="0.25">
      <c r="B7" s="100" t="s">
        <v>43</v>
      </c>
    </row>
    <row r="8" spans="2:13" ht="18.600000000000001" customHeight="1" x14ac:dyDescent="0.25">
      <c r="B8" s="102" t="s">
        <v>109</v>
      </c>
      <c r="C8" s="102" t="s">
        <v>229</v>
      </c>
      <c r="D8" s="102"/>
      <c r="E8" s="102"/>
      <c r="F8" s="102"/>
      <c r="G8" s="102"/>
      <c r="H8" s="102"/>
      <c r="I8" s="102"/>
      <c r="J8" s="102"/>
    </row>
    <row r="9" spans="2:13" ht="18.600000000000001" customHeight="1" x14ac:dyDescent="0.25">
      <c r="B9" s="102" t="s">
        <v>110</v>
      </c>
      <c r="C9" s="102" t="s">
        <v>230</v>
      </c>
      <c r="D9" s="102"/>
      <c r="E9" s="102"/>
      <c r="F9" s="102"/>
      <c r="G9" s="102"/>
      <c r="H9" s="102"/>
      <c r="I9" s="102"/>
      <c r="J9" s="20"/>
    </row>
    <row r="10" spans="2:13" ht="18.600000000000001" customHeight="1" x14ac:dyDescent="0.25">
      <c r="B10" s="102" t="s">
        <v>111</v>
      </c>
      <c r="C10" s="102" t="s">
        <v>231</v>
      </c>
      <c r="D10" s="102"/>
      <c r="E10" s="102"/>
      <c r="F10" s="102"/>
      <c r="G10" s="102"/>
      <c r="H10" s="102"/>
      <c r="I10" s="102"/>
      <c r="J10" s="102"/>
    </row>
    <row r="11" spans="2:13" ht="18.600000000000001" customHeight="1" x14ac:dyDescent="0.25">
      <c r="B11" s="102" t="s">
        <v>112</v>
      </c>
      <c r="C11" s="102" t="s">
        <v>232</v>
      </c>
      <c r="D11" s="102"/>
      <c r="E11" s="102"/>
      <c r="F11" s="102"/>
      <c r="G11" s="102"/>
      <c r="H11" s="102"/>
      <c r="I11" s="102"/>
      <c r="J11" s="102"/>
    </row>
    <row r="12" spans="2:13" ht="18.600000000000001" customHeight="1" x14ac:dyDescent="0.25">
      <c r="B12" s="102" t="s">
        <v>113</v>
      </c>
      <c r="C12" s="102" t="s">
        <v>233</v>
      </c>
      <c r="D12" s="102"/>
      <c r="E12" s="102"/>
      <c r="F12" s="102"/>
      <c r="G12" s="102"/>
      <c r="H12" s="102"/>
      <c r="I12" s="102"/>
      <c r="J12" s="102"/>
    </row>
    <row r="13" spans="2:13" ht="18.600000000000001" customHeight="1" x14ac:dyDescent="0.25">
      <c r="B13" s="102" t="s">
        <v>114</v>
      </c>
      <c r="C13" s="102" t="s">
        <v>234</v>
      </c>
      <c r="D13" s="102"/>
      <c r="E13" s="102"/>
      <c r="F13" s="102"/>
      <c r="G13" s="102"/>
      <c r="H13" s="102"/>
      <c r="I13" s="102"/>
      <c r="J13" s="20"/>
      <c r="K13" s="101"/>
      <c r="L13" s="101"/>
      <c r="M13" s="101"/>
    </row>
    <row r="14" spans="2:13" ht="18.600000000000001" customHeight="1" x14ac:dyDescent="0.25">
      <c r="B14" s="102" t="s">
        <v>115</v>
      </c>
      <c r="C14" s="102" t="s">
        <v>235</v>
      </c>
      <c r="D14" s="102"/>
      <c r="E14" s="102"/>
      <c r="F14" s="102"/>
      <c r="G14" s="102"/>
      <c r="H14" s="102"/>
      <c r="I14" s="102"/>
      <c r="J14"/>
    </row>
    <row r="15" spans="2:13" ht="18.600000000000001" customHeight="1" x14ac:dyDescent="0.25">
      <c r="B15" s="102" t="s">
        <v>116</v>
      </c>
      <c r="C15" s="102" t="s">
        <v>236</v>
      </c>
      <c r="D15" s="102"/>
      <c r="E15" s="102"/>
      <c r="F15" s="102"/>
      <c r="G15" s="102"/>
      <c r="H15" s="102"/>
      <c r="I15" s="102"/>
      <c r="J15" s="20"/>
    </row>
    <row r="16" spans="2:13" ht="18.600000000000001" customHeight="1" x14ac:dyDescent="0.25">
      <c r="B16" s="102" t="s">
        <v>117</v>
      </c>
      <c r="C16" s="102" t="s">
        <v>237</v>
      </c>
      <c r="D16" s="102"/>
      <c r="E16" s="102"/>
      <c r="F16" s="102"/>
      <c r="G16" s="102"/>
      <c r="H16" s="102"/>
      <c r="I16" s="102"/>
      <c r="J16" s="20"/>
    </row>
    <row r="17" spans="2:13" x14ac:dyDescent="0.25">
      <c r="B17" s="101"/>
    </row>
    <row r="18" spans="2:13" ht="18.600000000000001" customHeight="1" x14ac:dyDescent="0.25">
      <c r="B18" s="100" t="s">
        <v>44</v>
      </c>
      <c r="C18" s="100"/>
    </row>
    <row r="19" spans="2:13" ht="18.600000000000001" customHeight="1" x14ac:dyDescent="0.25">
      <c r="B19" s="102" t="s">
        <v>118</v>
      </c>
      <c r="C19" s="102" t="s">
        <v>238</v>
      </c>
      <c r="D19" s="102"/>
      <c r="E19" s="102"/>
      <c r="F19" s="102"/>
      <c r="G19" s="102"/>
      <c r="H19" s="102"/>
      <c r="I19" s="102"/>
      <c r="J19" s="101"/>
    </row>
    <row r="20" spans="2:13" ht="18.600000000000001" customHeight="1" x14ac:dyDescent="0.25">
      <c r="B20" s="102" t="s">
        <v>119</v>
      </c>
      <c r="C20" s="102" t="s">
        <v>239</v>
      </c>
      <c r="D20" s="102"/>
      <c r="E20" s="102"/>
      <c r="F20" s="102"/>
      <c r="G20" s="102"/>
      <c r="H20" s="102"/>
      <c r="I20" s="102"/>
    </row>
    <row r="21" spans="2:13" ht="18.600000000000001" customHeight="1" x14ac:dyDescent="0.25">
      <c r="B21" s="102" t="s">
        <v>120</v>
      </c>
      <c r="C21" s="102" t="s">
        <v>240</v>
      </c>
      <c r="D21" s="102"/>
      <c r="E21" s="102"/>
      <c r="F21" s="102"/>
      <c r="G21" s="102"/>
      <c r="H21" s="102"/>
      <c r="I21" s="102"/>
      <c r="J21" s="101"/>
      <c r="K21" s="101"/>
      <c r="L21" s="101"/>
      <c r="M21" s="101"/>
    </row>
    <row r="22" spans="2:13" ht="18.600000000000001" customHeight="1" x14ac:dyDescent="0.25">
      <c r="B22" s="102" t="s">
        <v>121</v>
      </c>
      <c r="C22" s="102" t="s">
        <v>241</v>
      </c>
      <c r="D22" s="102"/>
      <c r="E22" s="102"/>
      <c r="F22" s="102"/>
      <c r="G22" s="102"/>
      <c r="H22" s="102"/>
      <c r="I22" s="102"/>
      <c r="J22" s="101"/>
      <c r="K22" s="101"/>
      <c r="L22" s="101"/>
    </row>
    <row r="23" spans="2:13" ht="18.600000000000001" customHeight="1" x14ac:dyDescent="0.25">
      <c r="B23" s="102" t="s">
        <v>122</v>
      </c>
      <c r="C23" s="102" t="s">
        <v>242</v>
      </c>
      <c r="D23" s="102"/>
      <c r="E23" s="102"/>
      <c r="F23" s="102"/>
      <c r="G23" s="102"/>
      <c r="H23" s="102"/>
      <c r="I23" s="102"/>
    </row>
    <row r="24" spans="2:13" ht="18.600000000000001" customHeight="1" x14ac:dyDescent="0.25">
      <c r="B24" s="102" t="s">
        <v>123</v>
      </c>
      <c r="C24" s="102" t="s">
        <v>243</v>
      </c>
      <c r="D24" s="102"/>
      <c r="E24" s="102"/>
      <c r="F24" s="102"/>
      <c r="G24" s="102"/>
      <c r="H24" s="102"/>
      <c r="I24" s="102"/>
      <c r="J24" s="101"/>
    </row>
    <row r="25" spans="2:13" ht="18.600000000000001" customHeight="1" x14ac:dyDescent="0.25">
      <c r="B25" s="100"/>
      <c r="C25" s="100"/>
    </row>
    <row r="26" spans="2:13" ht="18.600000000000001" customHeight="1" x14ac:dyDescent="0.25">
      <c r="B26" s="100" t="s">
        <v>45</v>
      </c>
      <c r="C26" s="100"/>
    </row>
    <row r="27" spans="2:13" ht="18.600000000000001" customHeight="1" x14ac:dyDescent="0.25">
      <c r="B27" s="102" t="s">
        <v>132</v>
      </c>
      <c r="C27" s="102" t="s">
        <v>244</v>
      </c>
      <c r="D27" s="102"/>
      <c r="E27" s="102"/>
      <c r="F27" s="102"/>
      <c r="G27" s="102"/>
      <c r="H27" s="102"/>
    </row>
    <row r="28" spans="2:13" ht="18.600000000000001" customHeight="1" x14ac:dyDescent="0.25">
      <c r="B28" s="102" t="s">
        <v>133</v>
      </c>
      <c r="C28" s="102" t="s">
        <v>245</v>
      </c>
      <c r="D28" s="102"/>
      <c r="E28" s="102"/>
      <c r="F28" s="102"/>
      <c r="G28" s="102"/>
      <c r="H28" s="102"/>
      <c r="I28" s="101"/>
      <c r="J28" s="101"/>
      <c r="K28" s="101"/>
    </row>
    <row r="29" spans="2:13" ht="18.600000000000001" customHeight="1" x14ac:dyDescent="0.25">
      <c r="B29" s="102" t="s">
        <v>134</v>
      </c>
      <c r="C29" s="102" t="s">
        <v>246</v>
      </c>
      <c r="D29" s="102"/>
      <c r="E29" s="102"/>
      <c r="F29" s="102"/>
      <c r="G29" s="102"/>
      <c r="H29" s="102"/>
      <c r="I29" s="101"/>
    </row>
    <row r="30" spans="2:13" ht="18.600000000000001" customHeight="1" x14ac:dyDescent="0.25">
      <c r="B30" s="102" t="s">
        <v>127</v>
      </c>
      <c r="C30" s="102" t="s">
        <v>247</v>
      </c>
      <c r="D30" s="102"/>
      <c r="E30" s="102"/>
      <c r="F30" s="102"/>
      <c r="G30" s="102"/>
      <c r="H30" s="102"/>
      <c r="I30" s="101"/>
      <c r="J30" s="101"/>
      <c r="K30" s="101"/>
      <c r="L30" s="101"/>
    </row>
    <row r="31" spans="2:13" ht="18.600000000000001" customHeight="1" x14ac:dyDescent="0.25">
      <c r="B31" s="102" t="s">
        <v>128</v>
      </c>
      <c r="C31" s="102" t="s">
        <v>248</v>
      </c>
      <c r="D31" s="102"/>
      <c r="E31" s="102"/>
      <c r="F31" s="102"/>
      <c r="G31" s="102"/>
      <c r="H31" s="102"/>
      <c r="I31" s="101"/>
      <c r="J31" s="101"/>
    </row>
    <row r="32" spans="2:13" ht="18.600000000000001" customHeight="1" x14ac:dyDescent="0.25">
      <c r="B32" s="102" t="s">
        <v>129</v>
      </c>
      <c r="C32" s="102" t="s">
        <v>249</v>
      </c>
      <c r="D32" s="102"/>
      <c r="E32" s="102"/>
      <c r="F32" s="102"/>
      <c r="G32" s="102"/>
      <c r="H32" s="102"/>
    </row>
    <row r="33" spans="2:14" ht="18.600000000000001" customHeight="1" x14ac:dyDescent="0.25">
      <c r="B33" s="102" t="s">
        <v>130</v>
      </c>
      <c r="C33" s="102" t="s">
        <v>250</v>
      </c>
      <c r="D33" s="102"/>
      <c r="E33" s="102"/>
      <c r="F33" s="102"/>
      <c r="G33" s="102"/>
      <c r="H33" s="102"/>
      <c r="I33" s="101"/>
    </row>
    <row r="34" spans="2:14" ht="18.600000000000001" customHeight="1" x14ac:dyDescent="0.25">
      <c r="B34" s="102" t="s">
        <v>131</v>
      </c>
      <c r="C34" s="102" t="s">
        <v>251</v>
      </c>
      <c r="D34" s="102"/>
      <c r="E34" s="102"/>
      <c r="F34" s="102"/>
      <c r="G34" s="102"/>
      <c r="H34" s="102"/>
      <c r="I34" s="101"/>
    </row>
    <row r="35" spans="2:14" ht="18.600000000000001" customHeight="1" x14ac:dyDescent="0.25">
      <c r="B35" s="100"/>
      <c r="C35" s="100"/>
    </row>
    <row r="36" spans="2:14" ht="18.600000000000001" customHeight="1" x14ac:dyDescent="0.25">
      <c r="B36" s="100" t="s">
        <v>46</v>
      </c>
      <c r="C36" s="100"/>
    </row>
    <row r="37" spans="2:14" ht="18.600000000000001" customHeight="1" x14ac:dyDescent="0.25">
      <c r="B37" s="102" t="s">
        <v>140</v>
      </c>
      <c r="C37" s="102" t="s">
        <v>252</v>
      </c>
      <c r="D37" s="102"/>
      <c r="E37" s="102"/>
      <c r="F37" s="102"/>
      <c r="G37" s="102"/>
      <c r="H37" s="102"/>
    </row>
    <row r="38" spans="2:14" ht="18.600000000000001" customHeight="1" x14ac:dyDescent="0.25">
      <c r="B38" s="102" t="s">
        <v>141</v>
      </c>
      <c r="C38" s="102" t="s">
        <v>253</v>
      </c>
      <c r="D38" s="102"/>
      <c r="E38" s="102"/>
      <c r="F38" s="102"/>
      <c r="G38" s="102"/>
      <c r="H38" s="102"/>
      <c r="I38" s="101"/>
      <c r="J38" s="101"/>
      <c r="K38" s="101"/>
      <c r="L38" s="101"/>
    </row>
    <row r="39" spans="2:14" ht="18.600000000000001" customHeight="1" x14ac:dyDescent="0.25">
      <c r="B39" s="102" t="s">
        <v>142</v>
      </c>
      <c r="C39" s="102" t="s">
        <v>254</v>
      </c>
      <c r="D39" s="102"/>
      <c r="E39" s="102"/>
      <c r="F39" s="102"/>
      <c r="G39" s="102"/>
      <c r="H39" s="102"/>
      <c r="I39" s="101"/>
      <c r="J39" s="101"/>
      <c r="K39" s="101"/>
    </row>
    <row r="40" spans="2:14" ht="18.600000000000001" customHeight="1" x14ac:dyDescent="0.25">
      <c r="B40" s="102" t="s">
        <v>143</v>
      </c>
      <c r="C40" s="102" t="s">
        <v>255</v>
      </c>
      <c r="D40" s="102"/>
      <c r="E40" s="102"/>
      <c r="F40" s="102"/>
      <c r="G40" s="102"/>
      <c r="H40" s="102"/>
      <c r="I40" s="101"/>
      <c r="J40" s="101"/>
      <c r="K40" s="101"/>
      <c r="L40" s="101"/>
      <c r="M40" s="101"/>
      <c r="N40" s="101"/>
    </row>
    <row r="41" spans="2:14" ht="18.600000000000001" customHeight="1" x14ac:dyDescent="0.25">
      <c r="B41" s="102" t="s">
        <v>144</v>
      </c>
      <c r="C41" s="102" t="s">
        <v>256</v>
      </c>
      <c r="D41" s="102"/>
      <c r="E41" s="102"/>
      <c r="F41" s="102"/>
      <c r="G41" s="102"/>
      <c r="H41" s="102"/>
      <c r="I41" s="101"/>
      <c r="J41" s="101"/>
      <c r="K41" s="101"/>
    </row>
    <row r="42" spans="2:14" ht="18.600000000000001" customHeight="1" x14ac:dyDescent="0.25">
      <c r="B42" s="102" t="s">
        <v>145</v>
      </c>
      <c r="C42" s="102" t="s">
        <v>257</v>
      </c>
      <c r="D42" s="102"/>
      <c r="E42" s="102"/>
      <c r="F42" s="102"/>
      <c r="G42" s="102"/>
      <c r="H42" s="102"/>
    </row>
    <row r="43" spans="2:14" ht="18.600000000000001" customHeight="1" x14ac:dyDescent="0.25">
      <c r="B43" s="102" t="s">
        <v>146</v>
      </c>
      <c r="C43" s="102" t="s">
        <v>258</v>
      </c>
      <c r="D43" s="102"/>
      <c r="E43" s="102"/>
      <c r="F43" s="102"/>
      <c r="G43" s="102"/>
      <c r="H43" s="102"/>
      <c r="I43" s="101"/>
      <c r="J43" s="101"/>
      <c r="K43" s="101"/>
    </row>
    <row r="44" spans="2:14" ht="18.600000000000001" customHeight="1" x14ac:dyDescent="0.25">
      <c r="B44" s="102" t="s">
        <v>147</v>
      </c>
      <c r="C44" s="102" t="s">
        <v>259</v>
      </c>
      <c r="D44" s="102"/>
      <c r="E44" s="102"/>
      <c r="F44" s="102"/>
      <c r="G44" s="102"/>
      <c r="H44" s="102"/>
      <c r="I44" s="101"/>
      <c r="J44" s="101"/>
      <c r="K44" s="101"/>
    </row>
    <row r="45" spans="2:14" ht="18.600000000000001" customHeight="1" x14ac:dyDescent="0.25">
      <c r="B45"/>
    </row>
    <row r="46" spans="2:14" ht="18.600000000000001" customHeight="1" x14ac:dyDescent="0.25">
      <c r="B46" s="100" t="s">
        <v>156</v>
      </c>
    </row>
    <row r="47" spans="2:14" ht="18.600000000000001" customHeight="1" x14ac:dyDescent="0.25">
      <c r="B47" s="102" t="s">
        <v>137</v>
      </c>
      <c r="C47" s="102" t="s">
        <v>260</v>
      </c>
      <c r="D47" s="102"/>
      <c r="E47" s="102"/>
      <c r="F47" s="102"/>
      <c r="G47" s="102"/>
      <c r="H47" s="102"/>
    </row>
    <row r="48" spans="2:14" ht="18.600000000000001" customHeight="1" x14ac:dyDescent="0.25">
      <c r="B48" s="102" t="s">
        <v>138</v>
      </c>
      <c r="C48" s="102" t="s">
        <v>261</v>
      </c>
      <c r="D48" s="102"/>
      <c r="E48" s="102"/>
      <c r="F48" s="102"/>
      <c r="G48" s="102"/>
      <c r="H48" s="102"/>
      <c r="I48" s="101"/>
      <c r="J48" s="101"/>
    </row>
    <row r="49" spans="2:11" ht="18.600000000000001" customHeight="1" x14ac:dyDescent="0.25">
      <c r="B49" s="102" t="s">
        <v>139</v>
      </c>
      <c r="C49" s="102" t="s">
        <v>262</v>
      </c>
      <c r="D49" s="102"/>
      <c r="E49" s="102"/>
      <c r="F49" s="102"/>
      <c r="G49" s="102"/>
      <c r="H49" s="102"/>
      <c r="I49" s="101"/>
      <c r="J49" s="101"/>
    </row>
    <row r="50" spans="2:11" ht="18.600000000000001" customHeight="1" x14ac:dyDescent="0.25">
      <c r="B50" s="102" t="s">
        <v>148</v>
      </c>
      <c r="C50" s="102" t="s">
        <v>263</v>
      </c>
      <c r="D50" s="102"/>
      <c r="E50" s="102"/>
      <c r="F50" s="102"/>
      <c r="G50" s="102"/>
      <c r="H50" s="102"/>
      <c r="I50" s="101"/>
      <c r="J50" s="101"/>
    </row>
    <row r="51" spans="2:11" ht="18.600000000000001" customHeight="1" x14ac:dyDescent="0.25">
      <c r="B51" s="102" t="s">
        <v>149</v>
      </c>
      <c r="C51" s="102" t="s">
        <v>264</v>
      </c>
      <c r="D51" s="102"/>
      <c r="E51" s="102"/>
      <c r="F51" s="102"/>
      <c r="G51" s="102"/>
      <c r="H51" s="102"/>
      <c r="I51" s="101"/>
      <c r="J51" s="101"/>
    </row>
    <row r="52" spans="2:11" ht="18.600000000000001" customHeight="1" x14ac:dyDescent="0.25">
      <c r="B52" s="102" t="s">
        <v>150</v>
      </c>
      <c r="C52" s="102" t="s">
        <v>265</v>
      </c>
      <c r="D52" s="102"/>
      <c r="E52" s="102"/>
      <c r="F52" s="102"/>
      <c r="G52" s="102"/>
      <c r="H52" s="102"/>
    </row>
    <row r="53" spans="2:11" ht="18.600000000000001" customHeight="1" x14ac:dyDescent="0.25">
      <c r="B53" s="102" t="s">
        <v>151</v>
      </c>
      <c r="C53" s="102" t="s">
        <v>266</v>
      </c>
      <c r="D53" s="102"/>
      <c r="E53" s="102"/>
      <c r="F53" s="102"/>
      <c r="G53" s="102"/>
      <c r="H53" s="102"/>
      <c r="I53" s="101"/>
      <c r="J53" s="101"/>
    </row>
    <row r="54" spans="2:11" ht="18.600000000000001" customHeight="1" x14ac:dyDescent="0.25">
      <c r="B54" s="102" t="s">
        <v>152</v>
      </c>
      <c r="C54" s="102" t="s">
        <v>267</v>
      </c>
      <c r="D54" s="102"/>
      <c r="E54" s="102"/>
      <c r="F54" s="102"/>
      <c r="G54" s="102"/>
      <c r="H54" s="102"/>
      <c r="I54" s="101"/>
      <c r="J54" s="101"/>
    </row>
    <row r="55" spans="2:11" ht="18.600000000000001" customHeight="1" x14ac:dyDescent="0.25"/>
    <row r="56" spans="2:11" ht="18.600000000000001" customHeight="1" x14ac:dyDescent="0.25">
      <c r="B56" s="100" t="s">
        <v>179</v>
      </c>
    </row>
    <row r="57" spans="2:11" ht="18.600000000000001" customHeight="1" x14ac:dyDescent="0.25">
      <c r="B57" s="102" t="s">
        <v>163</v>
      </c>
      <c r="C57" s="102" t="s">
        <v>268</v>
      </c>
      <c r="D57" s="102"/>
      <c r="E57" s="102"/>
      <c r="F57" s="102"/>
      <c r="G57" s="102"/>
    </row>
    <row r="58" spans="2:11" ht="18.600000000000001" customHeight="1" x14ac:dyDescent="0.25">
      <c r="B58" s="102" t="s">
        <v>164</v>
      </c>
      <c r="C58" s="102" t="s">
        <v>269</v>
      </c>
      <c r="D58" s="102"/>
      <c r="E58" s="102"/>
      <c r="F58" s="102"/>
      <c r="G58" s="102"/>
    </row>
    <row r="59" spans="2:11" ht="18.600000000000001" customHeight="1" x14ac:dyDescent="0.25">
      <c r="B59" s="102" t="s">
        <v>165</v>
      </c>
      <c r="C59" s="102" t="s">
        <v>270</v>
      </c>
      <c r="D59" s="102"/>
      <c r="E59" s="102"/>
      <c r="F59" s="102"/>
      <c r="G59" s="102"/>
      <c r="H59" s="101"/>
      <c r="I59" s="101"/>
      <c r="J59" s="101"/>
      <c r="K59" s="101"/>
    </row>
    <row r="60" spans="2:11" ht="18.600000000000001" customHeight="1" x14ac:dyDescent="0.25">
      <c r="B60" s="102" t="s">
        <v>166</v>
      </c>
      <c r="C60" s="102" t="s">
        <v>271</v>
      </c>
      <c r="D60" s="102"/>
      <c r="E60" s="102"/>
      <c r="F60" s="102"/>
      <c r="G60" s="102"/>
      <c r="H60" s="101"/>
      <c r="I60" s="101"/>
      <c r="J60" s="101"/>
    </row>
    <row r="61" spans="2:11" ht="18.600000000000001" customHeight="1" x14ac:dyDescent="0.25">
      <c r="B61" s="102" t="s">
        <v>167</v>
      </c>
      <c r="C61" s="102" t="s">
        <v>272</v>
      </c>
      <c r="D61" s="102"/>
      <c r="E61" s="102"/>
      <c r="F61" s="102"/>
      <c r="G61" s="102"/>
    </row>
    <row r="62" spans="2:11" ht="18.600000000000001" customHeight="1" x14ac:dyDescent="0.25"/>
    <row r="63" spans="2:11" ht="18.600000000000001" customHeight="1" x14ac:dyDescent="0.25"/>
    <row r="64" spans="2:11" ht="18.600000000000001" customHeight="1" x14ac:dyDescent="0.25"/>
    <row r="65" ht="18.600000000000001" customHeight="1" x14ac:dyDescent="0.25"/>
    <row r="66" ht="18.600000000000001" customHeight="1" x14ac:dyDescent="0.25"/>
    <row r="67" ht="18.600000000000001" customHeight="1" x14ac:dyDescent="0.25"/>
    <row r="68" ht="18.600000000000001" customHeight="1" x14ac:dyDescent="0.25"/>
    <row r="69" ht="18.600000000000001" customHeight="1" x14ac:dyDescent="0.25"/>
    <row r="70" ht="18.600000000000001" customHeight="1" x14ac:dyDescent="0.25"/>
    <row r="71" ht="18.600000000000001" customHeight="1" x14ac:dyDescent="0.25"/>
    <row r="72" ht="18.600000000000001" customHeight="1" x14ac:dyDescent="0.25"/>
    <row r="73" ht="18.600000000000001" customHeight="1" x14ac:dyDescent="0.25"/>
    <row r="74" ht="18.600000000000001" customHeight="1" x14ac:dyDescent="0.25"/>
    <row r="75" ht="18.600000000000001" customHeight="1" x14ac:dyDescent="0.25"/>
    <row r="76" ht="18.600000000000001" customHeight="1" x14ac:dyDescent="0.25"/>
    <row r="77" ht="18.600000000000001" customHeight="1" x14ac:dyDescent="0.25"/>
    <row r="78" ht="18.600000000000001" customHeight="1" x14ac:dyDescent="0.25"/>
    <row r="79" ht="18.600000000000001" customHeight="1" x14ac:dyDescent="0.25"/>
    <row r="80" ht="18.600000000000001" customHeight="1" x14ac:dyDescent="0.25"/>
    <row r="81" ht="18.600000000000001" customHeight="1" x14ac:dyDescent="0.25"/>
    <row r="82" ht="18.600000000000001" customHeight="1" x14ac:dyDescent="0.25"/>
    <row r="83" ht="18.600000000000001" customHeight="1" x14ac:dyDescent="0.25"/>
    <row r="84" ht="18.600000000000001" customHeight="1" x14ac:dyDescent="0.25"/>
    <row r="85" ht="18.600000000000001" customHeight="1" x14ac:dyDescent="0.25"/>
    <row r="86" ht="18.600000000000001" customHeight="1" x14ac:dyDescent="0.25"/>
    <row r="87" ht="18.600000000000001" customHeight="1" x14ac:dyDescent="0.25"/>
    <row r="88" ht="18.600000000000001" customHeight="1" x14ac:dyDescent="0.25"/>
    <row r="89" ht="18.600000000000001" customHeight="1" x14ac:dyDescent="0.25"/>
    <row r="90" ht="18.600000000000001" customHeight="1" x14ac:dyDescent="0.25"/>
    <row r="91" ht="18.600000000000001" customHeight="1" x14ac:dyDescent="0.25"/>
    <row r="92" ht="18.600000000000001" customHeight="1" x14ac:dyDescent="0.25"/>
    <row r="93" ht="18.600000000000001" customHeight="1" x14ac:dyDescent="0.25"/>
    <row r="94" ht="18.600000000000001" customHeight="1" x14ac:dyDescent="0.25"/>
    <row r="95" ht="18.600000000000001" customHeight="1" x14ac:dyDescent="0.25"/>
    <row r="96" ht="18.600000000000001" customHeight="1" x14ac:dyDescent="0.25"/>
    <row r="97" ht="18.600000000000001" customHeight="1" x14ac:dyDescent="0.25"/>
    <row r="98" ht="18.600000000000001" customHeight="1" x14ac:dyDescent="0.25"/>
    <row r="99" ht="18.600000000000001" customHeight="1" x14ac:dyDescent="0.25"/>
    <row r="100" ht="18.600000000000001" customHeight="1" x14ac:dyDescent="0.25"/>
    <row r="101" ht="18.600000000000001" customHeight="1" x14ac:dyDescent="0.25"/>
    <row r="102" ht="18.600000000000001" customHeight="1" x14ac:dyDescent="0.25"/>
    <row r="103" ht="18.600000000000001" customHeight="1" x14ac:dyDescent="0.25"/>
    <row r="104" ht="18.600000000000001" customHeight="1" x14ac:dyDescent="0.25"/>
    <row r="105" ht="18.600000000000001" customHeight="1" x14ac:dyDescent="0.25"/>
    <row r="106" ht="18.600000000000001" customHeight="1" x14ac:dyDescent="0.25"/>
    <row r="107" ht="18.600000000000001" customHeight="1" x14ac:dyDescent="0.25"/>
    <row r="108" ht="18.600000000000001" customHeight="1" x14ac:dyDescent="0.25"/>
    <row r="109" ht="18.600000000000001" customHeight="1" x14ac:dyDescent="0.25"/>
    <row r="110" ht="18.600000000000001" customHeight="1" x14ac:dyDescent="0.25"/>
    <row r="111" ht="18.600000000000001" customHeight="1" x14ac:dyDescent="0.25"/>
    <row r="112" ht="18.600000000000001" customHeight="1" x14ac:dyDescent="0.25"/>
    <row r="113" ht="18.600000000000001" customHeight="1" x14ac:dyDescent="0.25"/>
    <row r="114" ht="18.600000000000001" customHeight="1" x14ac:dyDescent="0.25"/>
    <row r="115" ht="18.600000000000001" customHeight="1" x14ac:dyDescent="0.25"/>
    <row r="116" ht="18.600000000000001" customHeight="1" x14ac:dyDescent="0.25"/>
    <row r="117" ht="18.600000000000001" customHeight="1" x14ac:dyDescent="0.25"/>
    <row r="118" ht="18.600000000000001" customHeight="1" x14ac:dyDescent="0.25"/>
    <row r="119" ht="18.600000000000001" customHeight="1" x14ac:dyDescent="0.25"/>
    <row r="120" ht="18.600000000000001" customHeight="1" x14ac:dyDescent="0.25"/>
    <row r="121" ht="18.600000000000001" customHeight="1" x14ac:dyDescent="0.25"/>
    <row r="122" ht="18.600000000000001" customHeight="1" x14ac:dyDescent="0.25"/>
    <row r="123" ht="18.600000000000001" customHeight="1" x14ac:dyDescent="0.25"/>
    <row r="124" ht="18.600000000000001" customHeight="1" x14ac:dyDescent="0.25"/>
    <row r="125" ht="18.600000000000001" customHeight="1" x14ac:dyDescent="0.25"/>
    <row r="126" ht="18.600000000000001" customHeight="1" x14ac:dyDescent="0.25"/>
    <row r="127" ht="18.600000000000001" customHeight="1" x14ac:dyDescent="0.25"/>
    <row r="128" ht="18.600000000000001" customHeight="1" x14ac:dyDescent="0.25"/>
    <row r="129" ht="18.600000000000001" customHeight="1" x14ac:dyDescent="0.25"/>
    <row r="130" ht="18.600000000000001" customHeight="1" x14ac:dyDescent="0.25"/>
    <row r="131" ht="18.600000000000001" customHeight="1" x14ac:dyDescent="0.25"/>
    <row r="132" ht="18.600000000000001" customHeight="1" x14ac:dyDescent="0.25"/>
    <row r="133" ht="18.600000000000001" customHeight="1" x14ac:dyDescent="0.25"/>
    <row r="134" ht="18.600000000000001" customHeight="1" x14ac:dyDescent="0.25"/>
    <row r="135" ht="18.600000000000001" customHeight="1" x14ac:dyDescent="0.25"/>
    <row r="136" ht="18.600000000000001" customHeight="1" x14ac:dyDescent="0.25"/>
    <row r="137" ht="18.600000000000001" customHeight="1" x14ac:dyDescent="0.25"/>
    <row r="138" ht="18.600000000000001" customHeight="1" x14ac:dyDescent="0.25"/>
    <row r="139" ht="18.600000000000001" customHeight="1" x14ac:dyDescent="0.25"/>
    <row r="140" ht="18.600000000000001" customHeight="1" x14ac:dyDescent="0.25"/>
    <row r="141" ht="18.600000000000001" customHeight="1" x14ac:dyDescent="0.25"/>
    <row r="142" ht="18.600000000000001" customHeight="1" x14ac:dyDescent="0.25"/>
    <row r="143" ht="18.600000000000001" customHeight="1" x14ac:dyDescent="0.25"/>
    <row r="144" ht="18.600000000000001" customHeight="1" x14ac:dyDescent="0.25"/>
    <row r="145" ht="18.600000000000001" customHeight="1" x14ac:dyDescent="0.25"/>
    <row r="146" ht="18.600000000000001" customHeight="1" x14ac:dyDescent="0.25"/>
    <row r="147" ht="18.600000000000001" customHeight="1" x14ac:dyDescent="0.25"/>
    <row r="148" ht="18.600000000000001" customHeight="1" x14ac:dyDescent="0.25"/>
    <row r="149" ht="18.600000000000001" customHeight="1" x14ac:dyDescent="0.25"/>
    <row r="150" ht="18.600000000000001" customHeight="1" x14ac:dyDescent="0.25"/>
    <row r="151" ht="18.600000000000001" customHeight="1" x14ac:dyDescent="0.25"/>
    <row r="152" ht="18.600000000000001" customHeight="1" x14ac:dyDescent="0.25"/>
    <row r="153" ht="18.600000000000001" customHeight="1" x14ac:dyDescent="0.25"/>
    <row r="154" ht="18.600000000000001" customHeight="1" x14ac:dyDescent="0.25"/>
    <row r="155" ht="18.600000000000001" customHeight="1" x14ac:dyDescent="0.25"/>
    <row r="156" ht="18.600000000000001" customHeight="1" x14ac:dyDescent="0.25"/>
    <row r="157" ht="18.600000000000001" customHeight="1" x14ac:dyDescent="0.25"/>
    <row r="158" ht="18.600000000000001" customHeight="1" x14ac:dyDescent="0.25"/>
    <row r="159" ht="18.600000000000001" customHeight="1" x14ac:dyDescent="0.25"/>
    <row r="160" ht="18.600000000000001" customHeight="1" x14ac:dyDescent="0.25"/>
    <row r="161" ht="18.600000000000001" customHeight="1" x14ac:dyDescent="0.25"/>
    <row r="162" ht="18.600000000000001" customHeight="1" x14ac:dyDescent="0.25"/>
    <row r="163" ht="18.600000000000001" customHeight="1" x14ac:dyDescent="0.25"/>
    <row r="164" ht="18.600000000000001" customHeight="1" x14ac:dyDescent="0.25"/>
    <row r="165" ht="18.600000000000001" customHeight="1" x14ac:dyDescent="0.25"/>
    <row r="166" ht="18.600000000000001" customHeight="1" x14ac:dyDescent="0.25"/>
    <row r="167" ht="18.600000000000001" customHeight="1" x14ac:dyDescent="0.25"/>
    <row r="168" ht="18.600000000000001" customHeight="1" x14ac:dyDescent="0.25"/>
    <row r="169" ht="18.600000000000001" customHeight="1" x14ac:dyDescent="0.25"/>
    <row r="170" ht="18.600000000000001" customHeight="1" x14ac:dyDescent="0.25"/>
    <row r="171" ht="18.600000000000001" customHeight="1" x14ac:dyDescent="0.25"/>
    <row r="172" ht="18.600000000000001" customHeight="1" x14ac:dyDescent="0.25"/>
    <row r="173" ht="18.600000000000001" customHeight="1" x14ac:dyDescent="0.25"/>
    <row r="174" ht="18.600000000000001" customHeight="1" x14ac:dyDescent="0.25"/>
    <row r="175" ht="18.600000000000001" customHeight="1" x14ac:dyDescent="0.25"/>
    <row r="176" ht="18.600000000000001" customHeight="1" x14ac:dyDescent="0.25"/>
    <row r="177" ht="18.600000000000001" customHeight="1" x14ac:dyDescent="0.25"/>
    <row r="178" ht="18.600000000000001" customHeight="1" x14ac:dyDescent="0.25"/>
    <row r="179" ht="18.600000000000001" customHeight="1" x14ac:dyDescent="0.25"/>
    <row r="180" ht="18.600000000000001" customHeight="1" x14ac:dyDescent="0.25"/>
    <row r="181" ht="18.600000000000001" customHeight="1" x14ac:dyDescent="0.25"/>
    <row r="182" ht="18.600000000000001" customHeight="1" x14ac:dyDescent="0.25"/>
  </sheetData>
  <phoneticPr fontId="5" type="noConversion"/>
  <hyperlinks>
    <hyperlink ref="B8:F8" location="'1.1'!Área_de_impresión" display="1.1."/>
    <hyperlink ref="B9:J9" location="'1.2'!A8" display="1.2."/>
    <hyperlink ref="B10:E10" location="'1.3'!A8" display="1.3."/>
    <hyperlink ref="B11:H11" location="'1.4'!Área_de_impresión" display="1.4."/>
    <hyperlink ref="B12:F12" location="'1.5'!A8" display="1.5."/>
    <hyperlink ref="B13:M13" location="'1.6'!A8" display="1.6"/>
    <hyperlink ref="B15:J15" location="'1.8'!A8" display="1.8."/>
    <hyperlink ref="B16:J16" location="'1.9'!A8" display="1.9."/>
    <hyperlink ref="B8:G8" location="'1.1'!A8" display="1.1."/>
    <hyperlink ref="B11:I11" location="'1.4'!A8" display="1.4."/>
    <hyperlink ref="B14:I14" location="'1.7'!A8" display="1.7."/>
    <hyperlink ref="B19:J19" location="'2.1'!A8" display="2.1."/>
    <hyperlink ref="B20:I20" location="'2.2'!A8" display="2.2."/>
    <hyperlink ref="B21:M21" location="'2.3'!A8" display="2.3."/>
    <hyperlink ref="B22:L22" location="'2.4'!A8" display="2.4."/>
    <hyperlink ref="B23:I23" location="'2.5'!A8" display="2.5."/>
    <hyperlink ref="B24:J24" location="'2.6'!A8" display="2.6."/>
    <hyperlink ref="B27:G27" location="'3.1'!A8" display="3.1."/>
    <hyperlink ref="B28:K28" location="'3.2'!A8" display="3.2."/>
    <hyperlink ref="B29:I29" location="'3.3'!A8" display="3.3."/>
    <hyperlink ref="B30:L30" location="'3.4'!A8" display="3.4."/>
    <hyperlink ref="B31:J31" location="'3.5'!A8" display="3.5"/>
    <hyperlink ref="B32:G32" location="'3.6'!A8" display="3.6."/>
    <hyperlink ref="B33:I33" location="'3.7'!A8" display="3.7."/>
    <hyperlink ref="B34:I34" location="'3.8'!A8" display="3.8."/>
    <hyperlink ref="B37:I37" location="'4.1'!A8" display="4.1"/>
    <hyperlink ref="B38:L38" location="'4.2'!A8" display="4.2"/>
    <hyperlink ref="B39:K39" location="'4.3'!A8" display="4.3"/>
    <hyperlink ref="B40:N40" location="'4.4'!A8" display="4.4"/>
    <hyperlink ref="B41:K41" location="'4.5'!A8" display="4.5"/>
    <hyperlink ref="B42:I42" location="'4.6'!A8" display="4.6"/>
    <hyperlink ref="B43:K43" location="'4.7'!A8" display="4.7"/>
    <hyperlink ref="B44:K44" location="'4.8'!A8" display="4.8"/>
    <hyperlink ref="B47:E47" location="'5.1'!A8" display="5.1."/>
    <hyperlink ref="B48:H48" location="'5.2'!A8" display="5.2."/>
    <hyperlink ref="B49:F49" location="'5.3'!A8" display="5.3."/>
    <hyperlink ref="B50:J50" location="'5.4'!A8" display="5.4."/>
    <hyperlink ref="B51:G51" location="'5.5'!A8" display="5.5."/>
    <hyperlink ref="B52:E52" location="'5.6'!A8" display="5.6."/>
    <hyperlink ref="B53:G53" location="'5.7'!A8" display="5.7."/>
    <hyperlink ref="B54:G54" location="'5.8'!A8" display="5.8."/>
    <hyperlink ref="B57" location="'5.1'!A8" display="5.1."/>
    <hyperlink ref="B58" location="'5.2'!A8" display="5.2."/>
    <hyperlink ref="B59" location="'5.3'!A8" display="5.3."/>
    <hyperlink ref="B60" location="'5.4'!A8" display="5.4."/>
    <hyperlink ref="B61" location="'5.5'!A8" display="5.5."/>
    <hyperlink ref="B57:G57" location="'6.1'!A8" display="6.1."/>
    <hyperlink ref="B58:G58" location="'6.2'!A8" display="6.2."/>
    <hyperlink ref="B59:K59" location="'6.3'!A8" display="6.3."/>
    <hyperlink ref="B60:J60" location="'6.4'!A8" display="6.4."/>
    <hyperlink ref="B61:F61" location="'6.5'!A8" display="6.5."/>
  </hyperlinks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H21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2" width="15.6640625" style="67" customWidth="1"/>
    <col min="13" max="16384" width="10.88671875" style="67"/>
  </cols>
  <sheetData>
    <row r="2" spans="2:8" x14ac:dyDescent="0.25">
      <c r="E2" s="98" t="s">
        <v>108</v>
      </c>
    </row>
    <row r="5" spans="2:8" s="65" customFormat="1" ht="17.399999999999999" customHeight="1" x14ac:dyDescent="0.25">
      <c r="B5" s="196" t="s">
        <v>124</v>
      </c>
      <c r="C5" s="197"/>
      <c r="D5" s="66"/>
      <c r="E5" s="66"/>
      <c r="F5" s="66"/>
      <c r="G5" s="82"/>
      <c r="H5" s="82"/>
    </row>
    <row r="6" spans="2:8" s="65" customFormat="1" x14ac:dyDescent="0.25"/>
    <row r="7" spans="2:8" x14ac:dyDescent="0.25">
      <c r="C7" s="68"/>
      <c r="D7" s="68"/>
      <c r="E7" s="68"/>
    </row>
    <row r="8" spans="2:8" ht="15.6" x14ac:dyDescent="0.25">
      <c r="B8" s="69" t="s">
        <v>191</v>
      </c>
      <c r="C8" s="88"/>
      <c r="D8" s="88"/>
      <c r="E8" s="88"/>
      <c r="F8" s="88"/>
      <c r="G8" s="65"/>
      <c r="H8" s="65"/>
    </row>
    <row r="9" spans="2:8" x14ac:dyDescent="0.25">
      <c r="G9" s="65"/>
      <c r="H9" s="65"/>
    </row>
    <row r="10" spans="2:8" x14ac:dyDescent="0.25">
      <c r="B10" s="206" t="s">
        <v>48</v>
      </c>
      <c r="C10" s="207"/>
      <c r="D10" s="207"/>
      <c r="E10" s="207"/>
      <c r="F10" s="207"/>
      <c r="G10" s="65"/>
      <c r="H10" s="65"/>
    </row>
    <row r="11" spans="2:8" ht="26.4" x14ac:dyDescent="0.25">
      <c r="B11" s="70"/>
      <c r="C11" s="112" t="s">
        <v>0</v>
      </c>
      <c r="D11" s="86" t="s">
        <v>14</v>
      </c>
      <c r="E11" s="86" t="s">
        <v>12</v>
      </c>
      <c r="F11" s="86" t="s">
        <v>13</v>
      </c>
      <c r="G11" s="65"/>
      <c r="H11" s="65"/>
    </row>
    <row r="12" spans="2:8" s="68" customFormat="1" x14ac:dyDescent="0.25">
      <c r="B12" s="71"/>
      <c r="C12" s="135"/>
      <c r="D12" s="138"/>
      <c r="E12" s="138"/>
      <c r="F12" s="138"/>
      <c r="G12" s="73"/>
      <c r="H12" s="73"/>
    </row>
    <row r="13" spans="2:8" x14ac:dyDescent="0.25">
      <c r="B13" s="106" t="s">
        <v>0</v>
      </c>
      <c r="C13" s="191">
        <v>3827674.4734139205</v>
      </c>
      <c r="D13" s="126">
        <v>840776.13047632365</v>
      </c>
      <c r="E13" s="126">
        <v>1677654.5077245785</v>
      </c>
      <c r="F13" s="126">
        <v>1309243.6626684095</v>
      </c>
      <c r="G13" s="75"/>
    </row>
    <row r="14" spans="2:8" x14ac:dyDescent="0.25">
      <c r="B14" s="106" t="s">
        <v>10</v>
      </c>
      <c r="C14" s="76">
        <v>862548.55892274436</v>
      </c>
      <c r="D14" s="126">
        <v>373923.81695667008</v>
      </c>
      <c r="E14" s="126">
        <v>369051.6788373189</v>
      </c>
      <c r="F14" s="126">
        <v>119573.06312875538</v>
      </c>
      <c r="G14" s="75"/>
    </row>
    <row r="15" spans="2:8" x14ac:dyDescent="0.25">
      <c r="B15" s="106" t="s">
        <v>3</v>
      </c>
      <c r="C15" s="76">
        <v>714531.55286994867</v>
      </c>
      <c r="D15" s="126">
        <v>352400.62237948639</v>
      </c>
      <c r="E15" s="126">
        <v>267946.93826978689</v>
      </c>
      <c r="F15" s="126">
        <v>94183.81967606688</v>
      </c>
      <c r="G15" s="75"/>
    </row>
    <row r="16" spans="2:8" x14ac:dyDescent="0.25">
      <c r="B16" s="106" t="s">
        <v>4</v>
      </c>
      <c r="C16" s="76">
        <v>2240940.2403460899</v>
      </c>
      <c r="D16" s="126">
        <v>111290.47705547657</v>
      </c>
      <c r="E16" s="126">
        <v>1034710.2624407432</v>
      </c>
      <c r="F16" s="126">
        <v>1094939.5008498703</v>
      </c>
      <c r="G16" s="75"/>
    </row>
    <row r="17" spans="2:8" x14ac:dyDescent="0.25">
      <c r="B17" s="106" t="s">
        <v>5</v>
      </c>
      <c r="C17" s="76">
        <v>9654.1212751374387</v>
      </c>
      <c r="D17" s="126">
        <v>3161.2140846906404</v>
      </c>
      <c r="E17" s="126">
        <v>5945.6281767297323</v>
      </c>
      <c r="F17" s="126">
        <v>547.2790137170656</v>
      </c>
      <c r="G17" s="75"/>
    </row>
    <row r="18" spans="2:8" x14ac:dyDescent="0.25">
      <c r="B18" s="192"/>
      <c r="C18" s="78"/>
      <c r="D18" s="78"/>
      <c r="E18" s="78"/>
      <c r="F18" s="78"/>
      <c r="G18" s="79"/>
    </row>
    <row r="19" spans="2:8" x14ac:dyDescent="0.25">
      <c r="C19" s="80"/>
      <c r="D19" s="80"/>
      <c r="E19" s="80"/>
      <c r="F19" s="80"/>
      <c r="G19" s="65"/>
      <c r="H19" s="65"/>
    </row>
    <row r="20" spans="2:8" x14ac:dyDescent="0.25">
      <c r="B20" s="81" t="s">
        <v>47</v>
      </c>
    </row>
    <row r="21" spans="2:8" x14ac:dyDescent="0.25">
      <c r="B21" s="81"/>
    </row>
  </sheetData>
  <mergeCells count="2">
    <mergeCell ref="B10:F10"/>
    <mergeCell ref="B5:C5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L43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40.6640625" customWidth="1"/>
    <col min="3" max="8" width="12.6640625" customWidth="1"/>
  </cols>
  <sheetData>
    <row r="2" spans="1:12" x14ac:dyDescent="0.25">
      <c r="E2" s="98" t="s">
        <v>108</v>
      </c>
    </row>
    <row r="5" spans="1:12" ht="17.399999999999999" x14ac:dyDescent="0.3">
      <c r="B5" s="34" t="s">
        <v>125</v>
      </c>
      <c r="C5" s="22"/>
      <c r="D5" s="22"/>
      <c r="E5" s="22"/>
      <c r="F5" s="22"/>
      <c r="G5" s="22"/>
      <c r="H5" s="22"/>
    </row>
    <row r="8" spans="1:12" ht="15.6" x14ac:dyDescent="0.3">
      <c r="B8" s="12" t="s">
        <v>192</v>
      </c>
    </row>
    <row r="10" spans="1:12" x14ac:dyDescent="0.25">
      <c r="B10" s="210"/>
      <c r="C10" s="208" t="s">
        <v>0</v>
      </c>
      <c r="D10" s="208"/>
      <c r="E10" s="208" t="s">
        <v>40</v>
      </c>
      <c r="F10" s="208"/>
      <c r="G10" s="208" t="s">
        <v>41</v>
      </c>
      <c r="H10" s="209"/>
      <c r="L10" s="67"/>
    </row>
    <row r="11" spans="1:12" s="67" customFormat="1" x14ac:dyDescent="0.25">
      <c r="A11"/>
      <c r="B11" s="211"/>
      <c r="C11" s="193" t="s">
        <v>0</v>
      </c>
      <c r="D11" s="193" t="s">
        <v>1</v>
      </c>
      <c r="E11" s="193" t="s">
        <v>0</v>
      </c>
      <c r="F11" s="193" t="s">
        <v>1</v>
      </c>
      <c r="G11" s="193" t="s">
        <v>0</v>
      </c>
      <c r="H11" s="193" t="s">
        <v>1</v>
      </c>
    </row>
    <row r="12" spans="1:12" x14ac:dyDescent="0.25">
      <c r="C12" s="27"/>
      <c r="D12" s="27"/>
      <c r="E12" s="27"/>
      <c r="F12" s="27"/>
      <c r="G12" s="27"/>
      <c r="H12" s="27"/>
    </row>
    <row r="13" spans="1:12" x14ac:dyDescent="0.25">
      <c r="B13" s="9" t="s">
        <v>42</v>
      </c>
      <c r="C13" s="1">
        <v>34410.716145161001</v>
      </c>
      <c r="D13" s="1">
        <v>11417.438773973001</v>
      </c>
      <c r="E13" s="1">
        <v>13589.043245841001</v>
      </c>
      <c r="F13" s="1">
        <v>4145.8626198350012</v>
      </c>
      <c r="G13" s="1">
        <v>20821.672899320001</v>
      </c>
      <c r="H13" s="1">
        <v>7271.5761541379998</v>
      </c>
      <c r="I13" s="1"/>
    </row>
    <row r="14" spans="1:12" x14ac:dyDescent="0.25">
      <c r="B14" s="9" t="s">
        <v>24</v>
      </c>
      <c r="C14" s="1">
        <v>11.795826514</v>
      </c>
      <c r="D14" s="1">
        <v>3.2765957449999998</v>
      </c>
      <c r="E14" s="1">
        <v>11.795826514</v>
      </c>
      <c r="F14" s="1">
        <v>3.2765957449999998</v>
      </c>
      <c r="G14" s="1">
        <v>0</v>
      </c>
      <c r="H14" s="1">
        <v>0</v>
      </c>
      <c r="I14" s="1"/>
    </row>
    <row r="15" spans="1:12" x14ac:dyDescent="0.25">
      <c r="B15" s="9" t="s">
        <v>52</v>
      </c>
      <c r="C15" s="1">
        <v>875.40317036299984</v>
      </c>
      <c r="D15" s="1">
        <v>232.89231601700004</v>
      </c>
      <c r="E15" s="1">
        <v>75.403170362999987</v>
      </c>
      <c r="F15" s="1">
        <v>10.892316016999999</v>
      </c>
      <c r="G15" s="1">
        <v>799.99999999999989</v>
      </c>
      <c r="H15" s="1">
        <v>222.00000000000003</v>
      </c>
      <c r="I15" s="1"/>
    </row>
    <row r="16" spans="1:12" x14ac:dyDescent="0.25">
      <c r="B16" s="9" t="s">
        <v>28</v>
      </c>
      <c r="C16" s="1">
        <v>195.52860243200001</v>
      </c>
      <c r="D16" s="1">
        <v>72.461344249000007</v>
      </c>
      <c r="E16" s="1">
        <v>112.22518360800004</v>
      </c>
      <c r="F16" s="1">
        <v>41.046814326000018</v>
      </c>
      <c r="G16" s="1">
        <v>83.303418823999991</v>
      </c>
      <c r="H16" s="1">
        <v>31.414529922999996</v>
      </c>
      <c r="I16" s="1"/>
    </row>
    <row r="17" spans="2:9" x14ac:dyDescent="0.25">
      <c r="B17" s="9" t="s">
        <v>29</v>
      </c>
      <c r="C17" s="1">
        <v>72.162393180999999</v>
      </c>
      <c r="D17" s="1">
        <v>47.794871808000003</v>
      </c>
      <c r="E17" s="1">
        <v>72.162393180999999</v>
      </c>
      <c r="F17" s="1">
        <v>47.794871808000003</v>
      </c>
      <c r="G17" s="1">
        <v>0</v>
      </c>
      <c r="H17" s="1">
        <v>0</v>
      </c>
      <c r="I17" s="1"/>
    </row>
    <row r="18" spans="2:9" x14ac:dyDescent="0.25">
      <c r="B18" s="9" t="s">
        <v>53</v>
      </c>
      <c r="C18" s="1">
        <v>347.56026466500009</v>
      </c>
      <c r="D18" s="1">
        <v>94.944945480999991</v>
      </c>
      <c r="E18" s="1">
        <v>154.95260506500006</v>
      </c>
      <c r="F18" s="1">
        <v>24.992605044999998</v>
      </c>
      <c r="G18" s="1">
        <v>192.60765960000001</v>
      </c>
      <c r="H18" s="1">
        <v>69.952340436</v>
      </c>
      <c r="I18" s="1"/>
    </row>
    <row r="19" spans="2:9" x14ac:dyDescent="0.25">
      <c r="B19" s="9" t="s">
        <v>25</v>
      </c>
      <c r="C19" s="1">
        <v>381.86246135800002</v>
      </c>
      <c r="D19" s="1">
        <v>72.017439704000012</v>
      </c>
      <c r="E19" s="1">
        <v>251.20940012600005</v>
      </c>
      <c r="F19" s="1">
        <v>37.97662337700001</v>
      </c>
      <c r="G19" s="1">
        <v>130.653061232</v>
      </c>
      <c r="H19" s="1">
        <v>34.040816327000002</v>
      </c>
      <c r="I19" s="1"/>
    </row>
    <row r="20" spans="2:9" x14ac:dyDescent="0.25">
      <c r="B20" s="9" t="s">
        <v>26</v>
      </c>
      <c r="C20" s="1">
        <v>956.34760660999996</v>
      </c>
      <c r="D20" s="1">
        <v>141.96867063999997</v>
      </c>
      <c r="E20" s="1">
        <v>745.25427325599992</v>
      </c>
      <c r="F20" s="1">
        <v>107.11533730399998</v>
      </c>
      <c r="G20" s="1">
        <v>211.09333335400001</v>
      </c>
      <c r="H20" s="1">
        <v>34.853333335999999</v>
      </c>
      <c r="I20" s="1"/>
    </row>
    <row r="21" spans="2:9" x14ac:dyDescent="0.25">
      <c r="B21" s="9" t="s">
        <v>27</v>
      </c>
      <c r="C21" s="1">
        <v>3929.9995297239993</v>
      </c>
      <c r="D21" s="1">
        <v>890.4081949350001</v>
      </c>
      <c r="E21" s="1">
        <v>172.98952965699999</v>
      </c>
      <c r="F21" s="1">
        <v>29.734861585999994</v>
      </c>
      <c r="G21" s="1">
        <v>3757.0100000669995</v>
      </c>
      <c r="H21" s="1">
        <v>860.67333334900013</v>
      </c>
      <c r="I21" s="1"/>
    </row>
    <row r="22" spans="2:9" x14ac:dyDescent="0.25">
      <c r="B22" s="9" t="s">
        <v>30</v>
      </c>
      <c r="C22" s="1">
        <v>56.534534532999999</v>
      </c>
      <c r="D22" s="1">
        <v>13.135135135000001</v>
      </c>
      <c r="E22" s="1">
        <v>25.534534532999999</v>
      </c>
      <c r="F22" s="1">
        <v>2.1351351350000001</v>
      </c>
      <c r="G22" s="1">
        <v>31</v>
      </c>
      <c r="H22" s="1">
        <v>11</v>
      </c>
      <c r="I22" s="1"/>
    </row>
    <row r="23" spans="2:9" x14ac:dyDescent="0.25">
      <c r="B23" s="9" t="s">
        <v>54</v>
      </c>
      <c r="C23" s="1">
        <v>2645.0950491980002</v>
      </c>
      <c r="D23" s="1">
        <v>1741.7019299459996</v>
      </c>
      <c r="E23" s="1">
        <v>335.51751297399994</v>
      </c>
      <c r="F23" s="1">
        <v>196.75410386199997</v>
      </c>
      <c r="G23" s="1">
        <v>2309.5775362240001</v>
      </c>
      <c r="H23" s="1">
        <v>1544.9478260839996</v>
      </c>
      <c r="I23" s="1"/>
    </row>
    <row r="24" spans="2:9" x14ac:dyDescent="0.25">
      <c r="B24" s="9" t="s">
        <v>31</v>
      </c>
      <c r="C24" s="1">
        <v>112.32209858799999</v>
      </c>
      <c r="D24" s="1">
        <v>24.520713154999999</v>
      </c>
      <c r="E24" s="1">
        <v>35.616216217999998</v>
      </c>
      <c r="F24" s="1">
        <v>8.0795366800000004</v>
      </c>
      <c r="G24" s="1">
        <v>76.705882369999998</v>
      </c>
      <c r="H24" s="1">
        <v>16.441176474999999</v>
      </c>
      <c r="I24" s="1"/>
    </row>
    <row r="25" spans="2:9" x14ac:dyDescent="0.25">
      <c r="B25" s="9" t="s">
        <v>55</v>
      </c>
      <c r="C25" s="1">
        <v>468.60293432500004</v>
      </c>
      <c r="D25" s="1">
        <v>123.79368300800002</v>
      </c>
      <c r="E25" s="1">
        <v>186.39240800700003</v>
      </c>
      <c r="F25" s="1">
        <v>40.372630376000004</v>
      </c>
      <c r="G25" s="1">
        <v>282.21052631800001</v>
      </c>
      <c r="H25" s="1">
        <v>83.421052632000013</v>
      </c>
      <c r="I25" s="1"/>
    </row>
    <row r="26" spans="2:9" x14ac:dyDescent="0.25">
      <c r="B26" s="9" t="s">
        <v>32</v>
      </c>
      <c r="C26" s="1">
        <v>1011.3941865319998</v>
      </c>
      <c r="D26" s="1">
        <v>272.93614465399997</v>
      </c>
      <c r="E26" s="1">
        <v>337.87037679199994</v>
      </c>
      <c r="F26" s="1">
        <v>79.940906500999986</v>
      </c>
      <c r="G26" s="1">
        <v>673.52380973999993</v>
      </c>
      <c r="H26" s="1">
        <v>192.995238153</v>
      </c>
      <c r="I26" s="1"/>
    </row>
    <row r="27" spans="2:9" x14ac:dyDescent="0.25">
      <c r="B27" s="9" t="s">
        <v>33</v>
      </c>
      <c r="C27" s="1">
        <v>538.91818686799991</v>
      </c>
      <c r="D27" s="1">
        <v>183.94020107299997</v>
      </c>
      <c r="E27" s="1">
        <v>395.29177177399993</v>
      </c>
      <c r="F27" s="1">
        <v>125.51378597899996</v>
      </c>
      <c r="G27" s="1">
        <v>143.62641509400001</v>
      </c>
      <c r="H27" s="1">
        <v>58.426415094000014</v>
      </c>
      <c r="I27" s="1"/>
    </row>
    <row r="28" spans="2:9" x14ac:dyDescent="0.25">
      <c r="B28" s="9" t="s">
        <v>56</v>
      </c>
      <c r="C28" s="1">
        <v>175.10786433999999</v>
      </c>
      <c r="D28" s="1">
        <v>77.017857134999986</v>
      </c>
      <c r="E28" s="1">
        <v>77.345959590999996</v>
      </c>
      <c r="F28" s="1">
        <v>24.208333332000002</v>
      </c>
      <c r="G28" s="1">
        <v>97.761904748999982</v>
      </c>
      <c r="H28" s="1">
        <v>52.80952380299999</v>
      </c>
      <c r="I28" s="1"/>
    </row>
    <row r="29" spans="2:9" x14ac:dyDescent="0.25">
      <c r="B29" s="9" t="s">
        <v>34</v>
      </c>
      <c r="C29" s="1">
        <v>35</v>
      </c>
      <c r="D29" s="1">
        <v>16.75</v>
      </c>
      <c r="E29" s="1">
        <v>18</v>
      </c>
      <c r="F29" s="1">
        <v>6.75</v>
      </c>
      <c r="G29" s="1">
        <v>17</v>
      </c>
      <c r="H29" s="1">
        <v>10</v>
      </c>
      <c r="I29" s="1"/>
    </row>
    <row r="30" spans="2:9" x14ac:dyDescent="0.25">
      <c r="B30" s="9" t="s">
        <v>57</v>
      </c>
      <c r="C30" s="1">
        <v>886.28188637800008</v>
      </c>
      <c r="D30" s="1">
        <v>252.27616671099992</v>
      </c>
      <c r="E30" s="1">
        <v>90.329505385999994</v>
      </c>
      <c r="F30" s="1">
        <v>28.038071462999998</v>
      </c>
      <c r="G30" s="1">
        <v>795.95238099200003</v>
      </c>
      <c r="H30" s="1">
        <v>224.23809524799992</v>
      </c>
      <c r="I30" s="1"/>
    </row>
    <row r="31" spans="2:9" x14ac:dyDescent="0.25">
      <c r="B31" s="9" t="s">
        <v>58</v>
      </c>
      <c r="C31" s="1">
        <v>9035.1964778639976</v>
      </c>
      <c r="D31" s="1">
        <v>2274.4652646659997</v>
      </c>
      <c r="E31" s="1">
        <v>4005.342689549997</v>
      </c>
      <c r="F31" s="1">
        <v>820.80637678399967</v>
      </c>
      <c r="G31" s="1">
        <v>5029.8537883140007</v>
      </c>
      <c r="H31" s="1">
        <v>1453.658887882</v>
      </c>
      <c r="I31" s="1"/>
    </row>
    <row r="32" spans="2:9" x14ac:dyDescent="0.25">
      <c r="B32" s="9" t="s">
        <v>59</v>
      </c>
      <c r="C32" s="1">
        <v>44.119211824000004</v>
      </c>
      <c r="D32" s="1">
        <v>15.255172414</v>
      </c>
      <c r="E32" s="1">
        <v>26.262068966000001</v>
      </c>
      <c r="F32" s="1">
        <v>11.255172414</v>
      </c>
      <c r="G32" s="1">
        <v>17.857142858000003</v>
      </c>
      <c r="H32" s="1">
        <v>4.0000000000000009</v>
      </c>
      <c r="I32" s="1"/>
    </row>
    <row r="33" spans="2:9" x14ac:dyDescent="0.25">
      <c r="B33" s="9" t="s">
        <v>60</v>
      </c>
      <c r="C33" s="1">
        <v>9033.9230258490024</v>
      </c>
      <c r="D33" s="1">
        <v>3462.4999602280018</v>
      </c>
      <c r="E33" s="1">
        <v>5414.7034491220038</v>
      </c>
      <c r="F33" s="1">
        <v>2109.8904363930014</v>
      </c>
      <c r="G33" s="1">
        <v>3619.2195767269991</v>
      </c>
      <c r="H33" s="1">
        <v>1352.6095238350003</v>
      </c>
      <c r="I33" s="1"/>
    </row>
    <row r="34" spans="2:9" x14ac:dyDescent="0.25">
      <c r="B34" s="9" t="s">
        <v>61</v>
      </c>
      <c r="C34" s="1">
        <v>865.72320716400009</v>
      </c>
      <c r="D34" s="1">
        <v>228.54267018100001</v>
      </c>
      <c r="E34" s="1">
        <v>243.41774834100002</v>
      </c>
      <c r="F34" s="1">
        <v>64.848419292999992</v>
      </c>
      <c r="G34" s="1">
        <v>622.30545882300009</v>
      </c>
      <c r="H34" s="1">
        <v>163.69425088800003</v>
      </c>
      <c r="I34" s="1"/>
    </row>
    <row r="35" spans="2:9" x14ac:dyDescent="0.25">
      <c r="B35" s="9" t="s">
        <v>38</v>
      </c>
      <c r="C35" s="1">
        <v>1620.3966666519993</v>
      </c>
      <c r="D35" s="1">
        <v>575.02161171199964</v>
      </c>
      <c r="E35" s="1">
        <v>402.53666666999999</v>
      </c>
      <c r="F35" s="1">
        <v>112.64589743499999</v>
      </c>
      <c r="G35" s="1">
        <v>1217.8599999819994</v>
      </c>
      <c r="H35" s="1">
        <v>462.3757142769997</v>
      </c>
      <c r="I35" s="1"/>
    </row>
    <row r="36" spans="2:9" x14ac:dyDescent="0.25">
      <c r="B36" s="9" t="s">
        <v>35</v>
      </c>
      <c r="C36" s="1">
        <v>103.43137253099999</v>
      </c>
      <c r="D36" s="1">
        <v>47.764705871999993</v>
      </c>
      <c r="E36" s="1">
        <v>103.43137253099999</v>
      </c>
      <c r="F36" s="1">
        <v>47.764705871999993</v>
      </c>
      <c r="G36" s="1">
        <v>0</v>
      </c>
      <c r="H36" s="1">
        <v>0</v>
      </c>
      <c r="I36" s="1"/>
    </row>
    <row r="37" spans="2:9" x14ac:dyDescent="0.25">
      <c r="B37" s="9" t="s">
        <v>62</v>
      </c>
      <c r="C37" s="1">
        <v>859.93317270100022</v>
      </c>
      <c r="D37" s="1">
        <v>503.79598393500015</v>
      </c>
      <c r="E37" s="1">
        <v>187.05686745799997</v>
      </c>
      <c r="F37" s="1">
        <v>122.20562248100003</v>
      </c>
      <c r="G37" s="1">
        <v>672.87630524300027</v>
      </c>
      <c r="H37" s="1">
        <v>381.59036145400012</v>
      </c>
      <c r="I37" s="1"/>
    </row>
    <row r="38" spans="2:9" x14ac:dyDescent="0.25">
      <c r="B38" s="9" t="s">
        <v>36</v>
      </c>
      <c r="C38" s="1">
        <v>74.713895587999986</v>
      </c>
      <c r="D38" s="1">
        <v>23.315823293000001</v>
      </c>
      <c r="E38" s="1">
        <v>47.906666662999996</v>
      </c>
      <c r="F38" s="1">
        <v>19.026666665</v>
      </c>
      <c r="G38" s="1">
        <v>26.807228924999997</v>
      </c>
      <c r="H38" s="1">
        <v>4.2891566279999997</v>
      </c>
      <c r="I38" s="1"/>
    </row>
    <row r="39" spans="2:9" x14ac:dyDescent="0.25">
      <c r="B39" s="9" t="s">
        <v>37</v>
      </c>
      <c r="C39" s="1">
        <v>16.867469882999998</v>
      </c>
      <c r="D39" s="1">
        <v>4.8112449799999997</v>
      </c>
      <c r="E39" s="1">
        <v>3.9999999989999999</v>
      </c>
      <c r="F39" s="1">
        <v>2.6666666659999998</v>
      </c>
      <c r="G39" s="1">
        <v>12.867469883999998</v>
      </c>
      <c r="H39" s="1">
        <v>2.1445783139999999</v>
      </c>
      <c r="I39" s="1"/>
    </row>
    <row r="40" spans="2:9" x14ac:dyDescent="0.25">
      <c r="B40" s="9" t="s">
        <v>63</v>
      </c>
      <c r="C40" s="38">
        <v>56.495049495999993</v>
      </c>
      <c r="D40" s="38">
        <v>20.130127295999998</v>
      </c>
      <c r="E40" s="1">
        <v>56.495049495999993</v>
      </c>
      <c r="F40" s="38">
        <v>20.130127295999998</v>
      </c>
      <c r="G40" s="38">
        <v>0</v>
      </c>
      <c r="H40" s="38">
        <v>0</v>
      </c>
      <c r="I40" s="1"/>
    </row>
    <row r="41" spans="2:9" x14ac:dyDescent="0.25">
      <c r="B41" s="22"/>
      <c r="C41" s="33"/>
      <c r="D41" s="33"/>
      <c r="E41" s="33"/>
      <c r="F41" s="33"/>
      <c r="G41" s="33"/>
      <c r="H41" s="33"/>
      <c r="I41" s="1"/>
    </row>
    <row r="43" spans="2:9" x14ac:dyDescent="0.25">
      <c r="B43" s="21" t="s">
        <v>47</v>
      </c>
    </row>
  </sheetData>
  <mergeCells count="4">
    <mergeCell ref="E10:F10"/>
    <mergeCell ref="G10:H10"/>
    <mergeCell ref="B10:B11"/>
    <mergeCell ref="C10:D10"/>
  </mergeCells>
  <phoneticPr fontId="5" type="noConversion"/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J43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40.6640625" customWidth="1"/>
    <col min="3" max="8" width="12.6640625" customWidth="1"/>
  </cols>
  <sheetData>
    <row r="2" spans="1:10" x14ac:dyDescent="0.25">
      <c r="E2" s="98" t="s">
        <v>108</v>
      </c>
    </row>
    <row r="5" spans="1:10" ht="17.399999999999999" x14ac:dyDescent="0.3">
      <c r="B5" s="34" t="s">
        <v>125</v>
      </c>
      <c r="C5" s="22"/>
      <c r="D5" s="22"/>
      <c r="E5" s="22"/>
      <c r="F5" s="22"/>
      <c r="G5" s="22"/>
      <c r="H5" s="22"/>
    </row>
    <row r="8" spans="1:10" ht="15.6" x14ac:dyDescent="0.3">
      <c r="B8" s="12" t="s">
        <v>193</v>
      </c>
    </row>
    <row r="10" spans="1:10" x14ac:dyDescent="0.25">
      <c r="B10" s="210"/>
      <c r="C10" s="208" t="s">
        <v>0</v>
      </c>
      <c r="D10" s="208"/>
      <c r="E10" s="208" t="s">
        <v>40</v>
      </c>
      <c r="F10" s="208"/>
      <c r="G10" s="208" t="s">
        <v>41</v>
      </c>
      <c r="H10" s="209"/>
    </row>
    <row r="11" spans="1:10" s="67" customFormat="1" x14ac:dyDescent="0.25">
      <c r="A11"/>
      <c r="B11" s="211"/>
      <c r="C11" s="193" t="s">
        <v>0</v>
      </c>
      <c r="D11" s="193" t="s">
        <v>1</v>
      </c>
      <c r="E11" s="193" t="s">
        <v>0</v>
      </c>
      <c r="F11" s="193" t="s">
        <v>1</v>
      </c>
      <c r="G11" s="193" t="s">
        <v>0</v>
      </c>
      <c r="H11" s="193" t="s">
        <v>1</v>
      </c>
    </row>
    <row r="12" spans="1:10" x14ac:dyDescent="0.25">
      <c r="C12" s="27"/>
      <c r="D12" s="27"/>
      <c r="E12" s="27"/>
      <c r="F12" s="27"/>
      <c r="G12" s="27"/>
      <c r="H12" s="27"/>
    </row>
    <row r="13" spans="1:10" x14ac:dyDescent="0.25">
      <c r="B13" s="9" t="s">
        <v>42</v>
      </c>
      <c r="C13" s="1">
        <v>18034.561721022998</v>
      </c>
      <c r="D13" s="1">
        <v>5923.0277335739993</v>
      </c>
      <c r="E13" s="1">
        <v>7217.8444883310003</v>
      </c>
      <c r="F13" s="1">
        <v>2079.1677173079997</v>
      </c>
      <c r="G13" s="1">
        <v>10816.717232691999</v>
      </c>
      <c r="H13" s="1">
        <v>3843.8600162659995</v>
      </c>
      <c r="I13" s="1"/>
      <c r="J13" s="1"/>
    </row>
    <row r="14" spans="1:10" x14ac:dyDescent="0.25">
      <c r="B14" s="9" t="s">
        <v>24</v>
      </c>
      <c r="C14" s="1">
        <v>6.519230769</v>
      </c>
      <c r="D14" s="1">
        <v>0.99999999999999978</v>
      </c>
      <c r="E14" s="1">
        <v>6.519230769</v>
      </c>
      <c r="F14" s="1">
        <v>0.99999999999999978</v>
      </c>
      <c r="G14" s="1">
        <v>0</v>
      </c>
      <c r="H14" s="1">
        <v>0</v>
      </c>
      <c r="I14" s="1"/>
    </row>
    <row r="15" spans="1:10" x14ac:dyDescent="0.25">
      <c r="B15" s="9" t="s">
        <v>52</v>
      </c>
      <c r="C15" s="1">
        <v>514.93652915699977</v>
      </c>
      <c r="D15" s="1">
        <v>140.51785714199997</v>
      </c>
      <c r="E15" s="1">
        <v>29.936529157000002</v>
      </c>
      <c r="F15" s="1">
        <v>6.5178571420000004</v>
      </c>
      <c r="G15" s="1">
        <v>484.99999999999977</v>
      </c>
      <c r="H15" s="1">
        <v>133.99999999999997</v>
      </c>
      <c r="I15" s="1"/>
    </row>
    <row r="16" spans="1:10" x14ac:dyDescent="0.25">
      <c r="B16" s="9" t="s">
        <v>28</v>
      </c>
      <c r="C16" s="1">
        <v>73.503283773000007</v>
      </c>
      <c r="D16" s="1">
        <v>29.027135656000006</v>
      </c>
      <c r="E16" s="1">
        <v>45.366531630000011</v>
      </c>
      <c r="F16" s="1">
        <v>16.253631379000005</v>
      </c>
      <c r="G16" s="1">
        <v>28.136752142999999</v>
      </c>
      <c r="H16" s="1">
        <v>12.773504277000001</v>
      </c>
      <c r="I16" s="1"/>
    </row>
    <row r="17" spans="2:9" x14ac:dyDescent="0.25">
      <c r="B17" s="9" t="s">
        <v>29</v>
      </c>
      <c r="C17" s="1">
        <v>12.739316242000001</v>
      </c>
      <c r="D17" s="1">
        <v>4.6666666680000004</v>
      </c>
      <c r="E17" s="1">
        <v>12.739316242000001</v>
      </c>
      <c r="F17" s="1">
        <v>4.6666666680000004</v>
      </c>
      <c r="G17" s="1">
        <v>0</v>
      </c>
      <c r="H17" s="1">
        <v>0</v>
      </c>
      <c r="I17" s="1"/>
    </row>
    <row r="18" spans="2:9" x14ac:dyDescent="0.25">
      <c r="B18" s="9" t="s">
        <v>53</v>
      </c>
      <c r="C18" s="1">
        <v>230.77690687599997</v>
      </c>
      <c r="D18" s="1">
        <v>63.636252466999998</v>
      </c>
      <c r="E18" s="1">
        <v>111.03563026799996</v>
      </c>
      <c r="F18" s="1">
        <v>18.306890758999998</v>
      </c>
      <c r="G18" s="1">
        <v>119.74127660800001</v>
      </c>
      <c r="H18" s="1">
        <v>45.329361708</v>
      </c>
      <c r="I18" s="1"/>
    </row>
    <row r="19" spans="2:9" x14ac:dyDescent="0.25">
      <c r="B19" s="9" t="s">
        <v>25</v>
      </c>
      <c r="C19" s="1">
        <v>214.25640074900002</v>
      </c>
      <c r="D19" s="1">
        <v>48.68658008700001</v>
      </c>
      <c r="E19" s="1">
        <v>99.889053806000021</v>
      </c>
      <c r="F19" s="1">
        <v>18.686580087000007</v>
      </c>
      <c r="G19" s="1">
        <v>114.36734694299999</v>
      </c>
      <c r="H19" s="1">
        <v>30</v>
      </c>
      <c r="I19" s="1"/>
    </row>
    <row r="20" spans="2:9" x14ac:dyDescent="0.25">
      <c r="B20" s="9" t="s">
        <v>26</v>
      </c>
      <c r="C20" s="1">
        <v>581.50378309600001</v>
      </c>
      <c r="D20" s="1">
        <v>96.516453141999975</v>
      </c>
      <c r="E20" s="1">
        <v>469.21044976199994</v>
      </c>
      <c r="F20" s="1">
        <v>75.516453141999975</v>
      </c>
      <c r="G20" s="1">
        <v>112.29333333400001</v>
      </c>
      <c r="H20" s="1">
        <v>21</v>
      </c>
      <c r="I20" s="1"/>
    </row>
    <row r="21" spans="2:9" x14ac:dyDescent="0.25">
      <c r="B21" s="9" t="s">
        <v>27</v>
      </c>
      <c r="C21" s="1">
        <v>2620.4067825319999</v>
      </c>
      <c r="D21" s="1">
        <v>570.57246393199989</v>
      </c>
      <c r="E21" s="1">
        <v>120.79344916699998</v>
      </c>
      <c r="F21" s="1">
        <v>21.609130589999999</v>
      </c>
      <c r="G21" s="1">
        <v>2499.613333365</v>
      </c>
      <c r="H21" s="1">
        <v>548.96333334199994</v>
      </c>
      <c r="I21" s="1"/>
    </row>
    <row r="22" spans="2:9" x14ac:dyDescent="0.25">
      <c r="B22" s="9" t="s">
        <v>30</v>
      </c>
      <c r="C22" s="1">
        <v>25.540540540000002</v>
      </c>
      <c r="D22" s="1">
        <v>6.1351351350000005</v>
      </c>
      <c r="E22" s="1">
        <v>8.5405405400000003</v>
      </c>
      <c r="F22" s="1">
        <v>2.1351351350000001</v>
      </c>
      <c r="G22" s="1">
        <v>17</v>
      </c>
      <c r="H22" s="1">
        <v>4</v>
      </c>
      <c r="I22" s="1"/>
    </row>
    <row r="23" spans="2:9" x14ac:dyDescent="0.25">
      <c r="B23" s="9" t="s">
        <v>54</v>
      </c>
      <c r="C23" s="1">
        <v>1490.8829202099998</v>
      </c>
      <c r="D23" s="1">
        <v>942.8594961269996</v>
      </c>
      <c r="E23" s="1">
        <v>195.39813760499996</v>
      </c>
      <c r="F23" s="1">
        <v>115.23558308499997</v>
      </c>
      <c r="G23" s="1">
        <v>1295.484782605</v>
      </c>
      <c r="H23" s="1">
        <v>827.62391304199969</v>
      </c>
      <c r="I23" s="1"/>
    </row>
    <row r="24" spans="2:9" x14ac:dyDescent="0.25">
      <c r="B24" s="9" t="s">
        <v>31</v>
      </c>
      <c r="C24" s="1">
        <v>52.807267781999997</v>
      </c>
      <c r="D24" s="1">
        <v>11.532205316999999</v>
      </c>
      <c r="E24" s="1">
        <v>7.8366795370000002</v>
      </c>
      <c r="F24" s="1">
        <v>2.2969111969999996</v>
      </c>
      <c r="G24" s="1">
        <v>44.970588244999995</v>
      </c>
      <c r="H24" s="1">
        <v>9.2352941199999989</v>
      </c>
      <c r="I24" s="1"/>
    </row>
    <row r="25" spans="2:9" x14ac:dyDescent="0.25">
      <c r="B25" s="9" t="s">
        <v>55</v>
      </c>
      <c r="C25" s="1">
        <v>165.57071564699999</v>
      </c>
      <c r="D25" s="1">
        <v>46.392406565999998</v>
      </c>
      <c r="E25" s="1">
        <v>105.465452489</v>
      </c>
      <c r="F25" s="1">
        <v>27.392406565999998</v>
      </c>
      <c r="G25" s="1">
        <v>60.105263158</v>
      </c>
      <c r="H25" s="1">
        <v>19</v>
      </c>
      <c r="I25" s="1"/>
    </row>
    <row r="26" spans="2:9" x14ac:dyDescent="0.25">
      <c r="B26" s="9" t="s">
        <v>32</v>
      </c>
      <c r="C26" s="1">
        <v>353.238363064</v>
      </c>
      <c r="D26" s="1">
        <v>105.11113026100003</v>
      </c>
      <c r="E26" s="1">
        <v>99.709791566999982</v>
      </c>
      <c r="F26" s="1">
        <v>29.134939766000002</v>
      </c>
      <c r="G26" s="1">
        <v>253.528571497</v>
      </c>
      <c r="H26" s="1">
        <v>75.976190495000026</v>
      </c>
      <c r="I26" s="1"/>
    </row>
    <row r="27" spans="2:9" x14ac:dyDescent="0.25">
      <c r="B27" s="9" t="s">
        <v>33</v>
      </c>
      <c r="C27" s="1">
        <v>209.11252043100001</v>
      </c>
      <c r="D27" s="1">
        <v>64.184355248999992</v>
      </c>
      <c r="E27" s="1">
        <v>172.386105337</v>
      </c>
      <c r="F27" s="1">
        <v>52.607940154999994</v>
      </c>
      <c r="G27" s="1">
        <v>36.726415093999996</v>
      </c>
      <c r="H27" s="1">
        <v>11.576415094</v>
      </c>
      <c r="I27" s="1"/>
    </row>
    <row r="28" spans="2:9" x14ac:dyDescent="0.25">
      <c r="B28" s="9" t="s">
        <v>56</v>
      </c>
      <c r="C28" s="1">
        <v>79.090007205999996</v>
      </c>
      <c r="D28" s="1">
        <v>33.413690471999999</v>
      </c>
      <c r="E28" s="1">
        <v>32.804292927000006</v>
      </c>
      <c r="F28" s="1">
        <v>6.9375</v>
      </c>
      <c r="G28" s="1">
        <v>46.28571427899999</v>
      </c>
      <c r="H28" s="1">
        <v>26.476190471999999</v>
      </c>
      <c r="I28" s="1"/>
    </row>
    <row r="29" spans="2:9" x14ac:dyDescent="0.25">
      <c r="B29" s="9" t="s">
        <v>34</v>
      </c>
      <c r="C29" s="1">
        <v>25.25</v>
      </c>
      <c r="D29" s="1">
        <v>11.5</v>
      </c>
      <c r="E29" s="1">
        <v>11.25</v>
      </c>
      <c r="F29" s="1">
        <v>4.5</v>
      </c>
      <c r="G29" s="1">
        <v>14</v>
      </c>
      <c r="H29" s="1">
        <v>7</v>
      </c>
      <c r="I29" s="1"/>
    </row>
    <row r="30" spans="2:9" x14ac:dyDescent="0.25">
      <c r="B30" s="9" t="s">
        <v>57</v>
      </c>
      <c r="C30" s="1">
        <v>383.42071641299992</v>
      </c>
      <c r="D30" s="1">
        <v>117.19047619199998</v>
      </c>
      <c r="E30" s="1">
        <v>20.277859261</v>
      </c>
      <c r="F30" s="1">
        <v>0.99999999999999989</v>
      </c>
      <c r="G30" s="1">
        <v>363.14285715199992</v>
      </c>
      <c r="H30" s="1">
        <v>116.19047619199998</v>
      </c>
      <c r="I30" s="1"/>
    </row>
    <row r="31" spans="2:9" x14ac:dyDescent="0.25">
      <c r="B31" s="9" t="s">
        <v>58</v>
      </c>
      <c r="C31" s="1">
        <v>4257.2096089889974</v>
      </c>
      <c r="D31" s="1">
        <v>1009.5252648999997</v>
      </c>
      <c r="E31" s="1">
        <v>2060.0453912989979</v>
      </c>
      <c r="F31" s="1">
        <v>388.36421623499967</v>
      </c>
      <c r="G31" s="1">
        <v>2197.1642176899995</v>
      </c>
      <c r="H31" s="1">
        <v>621.16104866499995</v>
      </c>
      <c r="I31" s="1"/>
    </row>
    <row r="32" spans="2:9" x14ac:dyDescent="0.25">
      <c r="B32" s="9" t="s">
        <v>59</v>
      </c>
      <c r="C32" s="1">
        <v>27.778325124000002</v>
      </c>
      <c r="D32" s="1">
        <v>7.9517241379999994</v>
      </c>
      <c r="E32" s="1">
        <v>16.206896552</v>
      </c>
      <c r="F32" s="1">
        <v>4.9517241379999994</v>
      </c>
      <c r="G32" s="1">
        <v>11.571428572000002</v>
      </c>
      <c r="H32" s="1">
        <v>3</v>
      </c>
      <c r="I32" s="1"/>
    </row>
    <row r="33" spans="2:9" x14ac:dyDescent="0.25">
      <c r="B33" s="9" t="s">
        <v>60</v>
      </c>
      <c r="C33" s="1">
        <v>5175.8755893020025</v>
      </c>
      <c r="D33" s="1">
        <v>1959.3881890230002</v>
      </c>
      <c r="E33" s="1">
        <v>3209.0533670530021</v>
      </c>
      <c r="F33" s="1">
        <v>1129.5371307940004</v>
      </c>
      <c r="G33" s="1">
        <v>1966.8222222490003</v>
      </c>
      <c r="H33" s="1">
        <v>829.85105822899982</v>
      </c>
      <c r="I33" s="1"/>
    </row>
    <row r="34" spans="2:9" x14ac:dyDescent="0.25">
      <c r="B34" s="9" t="s">
        <v>61</v>
      </c>
      <c r="C34" s="1">
        <v>345.78536013500002</v>
      </c>
      <c r="D34" s="1">
        <v>74.17091996900001</v>
      </c>
      <c r="E34" s="1">
        <v>93.192735263999992</v>
      </c>
      <c r="F34" s="1">
        <v>22.632302079000006</v>
      </c>
      <c r="G34" s="1">
        <v>252.59262487100003</v>
      </c>
      <c r="H34" s="1">
        <v>51.538617890000012</v>
      </c>
      <c r="I34" s="1"/>
    </row>
    <row r="35" spans="2:9" x14ac:dyDescent="0.25">
      <c r="B35" s="9" t="s">
        <v>38</v>
      </c>
      <c r="C35" s="1">
        <v>442.25827838799984</v>
      </c>
      <c r="D35" s="1">
        <v>168.99910866799991</v>
      </c>
      <c r="E35" s="1">
        <v>85.156849819000016</v>
      </c>
      <c r="F35" s="1">
        <v>24.701965812000005</v>
      </c>
      <c r="G35" s="1">
        <v>357.10142856899984</v>
      </c>
      <c r="H35" s="1">
        <v>144.29714285599991</v>
      </c>
      <c r="I35" s="1"/>
    </row>
    <row r="36" spans="2:9" x14ac:dyDescent="0.25">
      <c r="B36" s="9" t="s">
        <v>35</v>
      </c>
      <c r="C36" s="1">
        <v>33.666666659000001</v>
      </c>
      <c r="D36" s="1">
        <v>8.4117647039999994</v>
      </c>
      <c r="E36" s="1">
        <v>33.666666659000001</v>
      </c>
      <c r="F36" s="1">
        <v>8.4117647039999994</v>
      </c>
      <c r="G36" s="1">
        <v>0</v>
      </c>
      <c r="H36" s="1">
        <v>0</v>
      </c>
      <c r="I36" s="1"/>
    </row>
    <row r="37" spans="2:9" x14ac:dyDescent="0.25">
      <c r="B37" s="9" t="s">
        <v>62</v>
      </c>
      <c r="C37" s="1">
        <v>643.7995180720003</v>
      </c>
      <c r="D37" s="1">
        <v>376.84851405400013</v>
      </c>
      <c r="E37" s="1">
        <v>115.597911638</v>
      </c>
      <c r="F37" s="1">
        <v>74.125622484000004</v>
      </c>
      <c r="G37" s="1">
        <v>528.20160643400027</v>
      </c>
      <c r="H37" s="1">
        <v>302.72289157000012</v>
      </c>
      <c r="I37" s="1"/>
    </row>
    <row r="38" spans="2:9" x14ac:dyDescent="0.25">
      <c r="B38" s="9" t="s">
        <v>36</v>
      </c>
      <c r="C38" s="1">
        <v>37.047068272000004</v>
      </c>
      <c r="D38" s="1">
        <v>15.397911646000001</v>
      </c>
      <c r="E38" s="1">
        <v>30.613333330000003</v>
      </c>
      <c r="F38" s="1">
        <v>13.253333332</v>
      </c>
      <c r="G38" s="1">
        <v>6.4337349419999992</v>
      </c>
      <c r="H38" s="1">
        <v>2.1445783139999999</v>
      </c>
      <c r="I38" s="1"/>
    </row>
    <row r="39" spans="2:9" x14ac:dyDescent="0.25">
      <c r="B39" s="9" t="s">
        <v>37</v>
      </c>
      <c r="C39" s="1">
        <v>7.7670682749999989</v>
      </c>
      <c r="D39" s="1">
        <v>1.3333333329999999</v>
      </c>
      <c r="E39" s="1">
        <v>1.3333333329999999</v>
      </c>
      <c r="F39" s="1">
        <v>1.3333333329999999</v>
      </c>
      <c r="G39" s="1">
        <v>6.4337349419999992</v>
      </c>
      <c r="H39" s="1">
        <v>0</v>
      </c>
      <c r="I39" s="1"/>
    </row>
    <row r="40" spans="2:9" x14ac:dyDescent="0.25">
      <c r="B40" s="9" t="s">
        <v>63</v>
      </c>
      <c r="C40" s="1">
        <v>23.818953319999999</v>
      </c>
      <c r="D40" s="38">
        <v>8.0586987260000011</v>
      </c>
      <c r="E40" s="38">
        <v>23.818953319999999</v>
      </c>
      <c r="F40" s="38">
        <v>8.0586987260000011</v>
      </c>
      <c r="G40" s="38">
        <v>0</v>
      </c>
      <c r="H40" s="38">
        <v>0</v>
      </c>
      <c r="I40" s="1"/>
    </row>
    <row r="41" spans="2:9" x14ac:dyDescent="0.25">
      <c r="B41" s="22"/>
      <c r="C41" s="22"/>
      <c r="D41" s="22"/>
      <c r="E41" s="22"/>
      <c r="F41" s="22"/>
      <c r="G41" s="22"/>
      <c r="H41" s="22"/>
      <c r="I41" s="1"/>
    </row>
    <row r="43" spans="2:9" x14ac:dyDescent="0.25">
      <c r="B43" s="21" t="s">
        <v>47</v>
      </c>
    </row>
  </sheetData>
  <mergeCells count="4">
    <mergeCell ref="B10:B11"/>
    <mergeCell ref="C10:D10"/>
    <mergeCell ref="E10:F10"/>
    <mergeCell ref="G10:H10"/>
  </mergeCells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J43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40.6640625" customWidth="1"/>
    <col min="3" max="8" width="14.5546875" customWidth="1"/>
  </cols>
  <sheetData>
    <row r="2" spans="1:10" x14ac:dyDescent="0.25">
      <c r="E2" s="98" t="s">
        <v>108</v>
      </c>
    </row>
    <row r="5" spans="1:10" ht="17.399999999999999" x14ac:dyDescent="0.3">
      <c r="B5" s="34" t="s">
        <v>125</v>
      </c>
      <c r="C5" s="22"/>
      <c r="D5" s="22"/>
      <c r="E5" s="22"/>
      <c r="F5" s="22"/>
      <c r="G5" s="22"/>
      <c r="H5" s="22"/>
    </row>
    <row r="8" spans="1:10" ht="15.6" x14ac:dyDescent="0.3">
      <c r="B8" s="12" t="s">
        <v>194</v>
      </c>
    </row>
    <row r="10" spans="1:10" x14ac:dyDescent="0.25">
      <c r="B10" s="210"/>
      <c r="C10" s="208" t="s">
        <v>0</v>
      </c>
      <c r="D10" s="208"/>
      <c r="E10" s="208" t="s">
        <v>40</v>
      </c>
      <c r="F10" s="208"/>
      <c r="G10" s="208" t="s">
        <v>41</v>
      </c>
      <c r="H10" s="209"/>
    </row>
    <row r="11" spans="1:10" s="67" customFormat="1" x14ac:dyDescent="0.25">
      <c r="A11"/>
      <c r="B11" s="211"/>
      <c r="C11" s="193" t="s">
        <v>0</v>
      </c>
      <c r="D11" s="193" t="s">
        <v>1</v>
      </c>
      <c r="E11" s="193" t="s">
        <v>0</v>
      </c>
      <c r="F11" s="193" t="s">
        <v>1</v>
      </c>
      <c r="G11" s="193" t="s">
        <v>0</v>
      </c>
      <c r="H11" s="193" t="s">
        <v>1</v>
      </c>
    </row>
    <row r="12" spans="1:10" x14ac:dyDescent="0.25">
      <c r="C12" s="27"/>
      <c r="D12" s="27"/>
      <c r="E12" s="27"/>
      <c r="F12" s="27"/>
      <c r="G12" s="27"/>
      <c r="H12" s="27"/>
    </row>
    <row r="13" spans="1:10" x14ac:dyDescent="0.25">
      <c r="B13" s="9" t="s">
        <v>42</v>
      </c>
      <c r="C13" s="1">
        <v>25618.820055258198</v>
      </c>
      <c r="D13" s="1">
        <v>8720.7964873913988</v>
      </c>
      <c r="E13" s="1">
        <v>10034.544257093599</v>
      </c>
      <c r="F13" s="1">
        <v>3111.3695196953004</v>
      </c>
      <c r="G13" s="1">
        <v>15584.275798164599</v>
      </c>
      <c r="H13" s="1">
        <v>5609.4269676960994</v>
      </c>
      <c r="I13" s="1"/>
      <c r="J13" s="1"/>
    </row>
    <row r="14" spans="1:10" x14ac:dyDescent="0.25">
      <c r="B14" s="9" t="s">
        <v>24</v>
      </c>
      <c r="C14" s="1">
        <v>4.3362111294999988</v>
      </c>
      <c r="D14" s="1">
        <v>1.4765957449999998</v>
      </c>
      <c r="E14" s="1">
        <v>4.3362111294999988</v>
      </c>
      <c r="F14" s="1">
        <v>1.4765957449999998</v>
      </c>
      <c r="G14" s="1">
        <v>0</v>
      </c>
      <c r="H14" s="1">
        <v>0</v>
      </c>
      <c r="I14" s="1"/>
    </row>
    <row r="15" spans="1:10" x14ac:dyDescent="0.25">
      <c r="B15" s="9" t="s">
        <v>52</v>
      </c>
      <c r="C15" s="1">
        <v>475.53591482429999</v>
      </c>
      <c r="D15" s="1">
        <v>138.06477272710001</v>
      </c>
      <c r="E15" s="1">
        <v>46.135914824300002</v>
      </c>
      <c r="F15" s="1">
        <v>7.164772727099999</v>
      </c>
      <c r="G15" s="1">
        <v>429.4</v>
      </c>
      <c r="H15" s="1">
        <v>130.9</v>
      </c>
      <c r="I15" s="1"/>
    </row>
    <row r="16" spans="1:10" x14ac:dyDescent="0.25">
      <c r="B16" s="9" t="s">
        <v>28</v>
      </c>
      <c r="C16" s="1">
        <v>90.166566555800017</v>
      </c>
      <c r="D16" s="1">
        <v>35.445784176300009</v>
      </c>
      <c r="E16" s="1">
        <v>47.179814412000013</v>
      </c>
      <c r="F16" s="1">
        <v>16.511596138500011</v>
      </c>
      <c r="G16" s="1">
        <v>42.986752143799997</v>
      </c>
      <c r="H16" s="1">
        <v>18.934188037799995</v>
      </c>
      <c r="I16" s="1"/>
    </row>
    <row r="17" spans="2:9" x14ac:dyDescent="0.25">
      <c r="B17" s="9" t="s">
        <v>29</v>
      </c>
      <c r="C17" s="1">
        <v>63.431623948000009</v>
      </c>
      <c r="D17" s="1">
        <v>41.514102575700008</v>
      </c>
      <c r="E17" s="1">
        <v>63.431623948000009</v>
      </c>
      <c r="F17" s="1">
        <v>41.514102575700008</v>
      </c>
      <c r="G17" s="1">
        <v>0</v>
      </c>
      <c r="H17" s="1">
        <v>0</v>
      </c>
      <c r="I17" s="1"/>
    </row>
    <row r="18" spans="2:9" x14ac:dyDescent="0.25">
      <c r="B18" s="9" t="s">
        <v>53</v>
      </c>
      <c r="C18" s="1">
        <v>172.09961668369999</v>
      </c>
      <c r="D18" s="1">
        <v>36.052215988399993</v>
      </c>
      <c r="E18" s="1">
        <v>101.31936135969998</v>
      </c>
      <c r="F18" s="1">
        <v>16.965747901199997</v>
      </c>
      <c r="G18" s="1">
        <v>70.780255324000009</v>
      </c>
      <c r="H18" s="1">
        <v>19.0864680872</v>
      </c>
      <c r="I18" s="1"/>
    </row>
    <row r="19" spans="2:9" x14ac:dyDescent="0.25">
      <c r="B19" s="9" t="s">
        <v>25</v>
      </c>
      <c r="C19" s="1">
        <v>279.86129870579998</v>
      </c>
      <c r="D19" s="1">
        <v>57.520098949000008</v>
      </c>
      <c r="E19" s="1">
        <v>152.64293135290001</v>
      </c>
      <c r="F19" s="1">
        <v>24.416017316300007</v>
      </c>
      <c r="G19" s="1">
        <v>127.21836735289999</v>
      </c>
      <c r="H19" s="1">
        <v>33.104081632700002</v>
      </c>
      <c r="I19" s="1"/>
    </row>
    <row r="20" spans="2:9" x14ac:dyDescent="0.25">
      <c r="B20" s="9" t="s">
        <v>26</v>
      </c>
      <c r="C20" s="1">
        <v>694.03636693239991</v>
      </c>
      <c r="D20" s="1">
        <v>104.52955392129999</v>
      </c>
      <c r="E20" s="1">
        <v>610.86303358799989</v>
      </c>
      <c r="F20" s="1">
        <v>92.669553920099986</v>
      </c>
      <c r="G20" s="1">
        <v>83.173333344400007</v>
      </c>
      <c r="H20" s="1">
        <v>11.8600000012</v>
      </c>
      <c r="I20" s="1"/>
    </row>
    <row r="21" spans="2:9" x14ac:dyDescent="0.25">
      <c r="B21" s="9" t="s">
        <v>27</v>
      </c>
      <c r="C21" s="1">
        <v>3232.1310246755006</v>
      </c>
      <c r="D21" s="1">
        <v>731.92519795229987</v>
      </c>
      <c r="E21" s="1">
        <v>126.99135797419999</v>
      </c>
      <c r="F21" s="1">
        <v>22.349864609699999</v>
      </c>
      <c r="G21" s="1">
        <v>3105.1396667013005</v>
      </c>
      <c r="H21" s="1">
        <v>709.57533334259983</v>
      </c>
      <c r="I21" s="1"/>
    </row>
    <row r="22" spans="2:9" x14ac:dyDescent="0.25">
      <c r="B22" s="9" t="s">
        <v>30</v>
      </c>
      <c r="C22" s="1">
        <v>44.434534532999997</v>
      </c>
      <c r="D22" s="1">
        <v>8.1351351350000005</v>
      </c>
      <c r="E22" s="1">
        <v>23.234534532999998</v>
      </c>
      <c r="F22" s="1">
        <v>1.6351351349999999</v>
      </c>
      <c r="G22" s="1">
        <v>21.2</v>
      </c>
      <c r="H22" s="1">
        <v>6.5</v>
      </c>
      <c r="I22" s="1"/>
    </row>
    <row r="23" spans="2:9" x14ac:dyDescent="0.25">
      <c r="B23" s="9" t="s">
        <v>54</v>
      </c>
      <c r="C23" s="1">
        <v>2319.9018095119995</v>
      </c>
      <c r="D23" s="1">
        <v>1565.6474675925001</v>
      </c>
      <c r="E23" s="1">
        <v>270.81289647510005</v>
      </c>
      <c r="F23" s="1">
        <v>165.4813081746</v>
      </c>
      <c r="G23" s="1">
        <v>2049.0889130368996</v>
      </c>
      <c r="H23" s="1">
        <v>1400.1661594179002</v>
      </c>
      <c r="I23" s="1"/>
    </row>
    <row r="24" spans="2:9" x14ac:dyDescent="0.25">
      <c r="B24" s="9" t="s">
        <v>31</v>
      </c>
      <c r="C24" s="1">
        <v>82.176216231799998</v>
      </c>
      <c r="D24" s="1">
        <v>19.671637524200001</v>
      </c>
      <c r="E24" s="1">
        <v>13.976216216799999</v>
      </c>
      <c r="F24" s="1">
        <v>3.9481081082000005</v>
      </c>
      <c r="G24" s="1">
        <v>68.200000015000001</v>
      </c>
      <c r="H24" s="1">
        <v>15.723529416</v>
      </c>
      <c r="I24" s="1"/>
    </row>
    <row r="25" spans="2:9" x14ac:dyDescent="0.25">
      <c r="B25" s="9" t="s">
        <v>55</v>
      </c>
      <c r="C25" s="1">
        <v>357.26875182840001</v>
      </c>
      <c r="D25" s="1">
        <v>101.760799636</v>
      </c>
      <c r="E25" s="1">
        <v>108.195067616</v>
      </c>
      <c r="F25" s="1">
        <v>23.2081680567</v>
      </c>
      <c r="G25" s="1">
        <v>249.0736842124</v>
      </c>
      <c r="H25" s="1">
        <v>78.552631579299998</v>
      </c>
      <c r="I25" s="1"/>
    </row>
    <row r="26" spans="2:9" x14ac:dyDescent="0.25">
      <c r="B26" s="9" t="s">
        <v>32</v>
      </c>
      <c r="C26" s="1">
        <v>496.63671077559985</v>
      </c>
      <c r="D26" s="1">
        <v>148.61713715740001</v>
      </c>
      <c r="E26" s="1">
        <v>152.16099639129999</v>
      </c>
      <c r="F26" s="1">
        <v>41.692851415699991</v>
      </c>
      <c r="G26" s="1">
        <v>344.47571438429986</v>
      </c>
      <c r="H26" s="1">
        <v>106.92428574170002</v>
      </c>
      <c r="I26" s="1"/>
    </row>
    <row r="27" spans="2:9" x14ac:dyDescent="0.25">
      <c r="B27" s="9" t="s">
        <v>33</v>
      </c>
      <c r="C27" s="1">
        <v>426.03931492179998</v>
      </c>
      <c r="D27" s="1">
        <v>145.31692272819998</v>
      </c>
      <c r="E27" s="1">
        <v>301.81789982779998</v>
      </c>
      <c r="F27" s="1">
        <v>94.290507634199969</v>
      </c>
      <c r="G27" s="1">
        <v>124.22141509400002</v>
      </c>
      <c r="H27" s="1">
        <v>51.026415094000001</v>
      </c>
      <c r="I27" s="1"/>
    </row>
    <row r="28" spans="2:9" x14ac:dyDescent="0.25">
      <c r="B28" s="9" t="s">
        <v>56</v>
      </c>
      <c r="C28" s="1">
        <v>154.38564211949998</v>
      </c>
      <c r="D28" s="1">
        <v>70.851190468999988</v>
      </c>
      <c r="E28" s="1">
        <v>56.623737370499995</v>
      </c>
      <c r="F28" s="1">
        <v>18.041666665999998</v>
      </c>
      <c r="G28" s="1">
        <v>97.761904748999982</v>
      </c>
      <c r="H28" s="1">
        <v>52.80952380299999</v>
      </c>
      <c r="I28" s="1"/>
    </row>
    <row r="29" spans="2:9" x14ac:dyDescent="0.25">
      <c r="B29" s="9" t="s">
        <v>34</v>
      </c>
      <c r="C29" s="1">
        <v>34</v>
      </c>
      <c r="D29" s="1">
        <v>15.75</v>
      </c>
      <c r="E29" s="1">
        <v>18</v>
      </c>
      <c r="F29" s="1">
        <v>6.75</v>
      </c>
      <c r="G29" s="1">
        <v>16</v>
      </c>
      <c r="H29" s="1">
        <v>9</v>
      </c>
      <c r="I29" s="1"/>
    </row>
    <row r="30" spans="2:9" x14ac:dyDescent="0.25">
      <c r="B30" s="9" t="s">
        <v>57</v>
      </c>
      <c r="C30" s="1">
        <v>447.06152510239997</v>
      </c>
      <c r="D30" s="1">
        <v>107.2983341914</v>
      </c>
      <c r="E30" s="1">
        <v>46.032953662399997</v>
      </c>
      <c r="F30" s="1">
        <v>13.5173818082</v>
      </c>
      <c r="G30" s="1">
        <v>401.02857143999995</v>
      </c>
      <c r="H30" s="1">
        <v>93.780952383200002</v>
      </c>
      <c r="I30" s="1"/>
    </row>
    <row r="31" spans="2:9" x14ac:dyDescent="0.25">
      <c r="B31" s="9" t="s">
        <v>58</v>
      </c>
      <c r="C31" s="1">
        <v>7321.8058953304981</v>
      </c>
      <c r="D31" s="1">
        <v>1878.0760033890995</v>
      </c>
      <c r="E31" s="1">
        <v>3236.9655900968969</v>
      </c>
      <c r="F31" s="1">
        <v>690.58300428419943</v>
      </c>
      <c r="G31" s="1">
        <v>4084.8403052336012</v>
      </c>
      <c r="H31" s="1">
        <v>1187.4929991049</v>
      </c>
      <c r="I31" s="1"/>
    </row>
    <row r="32" spans="2:9" x14ac:dyDescent="0.25">
      <c r="B32" s="9" t="s">
        <v>59</v>
      </c>
      <c r="C32" s="1">
        <v>30.8134975376</v>
      </c>
      <c r="D32" s="1">
        <v>11.875172414000001</v>
      </c>
      <c r="E32" s="1">
        <v>23.742068965999998</v>
      </c>
      <c r="F32" s="1">
        <v>9.5751724140000007</v>
      </c>
      <c r="G32" s="1">
        <v>7.0714285716000003</v>
      </c>
      <c r="H32" s="1">
        <v>2.3000000000000003</v>
      </c>
      <c r="I32" s="1"/>
    </row>
    <row r="33" spans="2:9" x14ac:dyDescent="0.25">
      <c r="B33" s="9" t="s">
        <v>60</v>
      </c>
      <c r="C33" s="1">
        <v>6650.0047379070002</v>
      </c>
      <c r="D33" s="1">
        <v>2640.5767031590003</v>
      </c>
      <c r="E33" s="1">
        <v>3957.1147643286013</v>
      </c>
      <c r="F33" s="1">
        <v>1591.7874967747002</v>
      </c>
      <c r="G33" s="1">
        <v>2692.8899735783993</v>
      </c>
      <c r="H33" s="1">
        <v>1048.7892063842999</v>
      </c>
      <c r="I33" s="1"/>
    </row>
    <row r="34" spans="2:9" x14ac:dyDescent="0.25">
      <c r="B34" s="9" t="s">
        <v>61</v>
      </c>
      <c r="C34" s="1">
        <v>642.55766268699995</v>
      </c>
      <c r="D34" s="1">
        <v>174.41530932960001</v>
      </c>
      <c r="E34" s="1">
        <v>200.2808043398</v>
      </c>
      <c r="F34" s="1">
        <v>53.441093287100003</v>
      </c>
      <c r="G34" s="1">
        <v>442.2768583472</v>
      </c>
      <c r="H34" s="1">
        <v>120.97421604250002</v>
      </c>
      <c r="I34" s="1"/>
    </row>
    <row r="35" spans="2:9" x14ac:dyDescent="0.25">
      <c r="B35" s="9" t="s">
        <v>38</v>
      </c>
      <c r="C35" s="1">
        <v>847.39996946959968</v>
      </c>
      <c r="D35" s="1">
        <v>284.65180341429993</v>
      </c>
      <c r="E35" s="1">
        <v>254.74496947850002</v>
      </c>
      <c r="F35" s="1">
        <v>63.7549462753</v>
      </c>
      <c r="G35" s="1">
        <v>592.65499999109966</v>
      </c>
      <c r="H35" s="1">
        <v>220.89685713899991</v>
      </c>
      <c r="I35" s="1"/>
    </row>
    <row r="36" spans="2:9" x14ac:dyDescent="0.25">
      <c r="B36" s="9" t="s">
        <v>35</v>
      </c>
      <c r="C36" s="1">
        <v>65.049019595499999</v>
      </c>
      <c r="D36" s="1">
        <v>29.858823523199995</v>
      </c>
      <c r="E36" s="1">
        <v>65.049019595499999</v>
      </c>
      <c r="F36" s="1">
        <v>29.858823523199995</v>
      </c>
      <c r="G36" s="1">
        <v>0</v>
      </c>
      <c r="H36" s="1">
        <v>0</v>
      </c>
      <c r="I36" s="1"/>
    </row>
    <row r="37" spans="2:9" x14ac:dyDescent="0.25">
      <c r="B37" s="9" t="s">
        <v>62</v>
      </c>
      <c r="C37" s="1">
        <v>585.36096386670022</v>
      </c>
      <c r="D37" s="1">
        <v>339.15653012330006</v>
      </c>
      <c r="E37" s="1">
        <v>86.488995981499997</v>
      </c>
      <c r="F37" s="1">
        <v>54.560144576500001</v>
      </c>
      <c r="G37" s="1">
        <v>498.87196788520021</v>
      </c>
      <c r="H37" s="1">
        <v>284.59638554680004</v>
      </c>
      <c r="I37" s="1"/>
    </row>
    <row r="38" spans="2:9" x14ac:dyDescent="0.25">
      <c r="B38" s="9" t="s">
        <v>36</v>
      </c>
      <c r="C38" s="1">
        <v>56.064417676299996</v>
      </c>
      <c r="D38" s="1">
        <v>17.0011566264</v>
      </c>
      <c r="E38" s="1">
        <v>29.793333329799999</v>
      </c>
      <c r="F38" s="1">
        <v>12.7119999984</v>
      </c>
      <c r="G38" s="1">
        <v>26.271084346499997</v>
      </c>
      <c r="H38" s="1">
        <v>4.2891566279999997</v>
      </c>
      <c r="I38" s="1"/>
    </row>
    <row r="39" spans="2:9" x14ac:dyDescent="0.25">
      <c r="B39" s="9" t="s">
        <v>37</v>
      </c>
      <c r="C39" s="1">
        <v>11.917269079099999</v>
      </c>
      <c r="D39" s="1">
        <v>3.8779116468999999</v>
      </c>
      <c r="E39" s="1">
        <v>2.2666666660999999</v>
      </c>
      <c r="F39" s="1">
        <v>1.7333333329</v>
      </c>
      <c r="G39" s="1">
        <v>9.6506024129999997</v>
      </c>
      <c r="H39" s="1">
        <v>2.1445783139999999</v>
      </c>
      <c r="I39" s="1"/>
    </row>
    <row r="40" spans="2:9" x14ac:dyDescent="0.25">
      <c r="B40" s="9" t="s">
        <v>63</v>
      </c>
      <c r="C40" s="38">
        <v>34.343493629400001</v>
      </c>
      <c r="D40" s="38">
        <v>11.730127296800001</v>
      </c>
      <c r="E40" s="38">
        <v>34.343493629400001</v>
      </c>
      <c r="F40" s="38">
        <v>11.730127296800001</v>
      </c>
      <c r="G40" s="38">
        <v>0</v>
      </c>
      <c r="H40" s="38">
        <v>0</v>
      </c>
      <c r="I40" s="1"/>
    </row>
    <row r="41" spans="2:9" x14ac:dyDescent="0.25">
      <c r="C41" s="33"/>
      <c r="D41" s="33"/>
      <c r="E41" s="33"/>
      <c r="F41" s="33"/>
      <c r="G41" s="33"/>
      <c r="H41" s="33"/>
      <c r="I41" s="1"/>
    </row>
    <row r="42" spans="2:9" x14ac:dyDescent="0.25">
      <c r="B42" s="23"/>
      <c r="C42" s="23"/>
      <c r="D42" s="121"/>
      <c r="E42" s="23"/>
      <c r="F42" s="121"/>
      <c r="G42" s="23"/>
      <c r="H42" s="121"/>
    </row>
    <row r="43" spans="2:9" x14ac:dyDescent="0.25">
      <c r="B43" s="21" t="s">
        <v>47</v>
      </c>
    </row>
  </sheetData>
  <mergeCells count="4">
    <mergeCell ref="B10:B11"/>
    <mergeCell ref="C10:D10"/>
    <mergeCell ref="E10:F10"/>
    <mergeCell ref="G10:H10"/>
  </mergeCells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rowBreaks count="1" manualBreakCount="1">
    <brk id="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I43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8" width="13.109375" style="67" customWidth="1"/>
    <col min="9" max="16384" width="10.88671875" style="67"/>
  </cols>
  <sheetData>
    <row r="2" spans="2:9" x14ac:dyDescent="0.25">
      <c r="E2" s="98" t="s">
        <v>108</v>
      </c>
    </row>
    <row r="5" spans="2:9" ht="17.399999999999999" x14ac:dyDescent="0.3">
      <c r="B5" s="34" t="s">
        <v>125</v>
      </c>
      <c r="C5" s="90"/>
      <c r="D5" s="90"/>
      <c r="E5" s="90"/>
      <c r="F5" s="90"/>
      <c r="G5" s="90"/>
      <c r="H5" s="90"/>
    </row>
    <row r="8" spans="2:9" ht="15.6" x14ac:dyDescent="0.25">
      <c r="B8" s="83" t="s">
        <v>195</v>
      </c>
    </row>
    <row r="10" spans="2:9" x14ac:dyDescent="0.25">
      <c r="B10" s="212"/>
      <c r="C10" s="214" t="s">
        <v>0</v>
      </c>
      <c r="D10" s="214"/>
      <c r="E10" s="214" t="s">
        <v>40</v>
      </c>
      <c r="F10" s="214"/>
      <c r="G10" s="214" t="s">
        <v>41</v>
      </c>
      <c r="H10" s="214"/>
    </row>
    <row r="11" spans="2:9" x14ac:dyDescent="0.25">
      <c r="B11" s="213"/>
      <c r="C11" s="175" t="s">
        <v>0</v>
      </c>
      <c r="D11" s="175" t="s">
        <v>1</v>
      </c>
      <c r="E11" s="175" t="s">
        <v>0</v>
      </c>
      <c r="F11" s="175" t="s">
        <v>1</v>
      </c>
      <c r="G11" s="175" t="s">
        <v>0</v>
      </c>
      <c r="H11" s="175" t="s">
        <v>1</v>
      </c>
    </row>
    <row r="12" spans="2:9" x14ac:dyDescent="0.25">
      <c r="C12" s="71"/>
      <c r="D12" s="71"/>
      <c r="E12" s="71"/>
      <c r="F12" s="71"/>
      <c r="G12" s="71"/>
      <c r="H12" s="71"/>
    </row>
    <row r="13" spans="2:9" x14ac:dyDescent="0.25">
      <c r="B13" s="103" t="s">
        <v>42</v>
      </c>
      <c r="C13" s="79">
        <v>13994.665759445999</v>
      </c>
      <c r="D13" s="79">
        <v>4736.8868431633009</v>
      </c>
      <c r="E13" s="79">
        <v>5674.8404565980982</v>
      </c>
      <c r="F13" s="79">
        <v>1669.8218897098004</v>
      </c>
      <c r="G13" s="79">
        <v>8319.8253028479012</v>
      </c>
      <c r="H13" s="79">
        <v>3067.0649534535005</v>
      </c>
      <c r="I13" s="79"/>
    </row>
    <row r="14" spans="2:9" x14ac:dyDescent="0.25">
      <c r="B14" s="103" t="s">
        <v>24</v>
      </c>
      <c r="C14" s="79">
        <v>2.1596153845000003</v>
      </c>
      <c r="D14" s="79">
        <v>9.9999999999999978E-2</v>
      </c>
      <c r="E14" s="79">
        <v>2.1596153845000003</v>
      </c>
      <c r="F14" s="79">
        <v>9.9999999999999978E-2</v>
      </c>
      <c r="G14" s="79">
        <v>0</v>
      </c>
      <c r="H14" s="79">
        <v>0</v>
      </c>
      <c r="I14" s="79"/>
    </row>
    <row r="15" spans="2:9" x14ac:dyDescent="0.25">
      <c r="B15" s="103" t="s">
        <v>52</v>
      </c>
      <c r="C15" s="79">
        <v>270.34930926920003</v>
      </c>
      <c r="D15" s="79">
        <v>76.466071428100008</v>
      </c>
      <c r="E15" s="79">
        <v>14.549309269199998</v>
      </c>
      <c r="F15" s="79">
        <v>3.8660714280999997</v>
      </c>
      <c r="G15" s="79">
        <v>255.8</v>
      </c>
      <c r="H15" s="79">
        <v>72.600000000000009</v>
      </c>
      <c r="I15" s="79"/>
    </row>
    <row r="16" spans="2:9" x14ac:dyDescent="0.25">
      <c r="B16" s="103" t="s">
        <v>28</v>
      </c>
      <c r="C16" s="79">
        <v>43.586422618300013</v>
      </c>
      <c r="D16" s="79">
        <v>17.372864422700005</v>
      </c>
      <c r="E16" s="79">
        <v>27.785567915100017</v>
      </c>
      <c r="F16" s="79">
        <v>8.7160268141000028</v>
      </c>
      <c r="G16" s="79">
        <v>15.800854703199995</v>
      </c>
      <c r="H16" s="79">
        <v>8.6568376086000001</v>
      </c>
      <c r="I16" s="79"/>
    </row>
    <row r="17" spans="2:9" x14ac:dyDescent="0.25">
      <c r="B17" s="103" t="s">
        <v>29</v>
      </c>
      <c r="C17" s="79">
        <v>12.272649575200001</v>
      </c>
      <c r="D17" s="79">
        <v>4.6666666680000004</v>
      </c>
      <c r="E17" s="79">
        <v>12.272649575200001</v>
      </c>
      <c r="F17" s="79">
        <v>4.6666666680000004</v>
      </c>
      <c r="G17" s="79">
        <v>0</v>
      </c>
      <c r="H17" s="79">
        <v>0</v>
      </c>
      <c r="I17" s="79"/>
    </row>
    <row r="18" spans="2:9" x14ac:dyDescent="0.25">
      <c r="B18" s="103" t="s">
        <v>53</v>
      </c>
      <c r="C18" s="79">
        <v>123.16398070209999</v>
      </c>
      <c r="D18" s="79">
        <v>24.284191671199999</v>
      </c>
      <c r="E18" s="79">
        <v>74.437512614899987</v>
      </c>
      <c r="F18" s="79">
        <v>13.242319329599999</v>
      </c>
      <c r="G18" s="79">
        <v>48.726468087199997</v>
      </c>
      <c r="H18" s="79">
        <v>11.0418723416</v>
      </c>
      <c r="I18" s="79"/>
    </row>
    <row r="19" spans="2:9" x14ac:dyDescent="0.25">
      <c r="B19" s="103" t="s">
        <v>25</v>
      </c>
      <c r="C19" s="79">
        <v>181.40149660320003</v>
      </c>
      <c r="D19" s="79">
        <v>44.59766233780001</v>
      </c>
      <c r="E19" s="79">
        <v>67.346394558300005</v>
      </c>
      <c r="F19" s="79">
        <v>14.597662337800008</v>
      </c>
      <c r="G19" s="79">
        <v>114.05510204490001</v>
      </c>
      <c r="H19" s="79">
        <v>30</v>
      </c>
      <c r="I19" s="79"/>
    </row>
    <row r="20" spans="2:9" x14ac:dyDescent="0.25">
      <c r="B20" s="103" t="s">
        <v>26</v>
      </c>
      <c r="C20" s="79">
        <v>434.45057440859989</v>
      </c>
      <c r="D20" s="79">
        <v>72.950994187099994</v>
      </c>
      <c r="E20" s="79">
        <v>416.63724107499991</v>
      </c>
      <c r="F20" s="79">
        <v>70.250994187099991</v>
      </c>
      <c r="G20" s="79">
        <v>17.813333333599999</v>
      </c>
      <c r="H20" s="79">
        <v>2.6999999999999997</v>
      </c>
      <c r="I20" s="79"/>
    </row>
    <row r="21" spans="2:9" x14ac:dyDescent="0.25">
      <c r="B21" s="103" t="s">
        <v>27</v>
      </c>
      <c r="C21" s="79">
        <v>2147.9753564541002</v>
      </c>
      <c r="D21" s="79">
        <v>462.51264239160002</v>
      </c>
      <c r="E21" s="79">
        <v>84.260189766299987</v>
      </c>
      <c r="F21" s="79">
        <v>14.360975718999999</v>
      </c>
      <c r="G21" s="79">
        <v>2063.7151666878003</v>
      </c>
      <c r="H21" s="79">
        <v>448.15166667260002</v>
      </c>
      <c r="I21" s="79"/>
    </row>
    <row r="22" spans="2:9" x14ac:dyDescent="0.25">
      <c r="B22" s="103" t="s">
        <v>30</v>
      </c>
      <c r="C22" s="79">
        <v>21.64054054</v>
      </c>
      <c r="D22" s="79">
        <v>3.6351351349999996</v>
      </c>
      <c r="E22" s="79">
        <v>7.4405405399999998</v>
      </c>
      <c r="F22" s="79">
        <v>1.6351351349999999</v>
      </c>
      <c r="G22" s="79">
        <v>14.2</v>
      </c>
      <c r="H22" s="79">
        <v>2</v>
      </c>
      <c r="I22" s="79"/>
    </row>
    <row r="23" spans="2:9" x14ac:dyDescent="0.25">
      <c r="B23" s="103" t="s">
        <v>54</v>
      </c>
      <c r="C23" s="79">
        <v>1340.4215363119001</v>
      </c>
      <c r="D23" s="79">
        <v>861.44651418009971</v>
      </c>
      <c r="E23" s="79">
        <v>163.70755080829997</v>
      </c>
      <c r="F23" s="79">
        <v>97.250499688800019</v>
      </c>
      <c r="G23" s="79">
        <v>1176.7139855036003</v>
      </c>
      <c r="H23" s="79">
        <v>764.19601449129971</v>
      </c>
      <c r="I23" s="79"/>
    </row>
    <row r="24" spans="2:9" x14ac:dyDescent="0.25">
      <c r="B24" s="103" t="s">
        <v>31</v>
      </c>
      <c r="C24" s="79">
        <v>45.2290324863</v>
      </c>
      <c r="D24" s="79">
        <v>10.3136338883</v>
      </c>
      <c r="E24" s="79">
        <v>5.1966795367999996</v>
      </c>
      <c r="F24" s="79">
        <v>1.1783397683000001</v>
      </c>
      <c r="G24" s="79">
        <v>40.032352949500002</v>
      </c>
      <c r="H24" s="79">
        <v>9.1352941199999993</v>
      </c>
      <c r="I24" s="79"/>
    </row>
    <row r="25" spans="2:9" x14ac:dyDescent="0.25">
      <c r="B25" s="103" t="s">
        <v>55</v>
      </c>
      <c r="C25" s="79">
        <v>118.01887383430002</v>
      </c>
      <c r="D25" s="79">
        <v>36.362121837099998</v>
      </c>
      <c r="E25" s="79">
        <v>65.41361067630001</v>
      </c>
      <c r="F25" s="79">
        <v>18.762121837100004</v>
      </c>
      <c r="G25" s="79">
        <v>52.605263158000007</v>
      </c>
      <c r="H25" s="79">
        <v>17.599999999999994</v>
      </c>
      <c r="I25" s="79"/>
    </row>
    <row r="26" spans="2:9" x14ac:dyDescent="0.25">
      <c r="B26" s="103" t="s">
        <v>32</v>
      </c>
      <c r="C26" s="79">
        <v>235.26556899729994</v>
      </c>
      <c r="D26" s="79">
        <v>73.828319008000022</v>
      </c>
      <c r="E26" s="79">
        <v>66.739378480799985</v>
      </c>
      <c r="F26" s="79">
        <v>16.453080899400003</v>
      </c>
      <c r="G26" s="79">
        <v>168.52619051649995</v>
      </c>
      <c r="H26" s="79">
        <v>57.375238108600016</v>
      </c>
      <c r="I26" s="79"/>
    </row>
    <row r="27" spans="2:9" x14ac:dyDescent="0.25">
      <c r="B27" s="103" t="s">
        <v>33</v>
      </c>
      <c r="C27" s="79">
        <v>168.73325477439997</v>
      </c>
      <c r="D27" s="79">
        <v>53.053177757399993</v>
      </c>
      <c r="E27" s="79">
        <v>142.84183968039997</v>
      </c>
      <c r="F27" s="79">
        <v>45.386762663399992</v>
      </c>
      <c r="G27" s="79">
        <v>25.891415094000006</v>
      </c>
      <c r="H27" s="79">
        <v>7.6664150940000004</v>
      </c>
      <c r="I27" s="79"/>
    </row>
    <row r="28" spans="2:9" x14ac:dyDescent="0.25">
      <c r="B28" s="103" t="s">
        <v>56</v>
      </c>
      <c r="C28" s="79">
        <v>75.223340539499986</v>
      </c>
      <c r="D28" s="79">
        <v>32.413690471999999</v>
      </c>
      <c r="E28" s="79">
        <v>28.937626260500004</v>
      </c>
      <c r="F28" s="79">
        <v>5.9375</v>
      </c>
      <c r="G28" s="79">
        <v>46.28571427899999</v>
      </c>
      <c r="H28" s="79">
        <v>26.476190471999999</v>
      </c>
      <c r="I28" s="79"/>
    </row>
    <row r="29" spans="2:9" x14ac:dyDescent="0.25">
      <c r="B29" s="103" t="s">
        <v>34</v>
      </c>
      <c r="C29" s="79">
        <v>24.25</v>
      </c>
      <c r="D29" s="79">
        <v>10.5</v>
      </c>
      <c r="E29" s="79">
        <v>11.25</v>
      </c>
      <c r="F29" s="79">
        <v>4.5</v>
      </c>
      <c r="G29" s="79">
        <v>13</v>
      </c>
      <c r="H29" s="79">
        <v>6</v>
      </c>
      <c r="I29" s="79"/>
    </row>
    <row r="30" spans="2:9" x14ac:dyDescent="0.25">
      <c r="B30" s="103" t="s">
        <v>57</v>
      </c>
      <c r="C30" s="79">
        <v>117.62580672339999</v>
      </c>
      <c r="D30" s="79">
        <v>40.942857143999994</v>
      </c>
      <c r="E30" s="79">
        <v>11.601997192199999</v>
      </c>
      <c r="F30" s="79">
        <v>0.3</v>
      </c>
      <c r="G30" s="79">
        <v>106.02380953119999</v>
      </c>
      <c r="H30" s="79">
        <v>40.642857143999997</v>
      </c>
      <c r="I30" s="79"/>
    </row>
    <row r="31" spans="2:9" x14ac:dyDescent="0.25">
      <c r="B31" s="103" t="s">
        <v>58</v>
      </c>
      <c r="C31" s="79">
        <v>3585.718132848599</v>
      </c>
      <c r="D31" s="79">
        <v>891.39937450560001</v>
      </c>
      <c r="E31" s="79">
        <v>1687.9911666327985</v>
      </c>
      <c r="F31" s="79">
        <v>332.30432986679983</v>
      </c>
      <c r="G31" s="79">
        <v>1897.7269662158005</v>
      </c>
      <c r="H31" s="79">
        <v>559.09504463880012</v>
      </c>
      <c r="I31" s="79"/>
    </row>
    <row r="32" spans="2:9" x14ac:dyDescent="0.25">
      <c r="B32" s="103" t="s">
        <v>59</v>
      </c>
      <c r="C32" s="79">
        <v>16.801182266400001</v>
      </c>
      <c r="D32" s="79">
        <v>4.6717241380000001</v>
      </c>
      <c r="E32" s="79">
        <v>13.686896552</v>
      </c>
      <c r="F32" s="79">
        <v>3.2717241379999997</v>
      </c>
      <c r="G32" s="79">
        <v>3.1142857144000007</v>
      </c>
      <c r="H32" s="79">
        <v>1.4000000000000001</v>
      </c>
      <c r="I32" s="79"/>
    </row>
    <row r="33" spans="2:9" x14ac:dyDescent="0.25">
      <c r="B33" s="103" t="s">
        <v>60</v>
      </c>
      <c r="C33" s="79">
        <v>3952.1233549971003</v>
      </c>
      <c r="D33" s="79">
        <v>1583.7534886606009</v>
      </c>
      <c r="E33" s="79">
        <v>2504.6773232107007</v>
      </c>
      <c r="F33" s="79">
        <v>924.89089603530056</v>
      </c>
      <c r="G33" s="79">
        <v>1447.4460317863995</v>
      </c>
      <c r="H33" s="79">
        <v>658.86259262530018</v>
      </c>
      <c r="I33" s="79"/>
    </row>
    <row r="34" spans="2:9" x14ac:dyDescent="0.25">
      <c r="B34" s="103" t="s">
        <v>61</v>
      </c>
      <c r="C34" s="79">
        <v>303.44794452740001</v>
      </c>
      <c r="D34" s="79">
        <v>61.058027344200013</v>
      </c>
      <c r="E34" s="79">
        <v>86.0547970123</v>
      </c>
      <c r="F34" s="79">
        <v>19.274635935599999</v>
      </c>
      <c r="G34" s="79">
        <v>217.3931475151</v>
      </c>
      <c r="H34" s="79">
        <v>41.783391408600011</v>
      </c>
      <c r="I34" s="79"/>
    </row>
    <row r="35" spans="2:9" x14ac:dyDescent="0.25">
      <c r="B35" s="103" t="s">
        <v>38</v>
      </c>
      <c r="C35" s="79">
        <v>272.61917582449991</v>
      </c>
      <c r="D35" s="79">
        <v>99.903371183499971</v>
      </c>
      <c r="E35" s="79">
        <v>72.240747255000002</v>
      </c>
      <c r="F35" s="79">
        <v>20.235085470100003</v>
      </c>
      <c r="G35" s="79">
        <v>200.3784285694999</v>
      </c>
      <c r="H35" s="79">
        <v>79.668285713399968</v>
      </c>
      <c r="I35" s="79"/>
    </row>
    <row r="36" spans="2:9" x14ac:dyDescent="0.25">
      <c r="B36" s="103" t="s">
        <v>35</v>
      </c>
      <c r="C36" s="79">
        <v>26.649019601100001</v>
      </c>
      <c r="D36" s="79">
        <v>6.0176470575999996</v>
      </c>
      <c r="E36" s="79">
        <v>26.649019601100001</v>
      </c>
      <c r="F36" s="79">
        <v>6.0176470575999996</v>
      </c>
      <c r="G36" s="79">
        <v>0</v>
      </c>
      <c r="H36" s="79">
        <v>0</v>
      </c>
      <c r="I36" s="79"/>
    </row>
    <row r="37" spans="2:9" x14ac:dyDescent="0.25">
      <c r="B37" s="103" t="s">
        <v>62</v>
      </c>
      <c r="C37" s="79">
        <v>425.70216867820011</v>
      </c>
      <c r="D37" s="79">
        <v>247.54615261130007</v>
      </c>
      <c r="E37" s="79">
        <v>43.4567068255</v>
      </c>
      <c r="F37" s="79">
        <v>27.677477910599997</v>
      </c>
      <c r="G37" s="79">
        <v>382.24546185270009</v>
      </c>
      <c r="H37" s="79">
        <v>219.86867470070007</v>
      </c>
      <c r="I37" s="79"/>
    </row>
    <row r="38" spans="2:9" x14ac:dyDescent="0.25">
      <c r="B38" s="103" t="s">
        <v>36</v>
      </c>
      <c r="C38" s="79">
        <v>26.377590360299997</v>
      </c>
      <c r="D38" s="79">
        <v>11.303244979400001</v>
      </c>
      <c r="E38" s="79">
        <v>20.479999996799997</v>
      </c>
      <c r="F38" s="79">
        <v>9.1586666654000002</v>
      </c>
      <c r="G38" s="79">
        <v>5.8975903635</v>
      </c>
      <c r="H38" s="79">
        <v>2.1445783139999999</v>
      </c>
      <c r="I38" s="79"/>
    </row>
    <row r="39" spans="2:9" x14ac:dyDescent="0.25">
      <c r="B39" s="103" t="s">
        <v>37</v>
      </c>
      <c r="C39" s="79">
        <v>6.8337349418999995</v>
      </c>
      <c r="D39" s="79">
        <v>0.39999999989999996</v>
      </c>
      <c r="E39" s="79">
        <v>0.39999999989999996</v>
      </c>
      <c r="F39" s="79">
        <v>0.39999999989999996</v>
      </c>
      <c r="G39" s="79">
        <v>6.4337349419999992</v>
      </c>
      <c r="H39" s="79">
        <v>0</v>
      </c>
      <c r="I39" s="79"/>
    </row>
    <row r="40" spans="2:9" x14ac:dyDescent="0.25">
      <c r="B40" s="103" t="s">
        <v>63</v>
      </c>
      <c r="C40" s="104">
        <v>16.626096178199997</v>
      </c>
      <c r="D40" s="104">
        <v>5.3872701547999995</v>
      </c>
      <c r="E40" s="104">
        <v>16.626096178199997</v>
      </c>
      <c r="F40" s="104">
        <v>5.3872701547999995</v>
      </c>
      <c r="G40" s="104">
        <v>0</v>
      </c>
      <c r="H40" s="104">
        <v>0</v>
      </c>
      <c r="I40" s="79"/>
    </row>
    <row r="41" spans="2:9" x14ac:dyDescent="0.25">
      <c r="B41" s="90"/>
      <c r="C41" s="90"/>
      <c r="D41" s="90"/>
      <c r="E41" s="90"/>
      <c r="F41" s="90"/>
      <c r="G41" s="90"/>
      <c r="H41" s="90"/>
      <c r="I41" s="79"/>
    </row>
    <row r="43" spans="2:9" x14ac:dyDescent="0.25">
      <c r="B43" s="81" t="s">
        <v>47</v>
      </c>
    </row>
  </sheetData>
  <mergeCells count="4">
    <mergeCell ref="B10:B11"/>
    <mergeCell ref="C10:D10"/>
    <mergeCell ref="E10:F10"/>
    <mergeCell ref="G10:H10"/>
  </mergeCells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F45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40.6640625" customWidth="1"/>
    <col min="3" max="7" width="12.6640625" customWidth="1"/>
  </cols>
  <sheetData>
    <row r="2" spans="1:6" x14ac:dyDescent="0.25">
      <c r="E2" s="98" t="s">
        <v>108</v>
      </c>
    </row>
    <row r="5" spans="1:6" ht="17.399999999999999" x14ac:dyDescent="0.3">
      <c r="B5" s="34" t="s">
        <v>125</v>
      </c>
      <c r="C5" s="22"/>
      <c r="D5" s="22"/>
      <c r="E5" s="22"/>
    </row>
    <row r="8" spans="1:6" ht="15.6" x14ac:dyDescent="0.25">
      <c r="B8" s="24" t="s">
        <v>196</v>
      </c>
    </row>
    <row r="9" spans="1:6" x14ac:dyDescent="0.25">
      <c r="B9" s="10"/>
    </row>
    <row r="10" spans="1:6" x14ac:dyDescent="0.25">
      <c r="B10" s="26" t="s">
        <v>48</v>
      </c>
    </row>
    <row r="11" spans="1:6" s="67" customFormat="1" ht="26.4" x14ac:dyDescent="0.25">
      <c r="A11"/>
      <c r="B11" s="193"/>
      <c r="C11" s="194" t="s">
        <v>0</v>
      </c>
      <c r="D11" s="194" t="s">
        <v>40</v>
      </c>
      <c r="E11" s="194" t="s">
        <v>41</v>
      </c>
    </row>
    <row r="12" spans="1:6" x14ac:dyDescent="0.25">
      <c r="B12" s="27"/>
      <c r="C12" s="25"/>
      <c r="D12" s="25"/>
      <c r="E12" s="25"/>
    </row>
    <row r="13" spans="1:6" x14ac:dyDescent="0.25">
      <c r="B13" s="9" t="s">
        <v>42</v>
      </c>
      <c r="C13" s="1">
        <v>2398809.2756426777</v>
      </c>
      <c r="D13" s="1">
        <v>742416.15308473515</v>
      </c>
      <c r="E13" s="1">
        <v>1656393.1225579425</v>
      </c>
      <c r="F13" s="1"/>
    </row>
    <row r="14" spans="1:6" x14ac:dyDescent="0.25">
      <c r="B14" s="9" t="s">
        <v>24</v>
      </c>
      <c r="C14" s="1">
        <v>511.12947628250504</v>
      </c>
      <c r="D14" s="1">
        <v>511.12947628250504</v>
      </c>
      <c r="E14" s="1">
        <v>0</v>
      </c>
      <c r="F14" s="1"/>
    </row>
    <row r="15" spans="1:6" x14ac:dyDescent="0.25">
      <c r="B15" s="9" t="s">
        <v>52</v>
      </c>
      <c r="C15" s="1">
        <v>52152.606618807797</v>
      </c>
      <c r="D15" s="1">
        <v>3505.6706188077969</v>
      </c>
      <c r="E15" s="1">
        <v>48646.936000000002</v>
      </c>
      <c r="F15" s="1"/>
    </row>
    <row r="16" spans="1:6" x14ac:dyDescent="0.25">
      <c r="B16" s="9" t="s">
        <v>28</v>
      </c>
      <c r="C16" s="1">
        <v>10103.55744397815</v>
      </c>
      <c r="D16" s="1">
        <v>3338.7748491406169</v>
      </c>
      <c r="E16" s="1">
        <v>6764.7825948375312</v>
      </c>
      <c r="F16" s="1"/>
    </row>
    <row r="17" spans="2:6" x14ac:dyDescent="0.25">
      <c r="B17" s="9" t="s">
        <v>29</v>
      </c>
      <c r="C17" s="1">
        <v>2455.2377014457384</v>
      </c>
      <c r="D17" s="1">
        <v>2455.2377014457384</v>
      </c>
      <c r="E17" s="1">
        <v>0</v>
      </c>
      <c r="F17" s="1"/>
    </row>
    <row r="18" spans="2:6" x14ac:dyDescent="0.25">
      <c r="B18" s="9" t="s">
        <v>53</v>
      </c>
      <c r="C18" s="1">
        <v>13833.09365853768</v>
      </c>
      <c r="D18" s="1">
        <v>8150.3417191286917</v>
      </c>
      <c r="E18" s="1">
        <v>5682.7519394089886</v>
      </c>
      <c r="F18" s="1"/>
    </row>
    <row r="19" spans="2:6" x14ac:dyDescent="0.25">
      <c r="B19" s="9" t="s">
        <v>25</v>
      </c>
      <c r="C19" s="1">
        <v>24791.445077489516</v>
      </c>
      <c r="D19" s="1">
        <v>11783.348464496954</v>
      </c>
      <c r="E19" s="1">
        <v>13008.096612992565</v>
      </c>
      <c r="F19" s="1"/>
    </row>
    <row r="20" spans="2:6" x14ac:dyDescent="0.25">
      <c r="B20" s="9" t="s">
        <v>26</v>
      </c>
      <c r="C20" s="1">
        <v>45664.077801184489</v>
      </c>
      <c r="D20" s="1">
        <v>40420.925533662681</v>
      </c>
      <c r="E20" s="1">
        <v>5243.1522675218075</v>
      </c>
      <c r="F20" s="1"/>
    </row>
    <row r="21" spans="2:6" x14ac:dyDescent="0.25">
      <c r="B21" s="9" t="s">
        <v>27</v>
      </c>
      <c r="C21" s="1">
        <v>456995.32723296789</v>
      </c>
      <c r="D21" s="1">
        <v>9191.9104113866233</v>
      </c>
      <c r="E21" s="1">
        <v>447803.41682158131</v>
      </c>
      <c r="F21" s="1"/>
    </row>
    <row r="22" spans="2:6" x14ac:dyDescent="0.25">
      <c r="B22" s="9" t="s">
        <v>30</v>
      </c>
      <c r="C22" s="1">
        <v>3291.4039608919152</v>
      </c>
      <c r="D22" s="1">
        <v>1111.9139608919149</v>
      </c>
      <c r="E22" s="1">
        <v>2179.4899999999998</v>
      </c>
      <c r="F22" s="1"/>
    </row>
    <row r="23" spans="2:6" x14ac:dyDescent="0.25">
      <c r="B23" s="9" t="s">
        <v>54</v>
      </c>
      <c r="C23" s="1">
        <v>375204.49801345513</v>
      </c>
      <c r="D23" s="1">
        <v>22775.462273803503</v>
      </c>
      <c r="E23" s="1">
        <v>352429.03573965171</v>
      </c>
      <c r="F23" s="1"/>
    </row>
    <row r="24" spans="2:6" x14ac:dyDescent="0.25">
      <c r="B24" s="9" t="s">
        <v>31</v>
      </c>
      <c r="C24" s="1">
        <v>6569.0831613399114</v>
      </c>
      <c r="D24" s="1">
        <v>1557.9930425541022</v>
      </c>
      <c r="E24" s="1">
        <v>5011.0901187858099</v>
      </c>
      <c r="F24" s="1"/>
    </row>
    <row r="25" spans="2:6" x14ac:dyDescent="0.25">
      <c r="B25" s="9" t="s">
        <v>55</v>
      </c>
      <c r="C25" s="1">
        <v>20275.100912098947</v>
      </c>
      <c r="D25" s="1">
        <v>8174.860175200205</v>
      </c>
      <c r="E25" s="1">
        <v>12100.240736898742</v>
      </c>
      <c r="F25" s="1"/>
    </row>
    <row r="26" spans="2:6" x14ac:dyDescent="0.25">
      <c r="B26" s="9" t="s">
        <v>32</v>
      </c>
      <c r="C26" s="1">
        <v>39890.008352217781</v>
      </c>
      <c r="D26" s="1">
        <v>9474.3492106328413</v>
      </c>
      <c r="E26" s="1">
        <v>30415.659141584933</v>
      </c>
      <c r="F26" s="1"/>
    </row>
    <row r="27" spans="2:6" x14ac:dyDescent="0.25">
      <c r="B27" s="9" t="s">
        <v>33</v>
      </c>
      <c r="C27" s="1">
        <v>50052.767879984473</v>
      </c>
      <c r="D27" s="1">
        <v>39184.266713957673</v>
      </c>
      <c r="E27" s="1">
        <v>10868.501166026801</v>
      </c>
      <c r="F27" s="1"/>
    </row>
    <row r="28" spans="2:6" x14ac:dyDescent="0.25">
      <c r="B28" s="9" t="s">
        <v>56</v>
      </c>
      <c r="C28" s="1">
        <v>8248.2658490210615</v>
      </c>
      <c r="D28" s="1">
        <v>3229.1378975512198</v>
      </c>
      <c r="E28" s="1">
        <v>5019.1279514698426</v>
      </c>
      <c r="F28" s="1"/>
    </row>
    <row r="29" spans="2:6" x14ac:dyDescent="0.25">
      <c r="B29" s="9" t="s">
        <v>34</v>
      </c>
      <c r="C29" s="1">
        <v>1437.2742499999999</v>
      </c>
      <c r="D29" s="1">
        <v>592.98524999999995</v>
      </c>
      <c r="E29" s="1">
        <v>844.28899999999999</v>
      </c>
      <c r="F29" s="1"/>
    </row>
    <row r="30" spans="2:6" x14ac:dyDescent="0.25">
      <c r="B30" s="9" t="s">
        <v>57</v>
      </c>
      <c r="C30" s="1">
        <v>33796.402018032313</v>
      </c>
      <c r="D30" s="1">
        <v>2541.0698265468441</v>
      </c>
      <c r="E30" s="1">
        <v>31255.332191485464</v>
      </c>
      <c r="F30" s="1"/>
    </row>
    <row r="31" spans="2:6" x14ac:dyDescent="0.25">
      <c r="B31" s="9" t="s">
        <v>58</v>
      </c>
      <c r="C31" s="1">
        <v>504857.85102813801</v>
      </c>
      <c r="D31" s="1">
        <v>171721.29820987614</v>
      </c>
      <c r="E31" s="1">
        <v>333136.55281826184</v>
      </c>
      <c r="F31" s="1"/>
    </row>
    <row r="32" spans="2:6" x14ac:dyDescent="0.25">
      <c r="B32" s="9" t="s">
        <v>59</v>
      </c>
      <c r="C32" s="1">
        <v>2785.8725251727997</v>
      </c>
      <c r="D32" s="1">
        <v>1619.4640965660001</v>
      </c>
      <c r="E32" s="1">
        <v>1166.4084286068</v>
      </c>
      <c r="F32" s="1"/>
    </row>
    <row r="33" spans="2:6" x14ac:dyDescent="0.25">
      <c r="B33" s="9" t="s">
        <v>60</v>
      </c>
      <c r="C33" s="1">
        <v>579261.11590941658</v>
      </c>
      <c r="D33" s="1">
        <v>353033.34895450558</v>
      </c>
      <c r="E33" s="1">
        <v>226227.76695491097</v>
      </c>
      <c r="F33" s="1"/>
    </row>
    <row r="34" spans="2:6" x14ac:dyDescent="0.25">
      <c r="B34" s="9" t="s">
        <v>61</v>
      </c>
      <c r="C34" s="1">
        <v>30297.256801772532</v>
      </c>
      <c r="D34" s="1">
        <v>9277.764062863811</v>
      </c>
      <c r="E34" s="1">
        <v>21019.492738908721</v>
      </c>
      <c r="F34" s="1"/>
    </row>
    <row r="35" spans="2:6" x14ac:dyDescent="0.25">
      <c r="B35" s="9" t="s">
        <v>38</v>
      </c>
      <c r="C35" s="1">
        <v>89847.10141629618</v>
      </c>
      <c r="D35" s="1">
        <v>25870.791878672659</v>
      </c>
      <c r="E35" s="1">
        <v>63976.309537623521</v>
      </c>
      <c r="F35" s="1"/>
    </row>
    <row r="36" spans="2:6" x14ac:dyDescent="0.25">
      <c r="B36" s="9" t="s">
        <v>35</v>
      </c>
      <c r="C36" s="1">
        <v>3404.779156348292</v>
      </c>
      <c r="D36" s="1">
        <v>3404.779156348292</v>
      </c>
      <c r="E36" s="1">
        <v>0</v>
      </c>
      <c r="F36" s="1"/>
    </row>
    <row r="37" spans="2:6" x14ac:dyDescent="0.25">
      <c r="B37" s="9" t="s">
        <v>62</v>
      </c>
      <c r="C37" s="1">
        <v>25567.153710319071</v>
      </c>
      <c r="D37" s="1">
        <v>5297.3948693821749</v>
      </c>
      <c r="E37" s="1">
        <v>20269.758840936895</v>
      </c>
      <c r="F37" s="1"/>
    </row>
    <row r="38" spans="2:6" x14ac:dyDescent="0.25">
      <c r="B38" s="9" t="s">
        <v>36</v>
      </c>
      <c r="C38" s="1">
        <v>14774.654563833577</v>
      </c>
      <c r="D38" s="1">
        <v>1875.5896798225742</v>
      </c>
      <c r="E38" s="1">
        <v>12899.064884011004</v>
      </c>
      <c r="F38" s="1"/>
    </row>
    <row r="39" spans="2:6" x14ac:dyDescent="0.25">
      <c r="B39" s="9" t="s">
        <v>37</v>
      </c>
      <c r="C39" s="1">
        <v>496.26607241989194</v>
      </c>
      <c r="D39" s="1">
        <v>70.39999998239999</v>
      </c>
      <c r="E39" s="1">
        <v>425.86607243749199</v>
      </c>
      <c r="F39" s="1"/>
    </row>
    <row r="40" spans="2:6" x14ac:dyDescent="0.25">
      <c r="B40" s="9" t="s">
        <v>63</v>
      </c>
      <c r="C40" s="38">
        <v>2245.9450512256217</v>
      </c>
      <c r="D40" s="38">
        <v>2245.9450512256217</v>
      </c>
      <c r="E40" s="38">
        <v>0</v>
      </c>
      <c r="F40" s="1"/>
    </row>
    <row r="41" spans="2:6" x14ac:dyDescent="0.25">
      <c r="B41" s="22"/>
      <c r="C41" s="33"/>
      <c r="D41" s="33"/>
      <c r="E41" s="33"/>
      <c r="F41" s="1"/>
    </row>
    <row r="43" spans="2:6" x14ac:dyDescent="0.25">
      <c r="B43" s="21" t="s">
        <v>47</v>
      </c>
    </row>
    <row r="45" spans="2:6" ht="15.6" x14ac:dyDescent="0.3">
      <c r="B45" s="12" t="s">
        <v>161</v>
      </c>
    </row>
  </sheetData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rowBreaks count="1" manualBreakCount="1">
    <brk id="7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H45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40.6640625" customWidth="1"/>
    <col min="3" max="7" width="12.6640625" customWidth="1"/>
  </cols>
  <sheetData>
    <row r="2" spans="1:8" x14ac:dyDescent="0.25">
      <c r="E2" s="98" t="s">
        <v>108</v>
      </c>
    </row>
    <row r="5" spans="1:8" ht="17.399999999999999" x14ac:dyDescent="0.3">
      <c r="B5" s="34" t="s">
        <v>125</v>
      </c>
      <c r="C5" s="22"/>
      <c r="D5" s="22"/>
      <c r="E5" s="22"/>
    </row>
    <row r="8" spans="1:8" ht="15.6" customHeight="1" x14ac:dyDescent="0.25">
      <c r="B8" s="24" t="s">
        <v>197</v>
      </c>
      <c r="C8" s="133"/>
      <c r="D8" s="133"/>
      <c r="E8" s="133"/>
    </row>
    <row r="10" spans="1:8" x14ac:dyDescent="0.25">
      <c r="B10" s="26" t="s">
        <v>48</v>
      </c>
    </row>
    <row r="11" spans="1:8" s="67" customFormat="1" ht="26.4" x14ac:dyDescent="0.25">
      <c r="A11"/>
      <c r="B11" s="193"/>
      <c r="C11" s="194" t="s">
        <v>0</v>
      </c>
      <c r="D11" s="194" t="s">
        <v>40</v>
      </c>
      <c r="E11" s="194" t="s">
        <v>41</v>
      </c>
    </row>
    <row r="12" spans="1:8" x14ac:dyDescent="0.25">
      <c r="C12" s="25"/>
      <c r="D12" s="25"/>
      <c r="E12" s="25"/>
    </row>
    <row r="13" spans="1:8" x14ac:dyDescent="0.25">
      <c r="B13" s="9" t="s">
        <v>42</v>
      </c>
      <c r="C13" s="1">
        <v>5589395.0422949195</v>
      </c>
      <c r="D13" s="1">
        <v>1276363.6001667986</v>
      </c>
      <c r="E13" s="1">
        <v>4313031.4421281209</v>
      </c>
      <c r="F13" s="1"/>
      <c r="G13" s="1"/>
      <c r="H13" s="1"/>
    </row>
    <row r="14" spans="1:8" x14ac:dyDescent="0.25">
      <c r="B14" s="9" t="s">
        <v>24</v>
      </c>
      <c r="C14" s="1">
        <v>2452.7599521603447</v>
      </c>
      <c r="D14" s="1">
        <v>2452.7599521603447</v>
      </c>
      <c r="E14" s="1">
        <v>0</v>
      </c>
      <c r="F14" s="1"/>
      <c r="G14" s="1"/>
      <c r="H14" s="1"/>
    </row>
    <row r="15" spans="1:8" x14ac:dyDescent="0.25">
      <c r="B15" s="9" t="s">
        <v>52</v>
      </c>
      <c r="C15" s="1">
        <v>97295.922477429878</v>
      </c>
      <c r="D15" s="1">
        <v>7189.7484774158866</v>
      </c>
      <c r="E15" s="1">
        <v>90106.174000013998</v>
      </c>
      <c r="F15" s="1"/>
      <c r="G15" s="1"/>
      <c r="H15" s="1"/>
    </row>
    <row r="16" spans="1:8" x14ac:dyDescent="0.25">
      <c r="B16" s="9" t="s">
        <v>28</v>
      </c>
      <c r="C16" s="1">
        <v>51508.747039678325</v>
      </c>
      <c r="D16" s="1">
        <v>8051.4885359698565</v>
      </c>
      <c r="E16" s="1">
        <v>43457.258503708472</v>
      </c>
      <c r="F16" s="1"/>
      <c r="G16" s="1"/>
      <c r="H16" s="1"/>
    </row>
    <row r="17" spans="2:8" x14ac:dyDescent="0.25">
      <c r="B17" s="9" t="s">
        <v>29</v>
      </c>
      <c r="C17" s="1">
        <v>15648.490705487293</v>
      </c>
      <c r="D17" s="1">
        <v>2600.7157054872923</v>
      </c>
      <c r="E17" s="1">
        <v>13047.775</v>
      </c>
      <c r="F17" s="1"/>
      <c r="G17" s="1"/>
      <c r="H17" s="1"/>
    </row>
    <row r="18" spans="2:8" x14ac:dyDescent="0.25">
      <c r="B18" s="9" t="s">
        <v>53</v>
      </c>
      <c r="C18" s="1">
        <v>32727.729302842748</v>
      </c>
      <c r="D18" s="1">
        <v>23595.197277497431</v>
      </c>
      <c r="E18" s="1">
        <v>9132.5320253453174</v>
      </c>
      <c r="F18" s="1"/>
      <c r="G18" s="1"/>
      <c r="H18" s="1"/>
    </row>
    <row r="19" spans="2:8" x14ac:dyDescent="0.25">
      <c r="B19" s="9" t="s">
        <v>25</v>
      </c>
      <c r="C19" s="1">
        <v>25857.574095960415</v>
      </c>
      <c r="D19" s="1">
        <v>12677.477482967854</v>
      </c>
      <c r="E19" s="1">
        <v>13180.096612992564</v>
      </c>
      <c r="F19" s="1"/>
      <c r="G19" s="1"/>
      <c r="H19" s="1"/>
    </row>
    <row r="20" spans="2:8" x14ac:dyDescent="0.25">
      <c r="B20" s="9" t="s">
        <v>26</v>
      </c>
      <c r="C20" s="1">
        <v>64012.796484112157</v>
      </c>
      <c r="D20" s="1">
        <v>43971.253856155461</v>
      </c>
      <c r="E20" s="1">
        <v>20041.5426279567</v>
      </c>
      <c r="F20" s="1"/>
      <c r="G20" s="1"/>
      <c r="H20" s="1"/>
    </row>
    <row r="21" spans="2:8" x14ac:dyDescent="0.25">
      <c r="B21" s="9" t="s">
        <v>27</v>
      </c>
      <c r="C21" s="1">
        <v>605211.60655365582</v>
      </c>
      <c r="D21" s="1">
        <v>14466.50475465035</v>
      </c>
      <c r="E21" s="1">
        <v>590745.10179900553</v>
      </c>
      <c r="F21" s="1"/>
      <c r="G21" s="1"/>
      <c r="H21" s="1"/>
    </row>
    <row r="22" spans="2:8" x14ac:dyDescent="0.25">
      <c r="B22" s="9" t="s">
        <v>30</v>
      </c>
      <c r="C22" s="1">
        <v>39694.108096658565</v>
      </c>
      <c r="D22" s="1">
        <v>36075.480096658568</v>
      </c>
      <c r="E22" s="1">
        <v>3618.6280000000006</v>
      </c>
      <c r="F22" s="1"/>
      <c r="G22" s="1"/>
      <c r="H22" s="1"/>
    </row>
    <row r="23" spans="2:8" x14ac:dyDescent="0.25">
      <c r="B23" s="9" t="s">
        <v>54</v>
      </c>
      <c r="C23" s="1">
        <v>819571.24885383644</v>
      </c>
      <c r="D23" s="1">
        <v>32009.218534634962</v>
      </c>
      <c r="E23" s="1">
        <v>787562.03031920153</v>
      </c>
      <c r="F23" s="1"/>
      <c r="G23" s="1"/>
      <c r="H23" s="1"/>
    </row>
    <row r="24" spans="2:8" x14ac:dyDescent="0.25">
      <c r="B24" s="9" t="s">
        <v>31</v>
      </c>
      <c r="C24" s="1">
        <v>9385.588764843309</v>
      </c>
      <c r="D24" s="1">
        <v>2282.0305867247271</v>
      </c>
      <c r="E24" s="1">
        <v>7103.558178118582</v>
      </c>
      <c r="F24" s="1"/>
      <c r="G24" s="1"/>
      <c r="H24" s="1"/>
    </row>
    <row r="25" spans="2:8" x14ac:dyDescent="0.25">
      <c r="B25" s="9" t="s">
        <v>55</v>
      </c>
      <c r="C25" s="1">
        <v>46850.426150010855</v>
      </c>
      <c r="D25" s="1">
        <v>17836.627307690607</v>
      </c>
      <c r="E25" s="1">
        <v>29013.798842320251</v>
      </c>
      <c r="F25" s="1"/>
      <c r="G25" s="1"/>
      <c r="H25" s="1"/>
    </row>
    <row r="26" spans="2:8" x14ac:dyDescent="0.25">
      <c r="B26" s="9" t="s">
        <v>32</v>
      </c>
      <c r="C26" s="1">
        <v>77784.928989753782</v>
      </c>
      <c r="D26" s="1">
        <v>17573.092491360112</v>
      </c>
      <c r="E26" s="1">
        <v>60211.836498393663</v>
      </c>
      <c r="F26" s="1"/>
      <c r="G26" s="1"/>
      <c r="H26" s="1"/>
    </row>
    <row r="27" spans="2:8" x14ac:dyDescent="0.25">
      <c r="B27" s="9" t="s">
        <v>33</v>
      </c>
      <c r="C27" s="1">
        <v>257811.95037076913</v>
      </c>
      <c r="D27" s="1">
        <v>188149.82596477252</v>
      </c>
      <c r="E27" s="1">
        <v>69662.124405996612</v>
      </c>
      <c r="F27" s="1"/>
      <c r="G27" s="1"/>
      <c r="H27" s="1"/>
    </row>
    <row r="28" spans="2:8" x14ac:dyDescent="0.25">
      <c r="B28" s="9" t="s">
        <v>56</v>
      </c>
      <c r="C28" s="1">
        <v>122381.86971265444</v>
      </c>
      <c r="D28" s="1">
        <v>26077.744848142334</v>
      </c>
      <c r="E28" s="1">
        <v>96304.124864512109</v>
      </c>
      <c r="F28" s="1"/>
      <c r="G28" s="1"/>
      <c r="H28" s="1"/>
    </row>
    <row r="29" spans="2:8" x14ac:dyDescent="0.25">
      <c r="B29" s="9" t="s">
        <v>34</v>
      </c>
      <c r="C29" s="1">
        <v>19604.392603943536</v>
      </c>
      <c r="D29" s="1">
        <v>3529.6960860501781</v>
      </c>
      <c r="E29" s="1">
        <v>16074.696517893357</v>
      </c>
      <c r="F29" s="1"/>
      <c r="G29" s="1"/>
      <c r="H29" s="1"/>
    </row>
    <row r="30" spans="2:8" x14ac:dyDescent="0.25">
      <c r="B30" s="9" t="s">
        <v>57</v>
      </c>
      <c r="C30" s="1">
        <v>138467.60090097541</v>
      </c>
      <c r="D30" s="1">
        <v>22343.367761245103</v>
      </c>
      <c r="E30" s="1">
        <v>116124.23313973031</v>
      </c>
      <c r="F30" s="1"/>
      <c r="G30" s="1"/>
      <c r="H30" s="1"/>
    </row>
    <row r="31" spans="2:8" x14ac:dyDescent="0.25">
      <c r="B31" s="9" t="s">
        <v>58</v>
      </c>
      <c r="C31" s="1">
        <v>1469390.2522237888</v>
      </c>
      <c r="D31" s="1">
        <v>302874.76572074188</v>
      </c>
      <c r="E31" s="1">
        <v>1166515.4865030467</v>
      </c>
      <c r="F31" s="1"/>
      <c r="G31" s="1"/>
      <c r="H31" s="1"/>
    </row>
    <row r="32" spans="2:8" x14ac:dyDescent="0.25">
      <c r="B32" s="9" t="s">
        <v>59</v>
      </c>
      <c r="C32" s="1">
        <v>23620.700568641336</v>
      </c>
      <c r="D32" s="1">
        <v>4026.1388519902312</v>
      </c>
      <c r="E32" s="1">
        <v>19594.561716651104</v>
      </c>
      <c r="F32" s="1"/>
      <c r="G32" s="1"/>
      <c r="H32" s="1"/>
    </row>
    <row r="33" spans="2:8" x14ac:dyDescent="0.25">
      <c r="B33" s="9" t="s">
        <v>60</v>
      </c>
      <c r="C33" s="1">
        <v>685401.43569276168</v>
      </c>
      <c r="D33" s="1">
        <v>373963.92705646023</v>
      </c>
      <c r="E33" s="1">
        <v>311437.50863630133</v>
      </c>
      <c r="F33" s="1"/>
      <c r="G33" s="1"/>
      <c r="H33" s="1"/>
    </row>
    <row r="34" spans="2:8" x14ac:dyDescent="0.25">
      <c r="B34" s="9" t="s">
        <v>61</v>
      </c>
      <c r="C34" s="1">
        <v>83551.517756865083</v>
      </c>
      <c r="D34" s="1">
        <v>17196.280374702925</v>
      </c>
      <c r="E34" s="1">
        <v>66355.237382162173</v>
      </c>
      <c r="F34" s="1"/>
      <c r="G34" s="1"/>
      <c r="H34" s="1"/>
    </row>
    <row r="35" spans="2:8" x14ac:dyDescent="0.25">
      <c r="B35" s="9" t="s">
        <v>38</v>
      </c>
      <c r="C35" s="1">
        <v>831818.47444303194</v>
      </c>
      <c r="D35" s="1">
        <v>93674.232407379022</v>
      </c>
      <c r="E35" s="1">
        <v>738144.24203565286</v>
      </c>
      <c r="F35" s="1"/>
      <c r="G35" s="1"/>
      <c r="H35" s="1"/>
    </row>
    <row r="36" spans="2:8" x14ac:dyDescent="0.25">
      <c r="B36" s="9" t="s">
        <v>35</v>
      </c>
      <c r="C36" s="1">
        <v>4795.6917643004317</v>
      </c>
      <c r="D36" s="1">
        <v>4795.6917643004317</v>
      </c>
      <c r="E36" s="1">
        <v>0</v>
      </c>
      <c r="F36" s="1"/>
      <c r="G36" s="1"/>
      <c r="H36" s="1"/>
    </row>
    <row r="37" spans="2:8" x14ac:dyDescent="0.25">
      <c r="B37" s="9" t="s">
        <v>62</v>
      </c>
      <c r="C37" s="1">
        <v>35392.443425014368</v>
      </c>
      <c r="D37" s="1">
        <v>7094.9280904304533</v>
      </c>
      <c r="E37" s="1">
        <v>28297.515334583917</v>
      </c>
      <c r="F37" s="1"/>
      <c r="G37" s="1"/>
      <c r="H37" s="1"/>
    </row>
    <row r="38" spans="2:8" x14ac:dyDescent="0.25">
      <c r="B38" s="9" t="s">
        <v>36</v>
      </c>
      <c r="C38" s="1">
        <v>16721.743578299753</v>
      </c>
      <c r="D38" s="1">
        <v>3005.1928945291888</v>
      </c>
      <c r="E38" s="1">
        <v>13716.550683770563</v>
      </c>
      <c r="F38" s="1"/>
      <c r="G38" s="1"/>
      <c r="H38" s="1"/>
    </row>
    <row r="39" spans="2:8" x14ac:dyDescent="0.25">
      <c r="B39" s="9" t="s">
        <v>37</v>
      </c>
      <c r="C39" s="1">
        <v>9441.5206452171678</v>
      </c>
      <c r="D39" s="1">
        <v>5859.012144454181</v>
      </c>
      <c r="E39" s="1">
        <v>3582.5085007629855</v>
      </c>
      <c r="F39" s="1"/>
      <c r="G39" s="1"/>
      <c r="H39" s="1"/>
    </row>
    <row r="40" spans="2:8" x14ac:dyDescent="0.25">
      <c r="B40" s="9" t="s">
        <v>63</v>
      </c>
      <c r="C40" s="1">
        <v>2993.5211422262728</v>
      </c>
      <c r="D40" s="38">
        <v>2991.2011422262726</v>
      </c>
      <c r="E40" s="38">
        <v>2.3199999999999998</v>
      </c>
      <c r="F40" s="1"/>
      <c r="G40" s="1"/>
      <c r="H40" s="1"/>
    </row>
    <row r="41" spans="2:8" x14ac:dyDescent="0.25">
      <c r="B41" s="22"/>
      <c r="C41" s="33"/>
      <c r="D41" s="33"/>
      <c r="E41" s="33"/>
      <c r="F41" s="1"/>
    </row>
    <row r="43" spans="2:8" x14ac:dyDescent="0.25">
      <c r="B43" s="21" t="s">
        <v>47</v>
      </c>
    </row>
    <row r="45" spans="2:8" ht="15.6" x14ac:dyDescent="0.3">
      <c r="B45" s="117" t="s">
        <v>162</v>
      </c>
    </row>
  </sheetData>
  <hyperlinks>
    <hyperlink ref="E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K173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0" width="12.88671875" style="8" customWidth="1"/>
  </cols>
  <sheetData>
    <row r="2" spans="2:11" x14ac:dyDescent="0.25">
      <c r="E2" s="98" t="s">
        <v>108</v>
      </c>
      <c r="I2" s="98"/>
    </row>
    <row r="5" spans="2:11" ht="17.399999999999999" x14ac:dyDescent="0.3">
      <c r="B5" s="34" t="s">
        <v>126</v>
      </c>
      <c r="C5" s="32"/>
      <c r="D5" s="32"/>
      <c r="E5" s="32"/>
      <c r="F5" s="32"/>
      <c r="G5" s="32"/>
      <c r="H5" s="32"/>
      <c r="I5" s="32"/>
      <c r="J5" s="32"/>
    </row>
    <row r="8" spans="2:11" s="4" customFormat="1" ht="15.6" x14ac:dyDescent="0.3">
      <c r="B8" s="36" t="s">
        <v>198</v>
      </c>
      <c r="C8" s="37"/>
      <c r="D8" s="37"/>
      <c r="E8" s="37"/>
      <c r="F8" s="37"/>
      <c r="G8" s="37"/>
      <c r="H8" s="37"/>
      <c r="I8" s="37"/>
      <c r="J8" s="37"/>
    </row>
    <row r="10" spans="2:11" ht="39.6" x14ac:dyDescent="0.25">
      <c r="B10" s="30"/>
      <c r="C10" s="123" t="s">
        <v>0</v>
      </c>
      <c r="D10" s="123" t="s">
        <v>170</v>
      </c>
      <c r="E10" s="86" t="s">
        <v>105</v>
      </c>
      <c r="F10" s="86" t="s">
        <v>170</v>
      </c>
      <c r="G10" s="86" t="s">
        <v>106</v>
      </c>
      <c r="H10" s="86" t="s">
        <v>170</v>
      </c>
      <c r="I10" s="86" t="s">
        <v>107</v>
      </c>
      <c r="J10" s="86" t="s">
        <v>170</v>
      </c>
    </row>
    <row r="11" spans="2:11" s="67" customFormat="1" x14ac:dyDescent="0.25">
      <c r="B11" s="72"/>
      <c r="C11" s="140"/>
      <c r="D11" s="137"/>
      <c r="E11" s="140"/>
      <c r="F11" s="137"/>
      <c r="G11" s="140"/>
      <c r="H11" s="137"/>
      <c r="I11" s="140"/>
      <c r="J11" s="137"/>
    </row>
    <row r="12" spans="2:11" ht="15.6" customHeight="1" x14ac:dyDescent="0.25">
      <c r="B12" s="51" t="s">
        <v>0</v>
      </c>
      <c r="C12" s="13">
        <v>32245</v>
      </c>
      <c r="D12" s="124">
        <v>0.44388277252287173</v>
      </c>
      <c r="E12" s="13">
        <v>28096.642178204558</v>
      </c>
      <c r="F12" s="124">
        <v>0.44053225803602747</v>
      </c>
      <c r="G12" s="13">
        <v>3171.7423444378819</v>
      </c>
      <c r="H12" s="124">
        <v>0.47422018496463031</v>
      </c>
      <c r="I12" s="13">
        <v>976.61547735755994</v>
      </c>
      <c r="J12" s="124">
        <v>0.44174861730951509</v>
      </c>
      <c r="K12" s="42"/>
    </row>
    <row r="13" spans="2:11" ht="15.6" customHeight="1" x14ac:dyDescent="0.25">
      <c r="B13" s="51" t="s">
        <v>79</v>
      </c>
      <c r="C13" s="13">
        <v>29068.000000000011</v>
      </c>
      <c r="D13" s="124">
        <v>0.43119581670565549</v>
      </c>
      <c r="E13" s="13">
        <v>25001.580855670654</v>
      </c>
      <c r="F13" s="124">
        <v>0.42726903124418791</v>
      </c>
      <c r="G13" s="13">
        <v>3207.214581557289</v>
      </c>
      <c r="H13" s="124">
        <v>0.46771934627722717</v>
      </c>
      <c r="I13" s="13">
        <v>859.2045627720654</v>
      </c>
      <c r="J13" s="124">
        <v>0.40912545859099658</v>
      </c>
      <c r="K13" s="42"/>
    </row>
    <row r="14" spans="2:11" ht="15.6" customHeight="1" x14ac:dyDescent="0.25">
      <c r="B14" s="51" t="s">
        <v>80</v>
      </c>
      <c r="C14" s="14">
        <v>1837.0822826444401</v>
      </c>
      <c r="D14" s="124">
        <v>0.52484008943324612</v>
      </c>
      <c r="E14" s="13">
        <v>1666.1679320676785</v>
      </c>
      <c r="F14" s="124">
        <v>0.51317270479576527</v>
      </c>
      <c r="G14" s="13">
        <v>87.062584650734749</v>
      </c>
      <c r="H14" s="124">
        <v>0.66500755252408073</v>
      </c>
      <c r="I14" s="13">
        <v>83.851765926026815</v>
      </c>
      <c r="J14" s="124">
        <v>0.61114096137706386</v>
      </c>
      <c r="K14" s="42"/>
    </row>
    <row r="15" spans="2:11" ht="15.6" customHeight="1" x14ac:dyDescent="0.25">
      <c r="B15" s="51" t="s">
        <v>81</v>
      </c>
      <c r="C15" s="14">
        <v>1339.9177173555483</v>
      </c>
      <c r="D15" s="124">
        <v>0.60811612528625558</v>
      </c>
      <c r="E15" s="13">
        <v>1244.1295519660239</v>
      </c>
      <c r="F15" s="124">
        <v>0.60073595178774675</v>
      </c>
      <c r="G15" s="13">
        <v>65.719773756010227</v>
      </c>
      <c r="H15" s="124">
        <v>0.7233640766456424</v>
      </c>
      <c r="I15" s="13">
        <v>30.068391633514391</v>
      </c>
      <c r="J15" s="124">
        <v>0.66158831224409442</v>
      </c>
      <c r="K15" s="42"/>
    </row>
    <row r="16" spans="2:11" s="4" customFormat="1" x14ac:dyDescent="0.25">
      <c r="B16" s="31"/>
      <c r="C16" s="40"/>
      <c r="D16" s="40"/>
      <c r="E16" s="40"/>
      <c r="F16" s="40"/>
      <c r="G16" s="40"/>
      <c r="H16" s="40"/>
      <c r="I16" s="40"/>
      <c r="J16" s="40"/>
      <c r="K16" s="42"/>
    </row>
    <row r="17" spans="2:11" s="4" customFormat="1" x14ac:dyDescent="0.25">
      <c r="B17" s="2"/>
      <c r="C17" s="41"/>
      <c r="D17" s="41"/>
      <c r="E17" s="41"/>
      <c r="F17" s="41"/>
      <c r="G17" s="41"/>
      <c r="H17" s="41"/>
      <c r="I17" s="41"/>
      <c r="J17" s="41"/>
      <c r="K17" s="42"/>
    </row>
    <row r="18" spans="2:11" s="4" customFormat="1" x14ac:dyDescent="0.25">
      <c r="B18" s="21" t="s">
        <v>47</v>
      </c>
      <c r="C18" s="15"/>
      <c r="D18" s="15"/>
      <c r="E18" s="16"/>
      <c r="F18" s="16"/>
      <c r="G18" s="16"/>
      <c r="H18" s="16"/>
      <c r="I18" s="16"/>
      <c r="J18" s="16"/>
    </row>
    <row r="19" spans="2:11" s="4" customFormat="1" x14ac:dyDescent="0.25">
      <c r="B19" s="21"/>
      <c r="C19" s="15"/>
      <c r="D19" s="15"/>
      <c r="E19" s="16"/>
      <c r="F19" s="16"/>
      <c r="G19" s="16"/>
      <c r="H19" s="16"/>
      <c r="I19" s="16"/>
      <c r="J19" s="16"/>
    </row>
    <row r="20" spans="2:11" x14ac:dyDescent="0.25">
      <c r="B20" s="11"/>
      <c r="C20" s="18"/>
      <c r="D20" s="18"/>
      <c r="E20" s="18"/>
      <c r="F20" s="18"/>
      <c r="G20" s="18"/>
      <c r="H20" s="18"/>
      <c r="I20" s="18"/>
      <c r="J20" s="18"/>
    </row>
    <row r="21" spans="2:11" x14ac:dyDescent="0.25">
      <c r="B21" s="11"/>
      <c r="C21" s="18"/>
      <c r="D21" s="18"/>
      <c r="E21" s="18"/>
      <c r="F21" s="18"/>
      <c r="G21" s="18"/>
      <c r="H21" s="18"/>
      <c r="I21" s="18"/>
      <c r="J21" s="18"/>
    </row>
    <row r="22" spans="2:11" x14ac:dyDescent="0.25">
      <c r="B22" s="11"/>
      <c r="C22" s="18"/>
      <c r="D22" s="18"/>
      <c r="E22" s="18"/>
      <c r="F22" s="18"/>
      <c r="G22" s="18"/>
      <c r="H22" s="18"/>
      <c r="I22" s="18"/>
      <c r="J22" s="18"/>
    </row>
    <row r="23" spans="2:11" x14ac:dyDescent="0.25">
      <c r="B23" s="11"/>
      <c r="C23" s="18"/>
      <c r="D23" s="18"/>
      <c r="E23" s="18"/>
      <c r="F23" s="18"/>
      <c r="G23" s="18"/>
      <c r="H23" s="18"/>
      <c r="I23" s="18"/>
      <c r="J23" s="18"/>
    </row>
    <row r="24" spans="2:11" x14ac:dyDescent="0.25">
      <c r="B24" s="11"/>
      <c r="C24" s="18"/>
      <c r="D24" s="18"/>
      <c r="E24" s="18"/>
      <c r="F24" s="18"/>
      <c r="G24" s="18"/>
      <c r="H24" s="18"/>
      <c r="I24" s="18"/>
      <c r="J24" s="18"/>
    </row>
    <row r="25" spans="2:11" x14ac:dyDescent="0.25">
      <c r="B25" s="11"/>
      <c r="C25" s="18"/>
      <c r="D25" s="18"/>
      <c r="E25" s="18"/>
      <c r="F25" s="18"/>
      <c r="G25" s="18"/>
      <c r="H25" s="18"/>
      <c r="I25" s="18"/>
      <c r="J25" s="18"/>
    </row>
    <row r="26" spans="2:11" x14ac:dyDescent="0.25">
      <c r="B26" s="11"/>
      <c r="C26" s="18"/>
      <c r="D26" s="18"/>
      <c r="E26" s="18"/>
      <c r="F26" s="18"/>
      <c r="G26" s="18"/>
      <c r="H26" s="18"/>
      <c r="I26" s="18"/>
      <c r="J26" s="18"/>
    </row>
    <row r="27" spans="2:11" x14ac:dyDescent="0.25">
      <c r="B27" s="11"/>
      <c r="C27" s="18"/>
      <c r="D27" s="18"/>
      <c r="E27" s="18"/>
      <c r="F27" s="18"/>
      <c r="G27" s="18"/>
      <c r="H27" s="18"/>
      <c r="I27" s="18"/>
      <c r="J27" s="18"/>
    </row>
    <row r="28" spans="2:11" x14ac:dyDescent="0.25">
      <c r="B28" s="11"/>
      <c r="C28" s="18"/>
      <c r="D28" s="18"/>
      <c r="E28" s="18"/>
      <c r="F28" s="18"/>
      <c r="G28" s="18"/>
      <c r="H28" s="18"/>
      <c r="I28" s="18"/>
      <c r="J28" s="18"/>
    </row>
    <row r="29" spans="2:11" x14ac:dyDescent="0.25">
      <c r="B29" s="11"/>
      <c r="C29" s="18"/>
      <c r="D29" s="18"/>
      <c r="E29" s="18"/>
      <c r="F29" s="18"/>
      <c r="G29" s="18"/>
      <c r="H29" s="18"/>
      <c r="I29" s="18"/>
      <c r="J29" s="18"/>
    </row>
    <row r="30" spans="2:11" x14ac:dyDescent="0.25">
      <c r="B30" s="11"/>
      <c r="C30" s="18"/>
      <c r="D30" s="18"/>
      <c r="E30" s="18"/>
      <c r="F30" s="18"/>
      <c r="G30" s="18"/>
      <c r="H30" s="18"/>
      <c r="I30" s="18"/>
      <c r="J30" s="18"/>
    </row>
    <row r="31" spans="2:11" x14ac:dyDescent="0.25">
      <c r="B31" s="11"/>
      <c r="C31" s="18"/>
      <c r="D31" s="18"/>
      <c r="E31" s="18"/>
      <c r="F31" s="18"/>
      <c r="G31" s="18"/>
      <c r="H31" s="18"/>
      <c r="I31" s="18"/>
      <c r="J31" s="18"/>
    </row>
    <row r="32" spans="2:11" x14ac:dyDescent="0.25">
      <c r="B32" s="11"/>
      <c r="C32" s="18"/>
      <c r="D32" s="18"/>
      <c r="E32" s="18"/>
      <c r="F32" s="18"/>
      <c r="G32" s="18"/>
      <c r="H32" s="18"/>
      <c r="I32" s="18"/>
      <c r="J32" s="18"/>
    </row>
    <row r="33" spans="2:10" x14ac:dyDescent="0.25">
      <c r="B33" s="11"/>
      <c r="C33" s="18"/>
      <c r="D33" s="18"/>
      <c r="E33" s="18"/>
      <c r="F33" s="18"/>
      <c r="G33" s="18"/>
      <c r="H33" s="18"/>
      <c r="I33" s="18"/>
      <c r="J33" s="18"/>
    </row>
    <row r="34" spans="2:10" x14ac:dyDescent="0.25">
      <c r="B34" s="11"/>
      <c r="C34" s="18"/>
      <c r="D34" s="18"/>
      <c r="E34" s="18"/>
      <c r="F34" s="18"/>
      <c r="G34" s="18"/>
      <c r="H34" s="18"/>
      <c r="I34" s="18"/>
      <c r="J34" s="18"/>
    </row>
    <row r="35" spans="2:10" x14ac:dyDescent="0.25">
      <c r="B35" s="11"/>
      <c r="C35" s="18"/>
      <c r="D35" s="18"/>
      <c r="E35" s="18"/>
      <c r="F35" s="18"/>
      <c r="G35" s="18"/>
      <c r="H35" s="18"/>
      <c r="I35" s="18"/>
      <c r="J35" s="18"/>
    </row>
    <row r="36" spans="2:10" x14ac:dyDescent="0.25">
      <c r="B36" s="11"/>
      <c r="C36" s="18"/>
      <c r="D36" s="18"/>
      <c r="E36" s="18"/>
      <c r="F36" s="18"/>
      <c r="G36" s="18"/>
      <c r="H36" s="18"/>
      <c r="I36" s="18"/>
      <c r="J36" s="18"/>
    </row>
    <row r="37" spans="2:10" x14ac:dyDescent="0.25">
      <c r="B37" s="11"/>
      <c r="C37" s="18"/>
      <c r="D37" s="18"/>
      <c r="E37" s="18"/>
      <c r="F37" s="18"/>
      <c r="G37" s="18"/>
      <c r="H37" s="18"/>
      <c r="I37" s="18"/>
      <c r="J37" s="18"/>
    </row>
    <row r="38" spans="2:10" x14ac:dyDescent="0.25">
      <c r="B38" s="11"/>
      <c r="C38" s="18"/>
      <c r="D38" s="18"/>
      <c r="E38" s="18"/>
      <c r="F38" s="18"/>
      <c r="G38" s="18"/>
      <c r="H38" s="18"/>
      <c r="I38" s="18"/>
      <c r="J38" s="18"/>
    </row>
    <row r="39" spans="2:10" x14ac:dyDescent="0.25">
      <c r="B39" s="11"/>
      <c r="C39" s="18"/>
      <c r="D39" s="18"/>
      <c r="E39" s="18"/>
      <c r="F39" s="18"/>
      <c r="G39" s="18"/>
      <c r="H39" s="18"/>
      <c r="I39" s="18"/>
      <c r="J39" s="18"/>
    </row>
    <row r="40" spans="2:10" x14ac:dyDescent="0.25">
      <c r="B40" s="11"/>
      <c r="C40" s="18"/>
      <c r="D40" s="18"/>
      <c r="E40" s="18"/>
      <c r="F40" s="18"/>
      <c r="G40" s="18"/>
      <c r="H40" s="18"/>
      <c r="I40" s="18"/>
      <c r="J40" s="18"/>
    </row>
    <row r="41" spans="2:10" x14ac:dyDescent="0.25">
      <c r="B41" s="11"/>
      <c r="C41" s="18"/>
      <c r="D41" s="18"/>
      <c r="E41" s="18"/>
      <c r="F41" s="18"/>
      <c r="G41" s="18"/>
      <c r="H41" s="18"/>
      <c r="I41" s="18"/>
      <c r="J41" s="18"/>
    </row>
    <row r="42" spans="2:10" x14ac:dyDescent="0.25">
      <c r="B42" s="11"/>
      <c r="C42" s="18"/>
      <c r="D42" s="18"/>
      <c r="E42" s="18"/>
      <c r="F42" s="18"/>
      <c r="G42" s="18"/>
      <c r="H42" s="18"/>
      <c r="I42" s="18"/>
      <c r="J42" s="18"/>
    </row>
    <row r="43" spans="2:10" x14ac:dyDescent="0.25">
      <c r="B43" s="11"/>
      <c r="C43" s="18"/>
      <c r="D43" s="18"/>
      <c r="E43" s="18"/>
      <c r="F43" s="18"/>
      <c r="G43" s="18"/>
      <c r="H43" s="18"/>
      <c r="I43" s="18"/>
      <c r="J43" s="18"/>
    </row>
    <row r="44" spans="2:10" x14ac:dyDescent="0.25">
      <c r="B44" s="11"/>
      <c r="C44" s="18"/>
      <c r="D44" s="18"/>
      <c r="E44" s="18"/>
      <c r="F44" s="18"/>
      <c r="G44" s="18"/>
      <c r="H44" s="18"/>
      <c r="I44" s="18"/>
      <c r="J44" s="18"/>
    </row>
    <row r="45" spans="2:10" x14ac:dyDescent="0.25">
      <c r="B45" s="11"/>
      <c r="C45" s="18"/>
      <c r="D45" s="18"/>
      <c r="E45" s="18"/>
      <c r="F45" s="18"/>
      <c r="G45" s="18"/>
      <c r="H45" s="18"/>
      <c r="I45" s="18"/>
      <c r="J45" s="18"/>
    </row>
    <row r="46" spans="2:10" x14ac:dyDescent="0.25">
      <c r="B46" s="11"/>
      <c r="C46" s="18"/>
      <c r="D46" s="18"/>
      <c r="E46" s="18"/>
      <c r="F46" s="18"/>
      <c r="G46" s="18"/>
      <c r="H46" s="18"/>
      <c r="I46" s="18"/>
      <c r="J46" s="18"/>
    </row>
    <row r="47" spans="2:10" x14ac:dyDescent="0.25">
      <c r="B47" s="11"/>
      <c r="C47" s="18"/>
      <c r="D47" s="18"/>
      <c r="E47" s="18"/>
      <c r="F47" s="18"/>
      <c r="G47" s="18"/>
      <c r="H47" s="18"/>
      <c r="I47" s="18"/>
      <c r="J47" s="18"/>
    </row>
    <row r="48" spans="2:10" x14ac:dyDescent="0.25">
      <c r="B48" s="11"/>
      <c r="C48" s="18"/>
      <c r="D48" s="18"/>
      <c r="E48" s="18"/>
      <c r="F48" s="18"/>
      <c r="G48" s="18"/>
      <c r="H48" s="18"/>
      <c r="I48" s="18"/>
      <c r="J48" s="18"/>
    </row>
    <row r="49" spans="2:10" x14ac:dyDescent="0.25">
      <c r="B49" s="11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1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1"/>
      <c r="C51" s="18"/>
      <c r="D51" s="18"/>
      <c r="E51" s="18"/>
      <c r="F51" s="18"/>
      <c r="G51" s="18"/>
      <c r="H51" s="18"/>
      <c r="I51" s="18"/>
      <c r="J51" s="18"/>
    </row>
    <row r="52" spans="2:10" x14ac:dyDescent="0.25">
      <c r="B52" s="11"/>
      <c r="C52" s="18"/>
      <c r="D52" s="18"/>
      <c r="E52" s="18"/>
      <c r="F52" s="18"/>
      <c r="G52" s="18"/>
      <c r="H52" s="18"/>
      <c r="I52" s="18"/>
      <c r="J52" s="18"/>
    </row>
    <row r="53" spans="2:10" x14ac:dyDescent="0.25">
      <c r="B53" s="11"/>
      <c r="C53" s="18"/>
      <c r="D53" s="18"/>
      <c r="E53" s="18"/>
      <c r="F53" s="18"/>
      <c r="G53" s="18"/>
      <c r="H53" s="18"/>
      <c r="I53" s="18"/>
      <c r="J53" s="18"/>
    </row>
    <row r="54" spans="2:10" x14ac:dyDescent="0.25">
      <c r="B54" s="11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1"/>
      <c r="C55" s="18"/>
      <c r="D55" s="18"/>
      <c r="E55" s="18"/>
      <c r="F55" s="18"/>
      <c r="G55" s="18"/>
      <c r="H55" s="18"/>
      <c r="I55" s="18"/>
      <c r="J55" s="18"/>
    </row>
    <row r="56" spans="2:10" x14ac:dyDescent="0.25">
      <c r="B56" s="11"/>
      <c r="C56" s="18"/>
      <c r="D56" s="18"/>
      <c r="E56" s="18"/>
      <c r="F56" s="18"/>
      <c r="G56" s="18"/>
      <c r="H56" s="18"/>
      <c r="I56" s="18"/>
      <c r="J56" s="18"/>
    </row>
    <row r="57" spans="2:10" x14ac:dyDescent="0.25">
      <c r="B57" s="11"/>
      <c r="C57" s="18"/>
      <c r="D57" s="18"/>
      <c r="E57" s="18"/>
      <c r="F57" s="18"/>
      <c r="G57" s="18"/>
      <c r="H57" s="18"/>
      <c r="I57" s="18"/>
      <c r="J57" s="18"/>
    </row>
    <row r="58" spans="2:10" x14ac:dyDescent="0.25">
      <c r="B58" s="11"/>
      <c r="C58" s="18"/>
      <c r="D58" s="18"/>
      <c r="E58" s="18"/>
      <c r="F58" s="18"/>
      <c r="G58" s="18"/>
      <c r="H58" s="18"/>
      <c r="I58" s="18"/>
      <c r="J58" s="18"/>
    </row>
    <row r="59" spans="2:10" x14ac:dyDescent="0.25">
      <c r="B59" s="11"/>
      <c r="C59" s="18"/>
      <c r="D59" s="18"/>
      <c r="E59" s="18"/>
      <c r="F59" s="18"/>
      <c r="G59" s="18"/>
      <c r="H59" s="18"/>
      <c r="I59" s="18"/>
      <c r="J59" s="18"/>
    </row>
    <row r="60" spans="2:10" x14ac:dyDescent="0.25">
      <c r="B60" s="11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1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1"/>
      <c r="C62" s="18"/>
      <c r="D62" s="18"/>
      <c r="E62" s="18"/>
      <c r="F62" s="18"/>
      <c r="G62" s="18"/>
      <c r="H62" s="18"/>
      <c r="I62" s="18"/>
      <c r="J62" s="18"/>
    </row>
    <row r="63" spans="2:10" x14ac:dyDescent="0.25">
      <c r="B63" s="11"/>
      <c r="C63" s="18"/>
      <c r="D63" s="18"/>
      <c r="E63" s="18"/>
      <c r="F63" s="18"/>
      <c r="G63" s="18"/>
      <c r="H63" s="18"/>
      <c r="I63" s="18"/>
      <c r="J63" s="18"/>
    </row>
    <row r="64" spans="2:10" x14ac:dyDescent="0.25">
      <c r="B64" s="11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1"/>
      <c r="C65" s="18"/>
      <c r="D65" s="18"/>
      <c r="E65" s="18"/>
      <c r="F65" s="18"/>
      <c r="G65" s="18"/>
      <c r="H65" s="18"/>
      <c r="I65" s="18"/>
      <c r="J65" s="18"/>
    </row>
    <row r="66" spans="2:10" x14ac:dyDescent="0.25">
      <c r="B66" s="11"/>
      <c r="C66" s="18"/>
      <c r="D66" s="18"/>
      <c r="E66" s="18"/>
      <c r="F66" s="18"/>
      <c r="G66" s="18"/>
      <c r="H66" s="18"/>
      <c r="I66" s="18"/>
      <c r="J66" s="18"/>
    </row>
    <row r="67" spans="2:10" x14ac:dyDescent="0.25">
      <c r="B67" s="11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1"/>
      <c r="C68" s="18"/>
      <c r="D68" s="18"/>
      <c r="E68" s="18"/>
      <c r="F68" s="18"/>
      <c r="G68" s="18"/>
      <c r="H68" s="18"/>
      <c r="I68" s="18"/>
      <c r="J68" s="18"/>
    </row>
    <row r="69" spans="2:10" x14ac:dyDescent="0.25">
      <c r="B69" s="11"/>
      <c r="C69" s="18"/>
      <c r="D69" s="18"/>
      <c r="E69" s="18"/>
      <c r="F69" s="18"/>
      <c r="G69" s="18"/>
      <c r="H69" s="18"/>
      <c r="I69" s="18"/>
      <c r="J69" s="18"/>
    </row>
    <row r="70" spans="2:10" x14ac:dyDescent="0.25">
      <c r="B70" s="11"/>
      <c r="C70" s="18"/>
      <c r="D70" s="18"/>
      <c r="E70" s="18"/>
      <c r="F70" s="18"/>
      <c r="G70" s="18"/>
      <c r="H70" s="18"/>
      <c r="I70" s="18"/>
      <c r="J70" s="18"/>
    </row>
    <row r="71" spans="2:10" x14ac:dyDescent="0.25">
      <c r="B71" s="11"/>
      <c r="C71" s="18"/>
      <c r="D71" s="18"/>
      <c r="E71" s="18"/>
      <c r="F71" s="18"/>
      <c r="G71" s="18"/>
      <c r="H71" s="18"/>
      <c r="I71" s="18"/>
      <c r="J71" s="18"/>
    </row>
    <row r="72" spans="2:10" x14ac:dyDescent="0.25">
      <c r="B72" s="11"/>
      <c r="C72" s="18"/>
      <c r="D72" s="18"/>
      <c r="E72" s="18"/>
      <c r="F72" s="18"/>
      <c r="G72" s="18"/>
      <c r="H72" s="18"/>
      <c r="I72" s="18"/>
      <c r="J72" s="18"/>
    </row>
    <row r="73" spans="2:10" x14ac:dyDescent="0.25">
      <c r="B73" s="11"/>
      <c r="C73" s="18"/>
      <c r="D73" s="18"/>
      <c r="E73" s="18"/>
      <c r="F73" s="18"/>
      <c r="G73" s="18"/>
      <c r="H73" s="18"/>
      <c r="I73" s="18"/>
      <c r="J73" s="18"/>
    </row>
    <row r="74" spans="2:10" x14ac:dyDescent="0.25">
      <c r="B74" s="11"/>
      <c r="C74" s="18"/>
      <c r="D74" s="18"/>
      <c r="E74" s="18"/>
      <c r="F74" s="18"/>
      <c r="G74" s="18"/>
      <c r="H74" s="18"/>
      <c r="I74" s="18"/>
      <c r="J74" s="18"/>
    </row>
    <row r="75" spans="2:10" x14ac:dyDescent="0.25">
      <c r="B75" s="11"/>
      <c r="C75" s="18"/>
      <c r="D75" s="18"/>
      <c r="E75" s="18"/>
      <c r="F75" s="18"/>
      <c r="G75" s="18"/>
      <c r="H75" s="18"/>
      <c r="I75" s="18"/>
      <c r="J75" s="18"/>
    </row>
    <row r="76" spans="2:10" x14ac:dyDescent="0.25">
      <c r="B76" s="11"/>
      <c r="C76" s="18"/>
      <c r="D76" s="18"/>
      <c r="E76" s="18"/>
      <c r="F76" s="18"/>
      <c r="G76" s="18"/>
      <c r="H76" s="18"/>
      <c r="I76" s="18"/>
      <c r="J76" s="18"/>
    </row>
    <row r="77" spans="2:10" x14ac:dyDescent="0.25">
      <c r="B77" s="11"/>
      <c r="C77" s="18"/>
      <c r="D77" s="18"/>
      <c r="E77" s="18"/>
      <c r="F77" s="18"/>
      <c r="G77" s="18"/>
      <c r="H77" s="18"/>
      <c r="I77" s="18"/>
      <c r="J77" s="18"/>
    </row>
    <row r="78" spans="2:10" x14ac:dyDescent="0.25">
      <c r="B78" s="11"/>
      <c r="C78" s="18"/>
      <c r="D78" s="18"/>
      <c r="E78" s="18"/>
      <c r="F78" s="18"/>
      <c r="G78" s="18"/>
      <c r="H78" s="18"/>
      <c r="I78" s="18"/>
      <c r="J78" s="18"/>
    </row>
    <row r="79" spans="2:10" x14ac:dyDescent="0.25">
      <c r="B79" s="11"/>
      <c r="C79" s="18"/>
      <c r="D79" s="18"/>
      <c r="E79" s="18"/>
      <c r="F79" s="18"/>
      <c r="G79" s="18"/>
      <c r="H79" s="18"/>
      <c r="I79" s="18"/>
      <c r="J79" s="18"/>
    </row>
    <row r="80" spans="2:10" x14ac:dyDescent="0.25">
      <c r="B80" s="11"/>
      <c r="C80" s="18"/>
      <c r="D80" s="18"/>
      <c r="E80" s="18"/>
      <c r="F80" s="18"/>
      <c r="G80" s="18"/>
      <c r="H80" s="18"/>
      <c r="I80" s="18"/>
      <c r="J80" s="18"/>
    </row>
    <row r="81" spans="2:10" x14ac:dyDescent="0.25">
      <c r="B81" s="11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1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1"/>
      <c r="C83" s="18"/>
      <c r="D83" s="18"/>
      <c r="E83" s="18"/>
      <c r="F83" s="18"/>
      <c r="G83" s="18"/>
      <c r="H83" s="18"/>
      <c r="I83" s="18"/>
      <c r="J83" s="18"/>
    </row>
    <row r="84" spans="2:10" x14ac:dyDescent="0.25">
      <c r="B84" s="11"/>
      <c r="C84" s="18"/>
      <c r="D84" s="18"/>
      <c r="E84" s="18"/>
      <c r="F84" s="18"/>
      <c r="G84" s="18"/>
      <c r="H84" s="18"/>
      <c r="I84" s="18"/>
      <c r="J84" s="18"/>
    </row>
    <row r="85" spans="2:10" x14ac:dyDescent="0.25">
      <c r="B85" s="11"/>
      <c r="C85" s="18"/>
      <c r="D85" s="18"/>
      <c r="E85" s="18"/>
      <c r="F85" s="18"/>
      <c r="G85" s="18"/>
      <c r="H85" s="18"/>
      <c r="I85" s="18"/>
      <c r="J85" s="18"/>
    </row>
    <row r="86" spans="2:10" x14ac:dyDescent="0.25">
      <c r="B86" s="11"/>
      <c r="C86" s="18"/>
      <c r="D86" s="18"/>
      <c r="E86" s="18"/>
      <c r="F86" s="18"/>
      <c r="G86" s="18"/>
      <c r="H86" s="18"/>
      <c r="I86" s="18"/>
      <c r="J86" s="18"/>
    </row>
    <row r="87" spans="2:10" x14ac:dyDescent="0.25">
      <c r="B87" s="11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1"/>
      <c r="C88" s="18"/>
      <c r="D88" s="18"/>
      <c r="E88" s="18"/>
      <c r="F88" s="18"/>
      <c r="G88" s="18"/>
      <c r="H88" s="18"/>
      <c r="I88" s="18"/>
      <c r="J88" s="18"/>
    </row>
    <row r="89" spans="2:10" x14ac:dyDescent="0.25">
      <c r="B89" s="11"/>
      <c r="C89" s="18"/>
      <c r="D89" s="18"/>
      <c r="E89" s="18"/>
      <c r="F89" s="18"/>
      <c r="G89" s="18"/>
      <c r="H89" s="18"/>
      <c r="I89" s="18"/>
      <c r="J89" s="18"/>
    </row>
    <row r="90" spans="2:10" x14ac:dyDescent="0.25">
      <c r="B90" s="11"/>
      <c r="C90" s="18"/>
      <c r="D90" s="18"/>
      <c r="E90" s="18"/>
      <c r="F90" s="18"/>
      <c r="G90" s="18"/>
      <c r="H90" s="18"/>
      <c r="I90" s="18"/>
      <c r="J90" s="18"/>
    </row>
    <row r="91" spans="2:10" x14ac:dyDescent="0.25">
      <c r="B91" s="11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1"/>
      <c r="C92" s="18"/>
      <c r="D92" s="18"/>
      <c r="E92" s="18"/>
      <c r="F92" s="18"/>
      <c r="G92" s="18"/>
      <c r="H92" s="18"/>
      <c r="I92" s="18"/>
      <c r="J92" s="18"/>
    </row>
    <row r="93" spans="2:10" x14ac:dyDescent="0.25">
      <c r="B93" s="11"/>
      <c r="C93" s="18"/>
      <c r="D93" s="18"/>
      <c r="E93" s="18"/>
      <c r="F93" s="18"/>
      <c r="G93" s="18"/>
      <c r="H93" s="18"/>
      <c r="I93" s="18"/>
      <c r="J93" s="18"/>
    </row>
    <row r="94" spans="2:10" x14ac:dyDescent="0.25">
      <c r="B94" s="11"/>
      <c r="C94" s="18"/>
      <c r="D94" s="18"/>
      <c r="E94" s="18"/>
      <c r="F94" s="18"/>
      <c r="G94" s="18"/>
      <c r="H94" s="18"/>
      <c r="I94" s="18"/>
      <c r="J94" s="18"/>
    </row>
    <row r="95" spans="2:10" x14ac:dyDescent="0.25">
      <c r="B95" s="11"/>
      <c r="C95" s="18"/>
      <c r="D95" s="18"/>
      <c r="E95" s="18"/>
      <c r="F95" s="18"/>
      <c r="G95" s="18"/>
      <c r="H95" s="18"/>
      <c r="I95" s="18"/>
      <c r="J95" s="18"/>
    </row>
    <row r="96" spans="2:10" x14ac:dyDescent="0.25">
      <c r="B96" s="11"/>
      <c r="C96" s="18"/>
      <c r="D96" s="18"/>
      <c r="E96" s="18"/>
      <c r="F96" s="18"/>
      <c r="G96" s="18"/>
      <c r="H96" s="18"/>
      <c r="I96" s="18"/>
      <c r="J96" s="18"/>
    </row>
    <row r="97" spans="2:10" x14ac:dyDescent="0.25">
      <c r="B97" s="11"/>
      <c r="C97" s="18"/>
      <c r="D97" s="18"/>
      <c r="E97" s="18"/>
      <c r="F97" s="18"/>
      <c r="G97" s="18"/>
      <c r="H97" s="18"/>
      <c r="I97" s="18"/>
      <c r="J97" s="18"/>
    </row>
    <row r="98" spans="2:10" x14ac:dyDescent="0.25">
      <c r="B98" s="11"/>
      <c r="C98" s="18"/>
      <c r="D98" s="18"/>
      <c r="E98" s="18"/>
      <c r="F98" s="18"/>
      <c r="G98" s="18"/>
      <c r="H98" s="18"/>
      <c r="I98" s="18"/>
      <c r="J98" s="18"/>
    </row>
    <row r="99" spans="2:10" x14ac:dyDescent="0.25">
      <c r="B99" s="11"/>
      <c r="C99" s="18"/>
      <c r="D99" s="18"/>
      <c r="E99" s="18"/>
      <c r="F99" s="18"/>
      <c r="G99" s="18"/>
      <c r="H99" s="18"/>
      <c r="I99" s="18"/>
      <c r="J99" s="18"/>
    </row>
    <row r="100" spans="2:10" x14ac:dyDescent="0.25">
      <c r="B100" s="11"/>
      <c r="C100" s="18"/>
      <c r="D100" s="18"/>
      <c r="E100" s="18"/>
      <c r="F100" s="18"/>
      <c r="G100" s="18"/>
      <c r="H100" s="18"/>
      <c r="I100" s="18"/>
      <c r="J100" s="18"/>
    </row>
    <row r="101" spans="2:10" x14ac:dyDescent="0.25">
      <c r="B101" s="11"/>
      <c r="C101" s="18"/>
      <c r="D101" s="18"/>
      <c r="E101" s="18"/>
      <c r="F101" s="18"/>
      <c r="G101" s="18"/>
      <c r="H101" s="18"/>
      <c r="I101" s="18"/>
      <c r="J101" s="18"/>
    </row>
    <row r="102" spans="2:10" x14ac:dyDescent="0.25">
      <c r="B102" s="11"/>
      <c r="C102" s="18"/>
      <c r="D102" s="18"/>
      <c r="E102" s="18"/>
      <c r="F102" s="18"/>
      <c r="G102" s="18"/>
      <c r="H102" s="18"/>
      <c r="I102" s="18"/>
      <c r="J102" s="18"/>
    </row>
    <row r="103" spans="2:10" x14ac:dyDescent="0.25">
      <c r="B103" s="11"/>
      <c r="C103" s="18"/>
      <c r="D103" s="18"/>
      <c r="E103" s="18"/>
      <c r="F103" s="18"/>
      <c r="G103" s="18"/>
      <c r="H103" s="18"/>
      <c r="I103" s="18"/>
      <c r="J103" s="18"/>
    </row>
    <row r="104" spans="2:10" x14ac:dyDescent="0.25">
      <c r="B104" s="11"/>
      <c r="C104" s="18"/>
      <c r="D104" s="18"/>
      <c r="E104" s="18"/>
      <c r="F104" s="18"/>
      <c r="G104" s="18"/>
      <c r="H104" s="18"/>
      <c r="I104" s="18"/>
      <c r="J104" s="18"/>
    </row>
    <row r="105" spans="2:10" x14ac:dyDescent="0.25">
      <c r="B105" s="11"/>
      <c r="C105" s="18"/>
      <c r="D105" s="18"/>
      <c r="E105" s="18"/>
      <c r="F105" s="18"/>
      <c r="G105" s="18"/>
      <c r="H105" s="18"/>
      <c r="I105" s="18"/>
      <c r="J105" s="18"/>
    </row>
    <row r="106" spans="2:10" x14ac:dyDescent="0.25">
      <c r="B106" s="11"/>
      <c r="C106" s="18"/>
      <c r="D106" s="18"/>
      <c r="E106" s="18"/>
      <c r="F106" s="18"/>
      <c r="G106" s="18"/>
      <c r="H106" s="18"/>
      <c r="I106" s="18"/>
      <c r="J106" s="18"/>
    </row>
    <row r="107" spans="2:10" x14ac:dyDescent="0.25">
      <c r="B107" s="11"/>
      <c r="C107" s="18"/>
      <c r="D107" s="18"/>
      <c r="E107" s="18"/>
      <c r="F107" s="18"/>
      <c r="G107" s="18"/>
      <c r="H107" s="18"/>
      <c r="I107" s="18"/>
      <c r="J107" s="18"/>
    </row>
    <row r="108" spans="2:10" x14ac:dyDescent="0.25">
      <c r="B108" s="11"/>
      <c r="C108" s="18"/>
      <c r="D108" s="18"/>
      <c r="E108" s="18"/>
      <c r="F108" s="18"/>
      <c r="G108" s="18"/>
      <c r="H108" s="18"/>
      <c r="I108" s="18"/>
      <c r="J108" s="18"/>
    </row>
    <row r="109" spans="2:10" x14ac:dyDescent="0.25">
      <c r="B109" s="11"/>
      <c r="C109" s="18"/>
      <c r="D109" s="18"/>
      <c r="E109" s="18"/>
      <c r="F109" s="18"/>
      <c r="G109" s="18"/>
      <c r="H109" s="18"/>
      <c r="I109" s="18"/>
      <c r="J109" s="18"/>
    </row>
    <row r="110" spans="2:10" x14ac:dyDescent="0.25">
      <c r="B110" s="11"/>
      <c r="C110" s="18"/>
      <c r="D110" s="18"/>
      <c r="E110" s="18"/>
      <c r="F110" s="18"/>
      <c r="G110" s="18"/>
      <c r="H110" s="18"/>
      <c r="I110" s="18"/>
      <c r="J110" s="18"/>
    </row>
    <row r="111" spans="2:10" x14ac:dyDescent="0.25">
      <c r="B111" s="11"/>
      <c r="C111" s="18"/>
      <c r="D111" s="18"/>
      <c r="E111" s="18"/>
      <c r="F111" s="18"/>
      <c r="G111" s="18"/>
      <c r="H111" s="18"/>
      <c r="I111" s="18"/>
      <c r="J111" s="18"/>
    </row>
    <row r="112" spans="2:10" x14ac:dyDescent="0.25">
      <c r="B112" s="11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1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1"/>
      <c r="C114" s="18"/>
      <c r="D114" s="18"/>
      <c r="E114" s="18"/>
      <c r="F114" s="18"/>
      <c r="G114" s="18"/>
      <c r="H114" s="18"/>
      <c r="I114" s="18"/>
      <c r="J114" s="18"/>
    </row>
    <row r="115" spans="2:10" x14ac:dyDescent="0.25">
      <c r="B115" s="11"/>
      <c r="C115" s="18"/>
      <c r="D115" s="18"/>
      <c r="E115" s="18"/>
      <c r="F115" s="18"/>
      <c r="G115" s="18"/>
      <c r="H115" s="18"/>
      <c r="I115" s="18"/>
      <c r="J115" s="18"/>
    </row>
    <row r="116" spans="2:10" x14ac:dyDescent="0.25">
      <c r="B116" s="11"/>
      <c r="C116" s="18"/>
      <c r="D116" s="18"/>
      <c r="E116" s="18"/>
      <c r="F116" s="18"/>
      <c r="G116" s="18"/>
      <c r="H116" s="18"/>
      <c r="I116" s="18"/>
      <c r="J116" s="18"/>
    </row>
    <row r="117" spans="2:10" x14ac:dyDescent="0.25">
      <c r="B117" s="11"/>
      <c r="C117" s="18"/>
      <c r="D117" s="18"/>
      <c r="E117" s="18"/>
      <c r="F117" s="18"/>
      <c r="G117" s="18"/>
      <c r="H117" s="18"/>
      <c r="I117" s="18"/>
      <c r="J117" s="18"/>
    </row>
    <row r="118" spans="2:10" x14ac:dyDescent="0.25">
      <c r="B118" s="11"/>
      <c r="C118" s="18"/>
      <c r="D118" s="18"/>
      <c r="E118" s="18"/>
      <c r="F118" s="18"/>
      <c r="G118" s="18"/>
      <c r="H118" s="18"/>
      <c r="I118" s="18"/>
      <c r="J118" s="18"/>
    </row>
    <row r="119" spans="2:10" x14ac:dyDescent="0.25">
      <c r="B119" s="11"/>
      <c r="C119" s="18"/>
      <c r="D119" s="18"/>
      <c r="E119" s="18"/>
      <c r="F119" s="18"/>
      <c r="G119" s="18"/>
      <c r="H119" s="18"/>
      <c r="I119" s="18"/>
      <c r="J119" s="18"/>
    </row>
    <row r="120" spans="2:10" x14ac:dyDescent="0.25">
      <c r="B120" s="11"/>
      <c r="C120" s="18"/>
      <c r="D120" s="18"/>
      <c r="E120" s="18"/>
      <c r="F120" s="18"/>
      <c r="G120" s="18"/>
      <c r="H120" s="18"/>
      <c r="I120" s="18"/>
      <c r="J120" s="18"/>
    </row>
    <row r="121" spans="2:10" x14ac:dyDescent="0.25">
      <c r="B121" s="11"/>
      <c r="C121" s="18"/>
      <c r="D121" s="18"/>
      <c r="E121" s="18"/>
      <c r="F121" s="18"/>
      <c r="G121" s="18"/>
      <c r="H121" s="18"/>
      <c r="I121" s="18"/>
      <c r="J121" s="18"/>
    </row>
    <row r="122" spans="2:10" x14ac:dyDescent="0.25">
      <c r="B122" s="11"/>
      <c r="C122" s="18"/>
      <c r="D122" s="18"/>
      <c r="E122" s="18"/>
      <c r="F122" s="18"/>
      <c r="G122" s="18"/>
      <c r="H122" s="18"/>
      <c r="I122" s="18"/>
      <c r="J122" s="18"/>
    </row>
    <row r="123" spans="2:10" x14ac:dyDescent="0.25">
      <c r="B123" s="11"/>
      <c r="C123" s="18"/>
      <c r="D123" s="18"/>
      <c r="E123" s="18"/>
      <c r="F123" s="18"/>
      <c r="G123" s="18"/>
      <c r="H123" s="18"/>
      <c r="I123" s="18"/>
      <c r="J123" s="18"/>
    </row>
    <row r="124" spans="2:10" x14ac:dyDescent="0.25">
      <c r="B124" s="11"/>
      <c r="C124" s="18"/>
      <c r="D124" s="18"/>
      <c r="E124" s="18"/>
      <c r="F124" s="18"/>
      <c r="G124" s="18"/>
      <c r="H124" s="18"/>
      <c r="I124" s="18"/>
      <c r="J124" s="18"/>
    </row>
    <row r="125" spans="2:10" x14ac:dyDescent="0.25">
      <c r="B125" s="11"/>
      <c r="C125" s="18"/>
      <c r="D125" s="18"/>
      <c r="E125" s="18"/>
      <c r="F125" s="18"/>
      <c r="G125" s="18"/>
      <c r="H125" s="18"/>
      <c r="I125" s="18"/>
      <c r="J125" s="18"/>
    </row>
    <row r="126" spans="2:10" x14ac:dyDescent="0.25">
      <c r="B126" s="11"/>
      <c r="C126" s="18"/>
      <c r="D126" s="18"/>
      <c r="E126" s="18"/>
      <c r="F126" s="18"/>
      <c r="G126" s="18"/>
      <c r="H126" s="18"/>
      <c r="I126" s="18"/>
      <c r="J126" s="18"/>
    </row>
    <row r="127" spans="2:10" x14ac:dyDescent="0.25">
      <c r="B127" s="11"/>
      <c r="C127" s="18"/>
      <c r="D127" s="18"/>
      <c r="E127" s="18"/>
      <c r="F127" s="18"/>
      <c r="G127" s="18"/>
      <c r="H127" s="18"/>
      <c r="I127" s="18"/>
      <c r="J127" s="18"/>
    </row>
    <row r="128" spans="2:10" x14ac:dyDescent="0.25">
      <c r="B128" s="11"/>
      <c r="C128" s="18"/>
      <c r="D128" s="18"/>
      <c r="E128" s="18"/>
      <c r="F128" s="18"/>
      <c r="G128" s="18"/>
      <c r="H128" s="18"/>
      <c r="I128" s="18"/>
      <c r="J128" s="18"/>
    </row>
    <row r="129" spans="2:10" x14ac:dyDescent="0.25">
      <c r="B129" s="11"/>
      <c r="C129" s="18"/>
      <c r="D129" s="18"/>
      <c r="E129" s="18"/>
      <c r="F129" s="18"/>
      <c r="G129" s="18"/>
      <c r="H129" s="18"/>
      <c r="I129" s="18"/>
      <c r="J129" s="18"/>
    </row>
    <row r="130" spans="2:10" x14ac:dyDescent="0.25">
      <c r="B130" s="11"/>
      <c r="C130" s="18"/>
      <c r="D130" s="18"/>
      <c r="E130" s="18"/>
      <c r="F130" s="18"/>
      <c r="G130" s="18"/>
      <c r="H130" s="18"/>
      <c r="I130" s="18"/>
      <c r="J130" s="18"/>
    </row>
    <row r="131" spans="2:10" x14ac:dyDescent="0.25">
      <c r="B131" s="11"/>
      <c r="C131" s="18"/>
      <c r="D131" s="18"/>
      <c r="E131" s="18"/>
      <c r="F131" s="18"/>
      <c r="G131" s="18"/>
      <c r="H131" s="18"/>
      <c r="I131" s="18"/>
      <c r="J131" s="18"/>
    </row>
    <row r="132" spans="2:10" x14ac:dyDescent="0.25">
      <c r="B132" s="11"/>
      <c r="C132" s="18"/>
      <c r="D132" s="18"/>
      <c r="E132" s="18"/>
      <c r="F132" s="18"/>
      <c r="G132" s="18"/>
      <c r="H132" s="18"/>
      <c r="I132" s="18"/>
      <c r="J132" s="18"/>
    </row>
    <row r="133" spans="2:10" x14ac:dyDescent="0.25">
      <c r="B133" s="11"/>
      <c r="C133" s="18"/>
      <c r="D133" s="18"/>
      <c r="E133" s="18"/>
      <c r="F133" s="18"/>
      <c r="G133" s="18"/>
      <c r="H133" s="18"/>
      <c r="I133" s="18"/>
      <c r="J133" s="18"/>
    </row>
    <row r="134" spans="2:10" x14ac:dyDescent="0.25">
      <c r="B134" s="11"/>
      <c r="C134" s="18"/>
      <c r="D134" s="18"/>
      <c r="E134" s="18"/>
      <c r="F134" s="18"/>
      <c r="G134" s="18"/>
      <c r="H134" s="18"/>
      <c r="I134" s="18"/>
      <c r="J134" s="18"/>
    </row>
    <row r="135" spans="2:10" x14ac:dyDescent="0.25">
      <c r="B135" s="11"/>
      <c r="C135" s="18"/>
      <c r="D135" s="18"/>
      <c r="E135" s="18"/>
      <c r="F135" s="18"/>
      <c r="G135" s="18"/>
      <c r="H135" s="18"/>
      <c r="I135" s="18"/>
      <c r="J135" s="18"/>
    </row>
    <row r="136" spans="2:10" x14ac:dyDescent="0.25">
      <c r="B136" s="11"/>
      <c r="C136" s="18"/>
      <c r="D136" s="18"/>
      <c r="E136" s="18"/>
      <c r="F136" s="18"/>
      <c r="G136" s="18"/>
      <c r="H136" s="18"/>
      <c r="I136" s="18"/>
      <c r="J136" s="18"/>
    </row>
    <row r="137" spans="2:10" x14ac:dyDescent="0.25">
      <c r="B137" s="11"/>
      <c r="C137" s="18"/>
      <c r="D137" s="18"/>
      <c r="E137" s="18"/>
      <c r="F137" s="18"/>
      <c r="G137" s="18"/>
      <c r="H137" s="18"/>
      <c r="I137" s="18"/>
      <c r="J137" s="18"/>
    </row>
    <row r="138" spans="2:10" x14ac:dyDescent="0.25">
      <c r="B138" s="11"/>
      <c r="C138" s="18"/>
      <c r="D138" s="18"/>
      <c r="E138" s="18"/>
      <c r="F138" s="18"/>
      <c r="G138" s="18"/>
      <c r="H138" s="18"/>
      <c r="I138" s="18"/>
      <c r="J138" s="18"/>
    </row>
    <row r="139" spans="2:10" x14ac:dyDescent="0.25">
      <c r="B139" s="11"/>
      <c r="C139" s="18"/>
      <c r="D139" s="18"/>
      <c r="E139" s="18"/>
      <c r="F139" s="18"/>
      <c r="G139" s="18"/>
      <c r="H139" s="18"/>
      <c r="I139" s="18"/>
      <c r="J139" s="18"/>
    </row>
    <row r="140" spans="2:10" x14ac:dyDescent="0.25">
      <c r="B140" s="11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1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1"/>
      <c r="C142" s="18"/>
      <c r="D142" s="18"/>
      <c r="E142" s="18"/>
      <c r="F142" s="18"/>
      <c r="G142" s="18"/>
      <c r="H142" s="18"/>
      <c r="I142" s="18"/>
      <c r="J142" s="18"/>
    </row>
    <row r="143" spans="2:10" x14ac:dyDescent="0.25">
      <c r="B143" s="11"/>
      <c r="C143" s="18"/>
      <c r="D143" s="18"/>
      <c r="E143" s="18"/>
      <c r="F143" s="18"/>
      <c r="G143" s="18"/>
      <c r="H143" s="18"/>
      <c r="I143" s="18"/>
      <c r="J143" s="18"/>
    </row>
    <row r="144" spans="2:10" x14ac:dyDescent="0.25">
      <c r="B144" s="11"/>
      <c r="C144" s="18"/>
      <c r="D144" s="18"/>
      <c r="E144" s="18"/>
      <c r="F144" s="18"/>
      <c r="G144" s="18"/>
      <c r="H144" s="18"/>
      <c r="I144" s="18"/>
      <c r="J144" s="18"/>
    </row>
    <row r="145" spans="2:10" x14ac:dyDescent="0.25">
      <c r="B145" s="11"/>
      <c r="C145" s="18"/>
      <c r="D145" s="18"/>
      <c r="E145" s="18"/>
      <c r="F145" s="18"/>
      <c r="G145" s="18"/>
      <c r="H145" s="18"/>
      <c r="I145" s="18"/>
      <c r="J145" s="18"/>
    </row>
    <row r="146" spans="2:10" x14ac:dyDescent="0.25">
      <c r="B146" s="11"/>
      <c r="C146" s="18"/>
      <c r="D146" s="18"/>
      <c r="E146" s="18"/>
      <c r="F146" s="18"/>
      <c r="G146" s="18"/>
      <c r="H146" s="18"/>
      <c r="I146" s="18"/>
      <c r="J146" s="18"/>
    </row>
    <row r="147" spans="2:10" x14ac:dyDescent="0.25">
      <c r="B147" s="11"/>
      <c r="C147" s="18"/>
      <c r="D147" s="18"/>
      <c r="E147" s="18"/>
      <c r="F147" s="18"/>
      <c r="G147" s="18"/>
      <c r="H147" s="18"/>
      <c r="I147" s="18"/>
      <c r="J147" s="18"/>
    </row>
    <row r="148" spans="2:10" x14ac:dyDescent="0.25">
      <c r="B148" s="11"/>
      <c r="C148" s="18"/>
      <c r="D148" s="18"/>
      <c r="E148" s="18"/>
      <c r="F148" s="18"/>
      <c r="G148" s="18"/>
      <c r="H148" s="18"/>
      <c r="I148" s="18"/>
      <c r="J148" s="18"/>
    </row>
    <row r="149" spans="2:10" x14ac:dyDescent="0.25">
      <c r="B149" s="11"/>
      <c r="C149" s="18"/>
      <c r="D149" s="18"/>
      <c r="E149" s="18"/>
      <c r="F149" s="18"/>
      <c r="G149" s="18"/>
      <c r="H149" s="18"/>
      <c r="I149" s="18"/>
      <c r="J149" s="18"/>
    </row>
    <row r="150" spans="2:10" x14ac:dyDescent="0.25">
      <c r="B150" s="11"/>
      <c r="C150" s="18"/>
      <c r="D150" s="18"/>
      <c r="E150" s="18"/>
      <c r="F150" s="18"/>
      <c r="G150" s="18"/>
      <c r="H150" s="18"/>
      <c r="I150" s="18"/>
      <c r="J150" s="18"/>
    </row>
    <row r="151" spans="2:10" x14ac:dyDescent="0.25">
      <c r="B151" s="11"/>
      <c r="C151" s="18"/>
      <c r="D151" s="18"/>
      <c r="E151" s="18"/>
      <c r="F151" s="18"/>
      <c r="G151" s="18"/>
      <c r="H151" s="18"/>
      <c r="I151" s="18"/>
      <c r="J151" s="18"/>
    </row>
    <row r="152" spans="2:10" x14ac:dyDescent="0.25">
      <c r="B152" s="11"/>
      <c r="C152" s="18"/>
      <c r="D152" s="18"/>
      <c r="E152" s="18"/>
      <c r="F152" s="18"/>
      <c r="G152" s="18"/>
      <c r="H152" s="18"/>
      <c r="I152" s="18"/>
      <c r="J152" s="18"/>
    </row>
    <row r="153" spans="2:10" x14ac:dyDescent="0.25">
      <c r="B153" s="11"/>
      <c r="C153" s="18"/>
      <c r="D153" s="18"/>
      <c r="E153" s="18"/>
      <c r="F153" s="18"/>
      <c r="G153" s="18"/>
      <c r="H153" s="18"/>
      <c r="I153" s="18"/>
      <c r="J153" s="18"/>
    </row>
    <row r="154" spans="2:10" x14ac:dyDescent="0.25">
      <c r="B154" s="11"/>
      <c r="C154" s="18"/>
      <c r="D154" s="18"/>
      <c r="E154" s="18"/>
      <c r="F154" s="18"/>
      <c r="G154" s="18"/>
      <c r="H154" s="18"/>
      <c r="I154" s="18"/>
      <c r="J154" s="18"/>
    </row>
    <row r="155" spans="2:10" x14ac:dyDescent="0.25">
      <c r="B155" s="11"/>
      <c r="C155" s="18"/>
      <c r="D155" s="18"/>
      <c r="E155" s="18"/>
      <c r="F155" s="18"/>
      <c r="G155" s="18"/>
      <c r="H155" s="18"/>
      <c r="I155" s="18"/>
      <c r="J155" s="18"/>
    </row>
    <row r="156" spans="2:10" x14ac:dyDescent="0.25">
      <c r="B156" s="11"/>
      <c r="C156" s="18"/>
      <c r="D156" s="18"/>
      <c r="E156" s="18"/>
      <c r="F156" s="18"/>
      <c r="G156" s="18"/>
      <c r="H156" s="18"/>
      <c r="I156" s="18"/>
      <c r="J156" s="18"/>
    </row>
    <row r="157" spans="2:10" x14ac:dyDescent="0.25">
      <c r="B157" s="11"/>
      <c r="C157" s="18"/>
      <c r="D157" s="18"/>
      <c r="E157" s="18"/>
      <c r="F157" s="18"/>
      <c r="G157" s="18"/>
      <c r="H157" s="18"/>
      <c r="I157" s="18"/>
      <c r="J157" s="18"/>
    </row>
    <row r="158" spans="2:10" x14ac:dyDescent="0.25">
      <c r="B158" s="11"/>
      <c r="C158" s="18"/>
      <c r="D158" s="18"/>
      <c r="E158" s="18"/>
      <c r="F158" s="18"/>
      <c r="G158" s="18"/>
      <c r="H158" s="18"/>
      <c r="I158" s="18"/>
      <c r="J158" s="18"/>
    </row>
    <row r="159" spans="2:10" x14ac:dyDescent="0.25">
      <c r="B159" s="11"/>
      <c r="C159" s="18"/>
      <c r="D159" s="18"/>
      <c r="E159" s="18"/>
      <c r="F159" s="18"/>
      <c r="G159" s="18"/>
      <c r="H159" s="18"/>
      <c r="I159" s="18"/>
      <c r="J159" s="18"/>
    </row>
    <row r="160" spans="2:10" x14ac:dyDescent="0.25">
      <c r="B160" s="11"/>
      <c r="C160" s="18"/>
      <c r="D160" s="18"/>
      <c r="E160" s="18"/>
      <c r="F160" s="18"/>
      <c r="G160" s="18"/>
      <c r="H160" s="18"/>
      <c r="I160" s="18"/>
      <c r="J160" s="18"/>
    </row>
    <row r="161" spans="2:10" x14ac:dyDescent="0.25">
      <c r="B161" s="11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1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1"/>
      <c r="C163" s="18"/>
      <c r="D163" s="18"/>
      <c r="E163" s="18"/>
      <c r="F163" s="18"/>
      <c r="G163" s="18"/>
      <c r="H163" s="18"/>
      <c r="I163" s="18"/>
      <c r="J163" s="18"/>
    </row>
    <row r="164" spans="2:10" x14ac:dyDescent="0.25">
      <c r="B164" s="11"/>
      <c r="C164" s="18"/>
      <c r="D164" s="18"/>
      <c r="E164" s="18"/>
      <c r="F164" s="18"/>
      <c r="G164" s="18"/>
      <c r="H164" s="18"/>
      <c r="I164" s="18"/>
      <c r="J164" s="18"/>
    </row>
    <row r="165" spans="2:10" x14ac:dyDescent="0.25">
      <c r="B165" s="11"/>
      <c r="C165" s="18"/>
      <c r="D165" s="18"/>
      <c r="E165" s="18"/>
      <c r="F165" s="18"/>
      <c r="G165" s="18"/>
      <c r="H165" s="18"/>
      <c r="I165" s="18"/>
      <c r="J165" s="18"/>
    </row>
    <row r="166" spans="2:10" x14ac:dyDescent="0.25">
      <c r="B166" s="11"/>
      <c r="C166" s="18"/>
      <c r="D166" s="18"/>
      <c r="E166" s="18"/>
      <c r="F166" s="18"/>
      <c r="G166" s="18"/>
      <c r="H166" s="18"/>
      <c r="I166" s="18"/>
      <c r="J166" s="18"/>
    </row>
    <row r="167" spans="2:10" x14ac:dyDescent="0.25">
      <c r="B167" s="11"/>
      <c r="C167" s="18"/>
      <c r="D167" s="18"/>
      <c r="E167" s="18"/>
      <c r="F167" s="18"/>
      <c r="G167" s="18"/>
      <c r="H167" s="18"/>
      <c r="I167" s="18"/>
      <c r="J167" s="18"/>
    </row>
    <row r="168" spans="2:10" x14ac:dyDescent="0.25">
      <c r="B168" s="11"/>
      <c r="C168" s="18"/>
      <c r="D168" s="18"/>
      <c r="E168" s="18"/>
      <c r="F168" s="18"/>
      <c r="G168" s="18"/>
      <c r="H168" s="18"/>
      <c r="I168" s="18"/>
      <c r="J168" s="18"/>
    </row>
    <row r="169" spans="2:10" x14ac:dyDescent="0.25">
      <c r="B169" s="11"/>
      <c r="C169" s="18"/>
      <c r="D169" s="18"/>
      <c r="E169" s="18"/>
      <c r="F169" s="18"/>
      <c r="G169" s="18"/>
      <c r="H169" s="18"/>
      <c r="I169" s="18"/>
      <c r="J169" s="18"/>
    </row>
    <row r="170" spans="2:10" x14ac:dyDescent="0.25">
      <c r="B170" s="11"/>
      <c r="C170" s="18"/>
      <c r="D170" s="18"/>
      <c r="E170" s="18"/>
      <c r="F170" s="18"/>
      <c r="G170" s="18"/>
      <c r="H170" s="18"/>
      <c r="I170" s="18"/>
      <c r="J170" s="18"/>
    </row>
    <row r="171" spans="2:10" x14ac:dyDescent="0.25">
      <c r="B171" s="11"/>
      <c r="C171" s="18"/>
      <c r="D171" s="18"/>
      <c r="E171" s="18"/>
      <c r="F171" s="18"/>
      <c r="G171" s="18"/>
      <c r="H171" s="18"/>
      <c r="I171" s="18"/>
      <c r="J171" s="18"/>
    </row>
    <row r="172" spans="2:10" x14ac:dyDescent="0.25">
      <c r="B172" s="11"/>
      <c r="C172" s="18"/>
      <c r="D172" s="18"/>
      <c r="E172" s="18"/>
      <c r="F172" s="18"/>
      <c r="G172" s="18"/>
      <c r="H172" s="18"/>
      <c r="I172" s="18"/>
      <c r="J172" s="18"/>
    </row>
    <row r="173" spans="2:10" x14ac:dyDescent="0.25">
      <c r="B173" s="11"/>
      <c r="C173" s="18"/>
      <c r="D173" s="18"/>
      <c r="E173" s="18"/>
      <c r="F173" s="18"/>
      <c r="G173" s="18"/>
      <c r="H173" s="18"/>
      <c r="I173" s="18"/>
      <c r="J173" s="18"/>
    </row>
  </sheetData>
  <phoneticPr fontId="5" type="noConversion"/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K27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0" width="11.88671875" style="8" customWidth="1"/>
  </cols>
  <sheetData>
    <row r="2" spans="2:11" x14ac:dyDescent="0.25">
      <c r="E2" s="98" t="s">
        <v>108</v>
      </c>
    </row>
    <row r="5" spans="2:11" ht="17.399999999999999" x14ac:dyDescent="0.3">
      <c r="B5" s="34" t="s">
        <v>126</v>
      </c>
      <c r="C5" s="32"/>
      <c r="D5" s="32"/>
      <c r="E5" s="32"/>
      <c r="F5" s="32"/>
      <c r="G5" s="32"/>
      <c r="H5" s="32"/>
      <c r="I5" s="32"/>
      <c r="J5" s="32"/>
    </row>
    <row r="8" spans="2:11" s="4" customFormat="1" ht="15.6" x14ac:dyDescent="0.3">
      <c r="B8" s="28" t="s">
        <v>199</v>
      </c>
      <c r="C8" s="15"/>
      <c r="D8" s="15"/>
      <c r="E8" s="16"/>
      <c r="F8" s="16"/>
      <c r="G8" s="16"/>
      <c r="H8" s="16"/>
      <c r="I8" s="16"/>
      <c r="J8" s="16"/>
    </row>
    <row r="9" spans="2:11" s="4" customFormat="1" x14ac:dyDescent="0.25">
      <c r="B9" s="3"/>
      <c r="C9" s="15"/>
      <c r="D9" s="15"/>
      <c r="E9" s="16"/>
      <c r="F9" s="16"/>
      <c r="G9" s="16"/>
      <c r="H9" s="16"/>
      <c r="I9" s="16"/>
      <c r="J9" s="16"/>
    </row>
    <row r="10" spans="2:11" s="68" customFormat="1" ht="52.8" x14ac:dyDescent="0.25">
      <c r="B10" s="125"/>
      <c r="C10" s="123" t="s">
        <v>0</v>
      </c>
      <c r="D10" s="123" t="s">
        <v>170</v>
      </c>
      <c r="E10" s="86" t="s">
        <v>105</v>
      </c>
      <c r="F10" s="86" t="s">
        <v>170</v>
      </c>
      <c r="G10" s="86" t="s">
        <v>106</v>
      </c>
      <c r="H10" s="86" t="s">
        <v>170</v>
      </c>
      <c r="I10" s="86" t="s">
        <v>107</v>
      </c>
      <c r="J10" s="86" t="s">
        <v>170</v>
      </c>
    </row>
    <row r="11" spans="2:11" s="68" customFormat="1" x14ac:dyDescent="0.25">
      <c r="B11" s="72"/>
      <c r="C11" s="138"/>
      <c r="D11" s="138"/>
      <c r="E11" s="138"/>
      <c r="F11" s="138"/>
      <c r="G11" s="138"/>
      <c r="H11" s="138"/>
      <c r="I11" s="138"/>
      <c r="J11" s="138"/>
    </row>
    <row r="12" spans="2:11" s="67" customFormat="1" ht="15.6" customHeight="1" x14ac:dyDescent="0.25">
      <c r="B12" s="74" t="s">
        <v>0</v>
      </c>
      <c r="C12" s="126">
        <v>16796.099999999999</v>
      </c>
      <c r="D12" s="130">
        <v>0.43950679026678829</v>
      </c>
      <c r="E12" s="127">
        <v>14904.925338899578</v>
      </c>
      <c r="F12" s="129">
        <v>0.43364732736841416</v>
      </c>
      <c r="G12" s="127">
        <v>1304.279308883275</v>
      </c>
      <c r="H12" s="129">
        <v>0.50144856636310009</v>
      </c>
      <c r="I12" s="127">
        <v>586.89535221714607</v>
      </c>
      <c r="J12" s="129">
        <v>0.45065951124794712</v>
      </c>
      <c r="K12" s="128"/>
    </row>
    <row r="13" spans="2:11" s="67" customFormat="1" ht="15.6" customHeight="1" x14ac:dyDescent="0.25">
      <c r="B13" s="74" t="s">
        <v>79</v>
      </c>
      <c r="C13" s="126">
        <v>14346.399999999998</v>
      </c>
      <c r="D13" s="130">
        <v>0.42168070038476563</v>
      </c>
      <c r="E13" s="126">
        <v>12686.034326673709</v>
      </c>
      <c r="F13" s="130">
        <v>0.41669568744345342</v>
      </c>
      <c r="G13" s="126">
        <v>1201.6195178176927</v>
      </c>
      <c r="H13" s="130">
        <v>0.48397537106101102</v>
      </c>
      <c r="I13" s="126">
        <v>458.74615550859659</v>
      </c>
      <c r="J13" s="130">
        <v>0.3963628929029207</v>
      </c>
      <c r="K13" s="128"/>
    </row>
    <row r="14" spans="2:11" s="67" customFormat="1" ht="15.6" customHeight="1" x14ac:dyDescent="0.25">
      <c r="B14" s="74" t="s">
        <v>80</v>
      </c>
      <c r="C14" s="126">
        <v>1416.5251708511494</v>
      </c>
      <c r="D14" s="130">
        <v>0.50978844732775253</v>
      </c>
      <c r="E14" s="126">
        <v>1272.2540181997588</v>
      </c>
      <c r="F14" s="130">
        <v>0.49606163913099638</v>
      </c>
      <c r="G14" s="126">
        <v>71.710327814932569</v>
      </c>
      <c r="H14" s="130">
        <v>0.66234383842988243</v>
      </c>
      <c r="I14" s="126">
        <v>72.560824836457996</v>
      </c>
      <c r="J14" s="130">
        <v>0.59970183784138065</v>
      </c>
      <c r="K14" s="128"/>
    </row>
    <row r="15" spans="2:11" s="67" customFormat="1" ht="15.6" customHeight="1" x14ac:dyDescent="0.25">
      <c r="B15" s="74" t="s">
        <v>81</v>
      </c>
      <c r="C15" s="126">
        <v>1033.1748291488507</v>
      </c>
      <c r="D15" s="130">
        <v>0.59067624891120163</v>
      </c>
      <c r="E15" s="126">
        <v>932.81618060885137</v>
      </c>
      <c r="F15" s="130">
        <v>0.58179376590620169</v>
      </c>
      <c r="G15" s="126">
        <v>57.833797463728395</v>
      </c>
      <c r="H15" s="130">
        <v>0.68654203698885097</v>
      </c>
      <c r="I15" s="126">
        <v>42.524851076270878</v>
      </c>
      <c r="J15" s="130">
        <v>0.65514305432685538</v>
      </c>
      <c r="K15" s="128"/>
    </row>
    <row r="16" spans="2:11" s="4" customFormat="1" x14ac:dyDescent="0.25">
      <c r="B16" s="31"/>
      <c r="C16" s="40"/>
      <c r="D16" s="40"/>
      <c r="E16" s="40"/>
      <c r="F16" s="40"/>
      <c r="G16" s="40"/>
      <c r="H16" s="40"/>
      <c r="I16" s="40"/>
      <c r="J16" s="40"/>
      <c r="K16" s="42"/>
    </row>
    <row r="17" spans="2:11" s="4" customFormat="1" x14ac:dyDescent="0.25">
      <c r="B17" s="2"/>
      <c r="C17" s="41"/>
      <c r="D17" s="41"/>
      <c r="E17" s="41"/>
      <c r="F17" s="41"/>
      <c r="G17" s="41"/>
      <c r="H17" s="41"/>
      <c r="I17" s="41"/>
      <c r="J17" s="41"/>
      <c r="K17" s="42"/>
    </row>
    <row r="18" spans="2:11" s="4" customFormat="1" x14ac:dyDescent="0.25">
      <c r="B18" s="21" t="s">
        <v>47</v>
      </c>
      <c r="C18" s="16"/>
      <c r="D18" s="16"/>
      <c r="E18" s="16"/>
      <c r="F18" s="16"/>
      <c r="G18" s="16"/>
      <c r="H18" s="16"/>
      <c r="I18" s="16"/>
      <c r="J18" s="16"/>
    </row>
    <row r="19" spans="2:11" x14ac:dyDescent="0.25">
      <c r="B19" s="11"/>
      <c r="C19" s="18"/>
      <c r="D19" s="18"/>
      <c r="E19" s="18"/>
      <c r="F19" s="18"/>
      <c r="G19" s="18"/>
      <c r="H19" s="18"/>
      <c r="I19" s="18"/>
      <c r="J19" s="18"/>
    </row>
    <row r="20" spans="2:11" x14ac:dyDescent="0.25">
      <c r="B20" s="11"/>
      <c r="C20" s="18"/>
      <c r="D20" s="18"/>
      <c r="E20" s="18"/>
      <c r="F20" s="18"/>
      <c r="G20" s="18"/>
      <c r="H20" s="18"/>
      <c r="I20" s="18"/>
      <c r="J20" s="18"/>
    </row>
    <row r="21" spans="2:11" x14ac:dyDescent="0.25">
      <c r="B21" s="11"/>
      <c r="C21" s="18"/>
      <c r="D21" s="18"/>
      <c r="E21" s="18"/>
      <c r="F21" s="18"/>
      <c r="G21" s="18"/>
      <c r="H21" s="18"/>
      <c r="I21" s="18"/>
      <c r="J21" s="18"/>
    </row>
    <row r="22" spans="2:11" x14ac:dyDescent="0.25">
      <c r="B22" s="11"/>
      <c r="C22" s="18"/>
      <c r="D22" s="18"/>
      <c r="E22" s="18"/>
      <c r="F22" s="18"/>
      <c r="G22" s="18"/>
      <c r="H22" s="18"/>
      <c r="I22" s="18"/>
      <c r="J22" s="18"/>
    </row>
    <row r="23" spans="2:11" x14ac:dyDescent="0.25">
      <c r="B23" s="11"/>
      <c r="C23" s="18"/>
      <c r="D23" s="18"/>
      <c r="E23" s="18"/>
      <c r="F23" s="18"/>
      <c r="G23" s="18"/>
      <c r="H23" s="18"/>
      <c r="I23" s="18"/>
      <c r="J23" s="18"/>
    </row>
    <row r="24" spans="2:11" x14ac:dyDescent="0.25">
      <c r="B24" s="11"/>
      <c r="C24" s="18"/>
      <c r="D24" s="18"/>
      <c r="E24" s="18"/>
      <c r="F24" s="18"/>
      <c r="G24" s="18"/>
      <c r="H24" s="18"/>
      <c r="I24" s="18"/>
      <c r="J24" s="18"/>
    </row>
    <row r="25" spans="2:11" x14ac:dyDescent="0.25">
      <c r="B25" s="11"/>
      <c r="C25" s="18"/>
      <c r="D25" s="18"/>
      <c r="E25" s="18"/>
      <c r="F25" s="18"/>
      <c r="G25" s="18"/>
      <c r="H25" s="18"/>
      <c r="I25" s="18"/>
      <c r="J25" s="18"/>
    </row>
    <row r="26" spans="2:11" x14ac:dyDescent="0.25">
      <c r="B26" s="11"/>
      <c r="C26" s="18"/>
      <c r="D26" s="18"/>
      <c r="E26" s="18"/>
      <c r="F26" s="18"/>
      <c r="G26" s="18"/>
      <c r="H26" s="18"/>
      <c r="I26" s="18"/>
      <c r="J26" s="18"/>
    </row>
    <row r="27" spans="2:11" x14ac:dyDescent="0.25">
      <c r="B27" s="11"/>
      <c r="C27" s="18"/>
      <c r="D27" s="18"/>
      <c r="E27" s="18"/>
      <c r="F27" s="18"/>
      <c r="G27" s="18"/>
      <c r="H27" s="18"/>
      <c r="I27" s="18"/>
      <c r="J27" s="18"/>
    </row>
    <row r="28" spans="2:11" x14ac:dyDescent="0.25">
      <c r="B28" s="11"/>
      <c r="C28" s="18"/>
      <c r="D28" s="18"/>
      <c r="E28" s="18"/>
      <c r="F28" s="18"/>
      <c r="G28" s="18"/>
      <c r="H28" s="18"/>
      <c r="I28" s="18"/>
      <c r="J28" s="18"/>
    </row>
    <row r="29" spans="2:11" x14ac:dyDescent="0.25">
      <c r="B29" s="11"/>
      <c r="C29" s="18"/>
      <c r="D29" s="18"/>
      <c r="E29" s="18"/>
      <c r="F29" s="18"/>
      <c r="G29" s="18"/>
      <c r="H29" s="18"/>
      <c r="I29" s="18"/>
      <c r="J29" s="18"/>
    </row>
    <row r="30" spans="2:11" x14ac:dyDescent="0.25">
      <c r="B30" s="11"/>
      <c r="C30" s="18"/>
      <c r="D30" s="18"/>
      <c r="E30" s="18"/>
      <c r="F30" s="18"/>
      <c r="G30" s="18"/>
      <c r="H30" s="18"/>
      <c r="I30" s="18"/>
      <c r="J30" s="18"/>
    </row>
    <row r="31" spans="2:11" x14ac:dyDescent="0.25">
      <c r="B31" s="11"/>
      <c r="C31" s="18"/>
      <c r="D31" s="18"/>
      <c r="E31" s="18"/>
      <c r="F31" s="18"/>
      <c r="G31" s="18"/>
      <c r="H31" s="18"/>
      <c r="I31" s="18"/>
      <c r="J31" s="18"/>
    </row>
    <row r="32" spans="2:11" x14ac:dyDescent="0.25">
      <c r="B32" s="11"/>
      <c r="C32" s="18"/>
      <c r="D32" s="18"/>
      <c r="E32" s="18"/>
      <c r="F32" s="18"/>
      <c r="G32" s="18"/>
      <c r="H32" s="18"/>
      <c r="I32" s="18"/>
      <c r="J32" s="18"/>
    </row>
    <row r="33" spans="2:10" x14ac:dyDescent="0.25">
      <c r="B33" s="11"/>
      <c r="C33" s="18"/>
      <c r="D33" s="18"/>
      <c r="E33" s="18"/>
      <c r="F33" s="18"/>
      <c r="G33" s="18"/>
      <c r="H33" s="18"/>
      <c r="I33" s="18"/>
      <c r="J33" s="18"/>
    </row>
    <row r="34" spans="2:10" x14ac:dyDescent="0.25">
      <c r="B34" s="11"/>
      <c r="C34" s="18"/>
      <c r="D34" s="18"/>
      <c r="E34" s="18"/>
      <c r="F34" s="18"/>
      <c r="G34" s="18"/>
      <c r="H34" s="18"/>
      <c r="I34" s="18"/>
      <c r="J34" s="18"/>
    </row>
    <row r="35" spans="2:10" x14ac:dyDescent="0.25">
      <c r="B35" s="11"/>
      <c r="C35" s="18"/>
      <c r="D35" s="18"/>
      <c r="E35" s="18"/>
      <c r="F35" s="18"/>
      <c r="G35" s="18"/>
      <c r="H35" s="18"/>
      <c r="I35" s="18"/>
      <c r="J35" s="18"/>
    </row>
    <row r="36" spans="2:10" x14ac:dyDescent="0.25">
      <c r="B36" s="11"/>
      <c r="C36" s="18"/>
      <c r="D36" s="18"/>
      <c r="E36" s="18"/>
      <c r="F36" s="18"/>
      <c r="G36" s="18"/>
      <c r="H36" s="18"/>
      <c r="I36" s="18"/>
      <c r="J36" s="18"/>
    </row>
    <row r="37" spans="2:10" x14ac:dyDescent="0.25">
      <c r="B37" s="11"/>
      <c r="C37" s="18"/>
      <c r="D37" s="18"/>
      <c r="E37" s="18"/>
      <c r="F37" s="18"/>
      <c r="G37" s="18"/>
      <c r="H37" s="18"/>
      <c r="I37" s="18"/>
      <c r="J37" s="18"/>
    </row>
    <row r="38" spans="2:10" x14ac:dyDescent="0.25">
      <c r="B38" s="11"/>
      <c r="C38" s="18"/>
      <c r="D38" s="18"/>
      <c r="E38" s="18"/>
      <c r="F38" s="18"/>
      <c r="G38" s="18"/>
      <c r="H38" s="18"/>
      <c r="I38" s="18"/>
      <c r="J38" s="18"/>
    </row>
    <row r="39" spans="2:10" x14ac:dyDescent="0.25">
      <c r="B39" s="11"/>
      <c r="C39" s="18"/>
      <c r="D39" s="18"/>
      <c r="E39" s="18"/>
      <c r="F39" s="18"/>
      <c r="G39" s="18"/>
      <c r="H39" s="18"/>
      <c r="I39" s="18"/>
      <c r="J39" s="18"/>
    </row>
    <row r="40" spans="2:10" x14ac:dyDescent="0.25">
      <c r="B40" s="11"/>
      <c r="C40" s="18"/>
      <c r="D40" s="18"/>
      <c r="E40" s="18"/>
      <c r="F40" s="18"/>
      <c r="G40" s="18"/>
      <c r="H40" s="18"/>
      <c r="I40" s="18"/>
      <c r="J40" s="18"/>
    </row>
    <row r="41" spans="2:10" x14ac:dyDescent="0.25">
      <c r="B41" s="11"/>
      <c r="C41" s="18"/>
      <c r="D41" s="18"/>
      <c r="E41" s="18"/>
      <c r="F41" s="18"/>
      <c r="G41" s="18"/>
      <c r="H41" s="18"/>
      <c r="I41" s="18"/>
      <c r="J41" s="18"/>
    </row>
    <row r="42" spans="2:10" x14ac:dyDescent="0.25">
      <c r="B42" s="11"/>
      <c r="C42" s="18"/>
      <c r="D42" s="18"/>
      <c r="E42" s="18"/>
      <c r="F42" s="18"/>
      <c r="G42" s="18"/>
      <c r="H42" s="18"/>
      <c r="I42" s="18"/>
      <c r="J42" s="18"/>
    </row>
    <row r="43" spans="2:10" x14ac:dyDescent="0.25">
      <c r="B43" s="11"/>
      <c r="C43" s="18"/>
      <c r="D43" s="18"/>
      <c r="E43" s="18"/>
      <c r="F43" s="18"/>
      <c r="G43" s="18"/>
      <c r="H43" s="18"/>
      <c r="I43" s="18"/>
      <c r="J43" s="18"/>
    </row>
    <row r="44" spans="2:10" x14ac:dyDescent="0.25">
      <c r="B44" s="11"/>
      <c r="C44" s="18"/>
      <c r="D44" s="18"/>
      <c r="E44" s="18"/>
      <c r="F44" s="18"/>
      <c r="G44" s="18"/>
      <c r="H44" s="18"/>
      <c r="I44" s="18"/>
      <c r="J44" s="18"/>
    </row>
    <row r="45" spans="2:10" x14ac:dyDescent="0.25">
      <c r="B45" s="11"/>
      <c r="C45" s="18"/>
      <c r="D45" s="18"/>
      <c r="E45" s="18"/>
      <c r="F45" s="18"/>
      <c r="G45" s="18"/>
      <c r="H45" s="18"/>
      <c r="I45" s="18"/>
      <c r="J45" s="18"/>
    </row>
    <row r="46" spans="2:10" x14ac:dyDescent="0.25">
      <c r="B46" s="11"/>
      <c r="C46" s="18"/>
      <c r="D46" s="18"/>
      <c r="E46" s="18"/>
      <c r="F46" s="18"/>
      <c r="G46" s="18"/>
      <c r="H46" s="18"/>
      <c r="I46" s="18"/>
      <c r="J46" s="18"/>
    </row>
    <row r="47" spans="2:10" x14ac:dyDescent="0.25">
      <c r="B47" s="11"/>
      <c r="C47" s="18"/>
      <c r="D47" s="18"/>
      <c r="E47" s="18"/>
      <c r="F47" s="18"/>
      <c r="G47" s="18"/>
      <c r="H47" s="18"/>
      <c r="I47" s="18"/>
      <c r="J47" s="18"/>
    </row>
    <row r="48" spans="2:10" x14ac:dyDescent="0.25">
      <c r="B48" s="11"/>
      <c r="C48" s="18"/>
      <c r="D48" s="18"/>
      <c r="E48" s="18"/>
      <c r="F48" s="18"/>
      <c r="G48" s="18"/>
      <c r="H48" s="18"/>
      <c r="I48" s="18"/>
      <c r="J48" s="18"/>
    </row>
    <row r="49" spans="2:10" x14ac:dyDescent="0.25">
      <c r="B49" s="11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1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1"/>
      <c r="C51" s="18"/>
      <c r="D51" s="18"/>
      <c r="E51" s="18"/>
      <c r="F51" s="18"/>
      <c r="G51" s="18"/>
      <c r="H51" s="18"/>
      <c r="I51" s="18"/>
      <c r="J51" s="18"/>
    </row>
    <row r="52" spans="2:10" x14ac:dyDescent="0.25">
      <c r="B52" s="11"/>
      <c r="C52" s="18"/>
      <c r="D52" s="18"/>
      <c r="E52" s="18"/>
      <c r="F52" s="18"/>
      <c r="G52" s="18"/>
      <c r="H52" s="18"/>
      <c r="I52" s="18"/>
      <c r="J52" s="18"/>
    </row>
    <row r="53" spans="2:10" x14ac:dyDescent="0.25">
      <c r="B53" s="11"/>
      <c r="C53" s="18"/>
      <c r="D53" s="18"/>
      <c r="E53" s="18"/>
      <c r="F53" s="18"/>
      <c r="G53" s="18"/>
      <c r="H53" s="18"/>
      <c r="I53" s="18"/>
      <c r="J53" s="18"/>
    </row>
    <row r="54" spans="2:10" x14ac:dyDescent="0.25">
      <c r="B54" s="11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1"/>
      <c r="C55" s="18"/>
      <c r="D55" s="18"/>
      <c r="E55" s="18"/>
      <c r="F55" s="18"/>
      <c r="G55" s="18"/>
      <c r="H55" s="18"/>
      <c r="I55" s="18"/>
      <c r="J55" s="18"/>
    </row>
    <row r="56" spans="2:10" x14ac:dyDescent="0.25">
      <c r="B56" s="11"/>
      <c r="C56" s="18"/>
      <c r="D56" s="18"/>
      <c r="E56" s="18"/>
      <c r="F56" s="18"/>
      <c r="G56" s="18"/>
      <c r="H56" s="18"/>
      <c r="I56" s="18"/>
      <c r="J56" s="18"/>
    </row>
    <row r="57" spans="2:10" x14ac:dyDescent="0.25">
      <c r="B57" s="11"/>
      <c r="C57" s="18"/>
      <c r="D57" s="18"/>
      <c r="E57" s="18"/>
      <c r="F57" s="18"/>
      <c r="G57" s="18"/>
      <c r="H57" s="18"/>
      <c r="I57" s="18"/>
      <c r="J57" s="18"/>
    </row>
    <row r="58" spans="2:10" x14ac:dyDescent="0.25">
      <c r="B58" s="11"/>
      <c r="C58" s="18"/>
      <c r="D58" s="18"/>
      <c r="E58" s="18"/>
      <c r="F58" s="18"/>
      <c r="G58" s="18"/>
      <c r="H58" s="18"/>
      <c r="I58" s="18"/>
      <c r="J58" s="18"/>
    </row>
    <row r="59" spans="2:10" x14ac:dyDescent="0.25">
      <c r="B59" s="11"/>
      <c r="C59" s="18"/>
      <c r="D59" s="18"/>
      <c r="E59" s="18"/>
      <c r="F59" s="18"/>
      <c r="G59" s="18"/>
      <c r="H59" s="18"/>
      <c r="I59" s="18"/>
      <c r="J59" s="18"/>
    </row>
    <row r="60" spans="2:10" x14ac:dyDescent="0.25">
      <c r="B60" s="11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1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1"/>
      <c r="C62" s="18"/>
      <c r="D62" s="18"/>
      <c r="E62" s="18"/>
      <c r="F62" s="18"/>
      <c r="G62" s="18"/>
      <c r="H62" s="18"/>
      <c r="I62" s="18"/>
      <c r="J62" s="18"/>
    </row>
    <row r="63" spans="2:10" x14ac:dyDescent="0.25">
      <c r="B63" s="11"/>
      <c r="C63" s="18"/>
      <c r="D63" s="18"/>
      <c r="E63" s="18"/>
      <c r="F63" s="18"/>
      <c r="G63" s="18"/>
      <c r="H63" s="18"/>
      <c r="I63" s="18"/>
      <c r="J63" s="18"/>
    </row>
    <row r="64" spans="2:10" x14ac:dyDescent="0.25">
      <c r="B64" s="11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1"/>
      <c r="C65" s="18"/>
      <c r="D65" s="18"/>
      <c r="E65" s="18"/>
      <c r="F65" s="18"/>
      <c r="G65" s="18"/>
      <c r="H65" s="18"/>
      <c r="I65" s="18"/>
      <c r="J65" s="18"/>
    </row>
    <row r="66" spans="2:10" x14ac:dyDescent="0.25">
      <c r="B66" s="11"/>
      <c r="C66" s="18"/>
      <c r="D66" s="18"/>
      <c r="E66" s="18"/>
      <c r="F66" s="18"/>
      <c r="G66" s="18"/>
      <c r="H66" s="18"/>
      <c r="I66" s="18"/>
      <c r="J66" s="18"/>
    </row>
    <row r="67" spans="2:10" x14ac:dyDescent="0.25">
      <c r="B67" s="11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1"/>
      <c r="C68" s="18"/>
      <c r="D68" s="18"/>
      <c r="E68" s="18"/>
      <c r="F68" s="18"/>
      <c r="G68" s="18"/>
      <c r="H68" s="18"/>
      <c r="I68" s="18"/>
      <c r="J68" s="18"/>
    </row>
    <row r="69" spans="2:10" x14ac:dyDescent="0.25">
      <c r="B69" s="11"/>
      <c r="C69" s="18"/>
      <c r="D69" s="18"/>
      <c r="E69" s="18"/>
      <c r="F69" s="18"/>
      <c r="G69" s="18"/>
      <c r="H69" s="18"/>
      <c r="I69" s="18"/>
      <c r="J69" s="18"/>
    </row>
    <row r="70" spans="2:10" x14ac:dyDescent="0.25">
      <c r="B70" s="11"/>
      <c r="C70" s="18"/>
      <c r="D70" s="18"/>
      <c r="E70" s="18"/>
      <c r="F70" s="18"/>
      <c r="G70" s="18"/>
      <c r="H70" s="18"/>
      <c r="I70" s="18"/>
      <c r="J70" s="18"/>
    </row>
    <row r="71" spans="2:10" x14ac:dyDescent="0.25">
      <c r="B71" s="11"/>
      <c r="C71" s="18"/>
      <c r="D71" s="18"/>
      <c r="E71" s="18"/>
      <c r="F71" s="18"/>
      <c r="G71" s="18"/>
      <c r="H71" s="18"/>
      <c r="I71" s="18"/>
      <c r="J71" s="18"/>
    </row>
    <row r="72" spans="2:10" x14ac:dyDescent="0.25">
      <c r="B72" s="11"/>
      <c r="C72" s="18"/>
      <c r="D72" s="18"/>
      <c r="E72" s="18"/>
      <c r="F72" s="18"/>
      <c r="G72" s="18"/>
      <c r="H72" s="18"/>
      <c r="I72" s="18"/>
      <c r="J72" s="18"/>
    </row>
    <row r="73" spans="2:10" x14ac:dyDescent="0.25">
      <c r="B73" s="11"/>
      <c r="C73" s="18"/>
      <c r="D73" s="18"/>
      <c r="E73" s="18"/>
      <c r="F73" s="18"/>
      <c r="G73" s="18"/>
      <c r="H73" s="18"/>
      <c r="I73" s="18"/>
      <c r="J73" s="18"/>
    </row>
    <row r="74" spans="2:10" x14ac:dyDescent="0.25">
      <c r="B74" s="11"/>
      <c r="C74" s="18"/>
      <c r="D74" s="18"/>
      <c r="E74" s="18"/>
      <c r="F74" s="18"/>
      <c r="G74" s="18"/>
      <c r="H74" s="18"/>
      <c r="I74" s="18"/>
      <c r="J74" s="18"/>
    </row>
    <row r="75" spans="2:10" x14ac:dyDescent="0.25">
      <c r="B75" s="11"/>
      <c r="C75" s="18"/>
      <c r="D75" s="18"/>
      <c r="E75" s="18"/>
      <c r="F75" s="18"/>
      <c r="G75" s="18"/>
      <c r="H75" s="18"/>
      <c r="I75" s="18"/>
      <c r="J75" s="18"/>
    </row>
    <row r="76" spans="2:10" x14ac:dyDescent="0.25">
      <c r="B76" s="11"/>
      <c r="C76" s="18"/>
      <c r="D76" s="18"/>
      <c r="E76" s="18"/>
      <c r="F76" s="18"/>
      <c r="G76" s="18"/>
      <c r="H76" s="18"/>
      <c r="I76" s="18"/>
      <c r="J76" s="18"/>
    </row>
    <row r="77" spans="2:10" x14ac:dyDescent="0.25">
      <c r="B77" s="11"/>
      <c r="C77" s="18"/>
      <c r="D77" s="18"/>
      <c r="E77" s="18"/>
      <c r="F77" s="18"/>
      <c r="G77" s="18"/>
      <c r="H77" s="18"/>
      <c r="I77" s="18"/>
      <c r="J77" s="18"/>
    </row>
    <row r="78" spans="2:10" x14ac:dyDescent="0.25">
      <c r="B78" s="11"/>
      <c r="C78" s="18"/>
      <c r="D78" s="18"/>
      <c r="E78" s="18"/>
      <c r="F78" s="18"/>
      <c r="G78" s="18"/>
      <c r="H78" s="18"/>
      <c r="I78" s="18"/>
      <c r="J78" s="18"/>
    </row>
    <row r="79" spans="2:10" x14ac:dyDescent="0.25">
      <c r="B79" s="11"/>
      <c r="C79" s="18"/>
      <c r="D79" s="18"/>
      <c r="E79" s="18"/>
      <c r="F79" s="18"/>
      <c r="G79" s="18"/>
      <c r="H79" s="18"/>
      <c r="I79" s="18"/>
      <c r="J79" s="18"/>
    </row>
    <row r="80" spans="2:10" x14ac:dyDescent="0.25">
      <c r="B80" s="11"/>
      <c r="C80" s="18"/>
      <c r="D80" s="18"/>
      <c r="E80" s="18"/>
      <c r="F80" s="18"/>
      <c r="G80" s="18"/>
      <c r="H80" s="18"/>
      <c r="I80" s="18"/>
      <c r="J80" s="18"/>
    </row>
    <row r="81" spans="2:10" x14ac:dyDescent="0.25">
      <c r="B81" s="11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1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1"/>
      <c r="C83" s="18"/>
      <c r="D83" s="18"/>
      <c r="E83" s="18"/>
      <c r="F83" s="18"/>
      <c r="G83" s="18"/>
      <c r="H83" s="18"/>
      <c r="I83" s="18"/>
      <c r="J83" s="18"/>
    </row>
    <row r="84" spans="2:10" x14ac:dyDescent="0.25">
      <c r="B84" s="11"/>
      <c r="C84" s="18"/>
      <c r="D84" s="18"/>
      <c r="E84" s="18"/>
      <c r="F84" s="18"/>
      <c r="G84" s="18"/>
      <c r="H84" s="18"/>
      <c r="I84" s="18"/>
      <c r="J84" s="18"/>
    </row>
    <row r="85" spans="2:10" x14ac:dyDescent="0.25">
      <c r="B85" s="11"/>
      <c r="C85" s="18"/>
      <c r="D85" s="18"/>
      <c r="E85" s="18"/>
      <c r="F85" s="18"/>
      <c r="G85" s="18"/>
      <c r="H85" s="18"/>
      <c r="I85" s="18"/>
      <c r="J85" s="18"/>
    </row>
    <row r="86" spans="2:10" x14ac:dyDescent="0.25">
      <c r="B86" s="11"/>
      <c r="C86" s="18"/>
      <c r="D86" s="18"/>
      <c r="E86" s="18"/>
      <c r="F86" s="18"/>
      <c r="G86" s="18"/>
      <c r="H86" s="18"/>
      <c r="I86" s="18"/>
      <c r="J86" s="18"/>
    </row>
    <row r="87" spans="2:10" x14ac:dyDescent="0.25">
      <c r="B87" s="11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1"/>
      <c r="C88" s="18"/>
      <c r="D88" s="18"/>
      <c r="E88" s="18"/>
      <c r="F88" s="18"/>
      <c r="G88" s="18"/>
      <c r="H88" s="18"/>
      <c r="I88" s="18"/>
      <c r="J88" s="18"/>
    </row>
    <row r="89" spans="2:10" x14ac:dyDescent="0.25">
      <c r="B89" s="11"/>
      <c r="C89" s="18"/>
      <c r="D89" s="18"/>
      <c r="E89" s="18"/>
      <c r="F89" s="18"/>
      <c r="G89" s="18"/>
      <c r="H89" s="18"/>
      <c r="I89" s="18"/>
      <c r="J89" s="18"/>
    </row>
    <row r="90" spans="2:10" x14ac:dyDescent="0.25">
      <c r="B90" s="11"/>
      <c r="C90" s="18"/>
      <c r="D90" s="18"/>
      <c r="E90" s="18"/>
      <c r="F90" s="18"/>
      <c r="G90" s="18"/>
      <c r="H90" s="18"/>
      <c r="I90" s="18"/>
      <c r="J90" s="18"/>
    </row>
    <row r="91" spans="2:10" x14ac:dyDescent="0.25">
      <c r="B91" s="11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1"/>
      <c r="C92" s="18"/>
      <c r="D92" s="18"/>
      <c r="E92" s="18"/>
      <c r="F92" s="18"/>
      <c r="G92" s="18"/>
      <c r="H92" s="18"/>
      <c r="I92" s="18"/>
      <c r="J92" s="18"/>
    </row>
    <row r="93" spans="2:10" x14ac:dyDescent="0.25">
      <c r="B93" s="11"/>
      <c r="C93" s="18"/>
      <c r="D93" s="18"/>
      <c r="E93" s="18"/>
      <c r="F93" s="18"/>
      <c r="G93" s="18"/>
      <c r="H93" s="18"/>
      <c r="I93" s="18"/>
      <c r="J93" s="18"/>
    </row>
    <row r="94" spans="2:10" x14ac:dyDescent="0.25">
      <c r="B94" s="11"/>
      <c r="C94" s="18"/>
      <c r="D94" s="18"/>
      <c r="E94" s="18"/>
      <c r="F94" s="18"/>
      <c r="G94" s="18"/>
      <c r="H94" s="18"/>
      <c r="I94" s="18"/>
      <c r="J94" s="18"/>
    </row>
    <row r="95" spans="2:10" x14ac:dyDescent="0.25">
      <c r="B95" s="11"/>
      <c r="C95" s="18"/>
      <c r="D95" s="18"/>
      <c r="E95" s="18"/>
      <c r="F95" s="18"/>
      <c r="G95" s="18"/>
      <c r="H95" s="18"/>
      <c r="I95" s="18"/>
      <c r="J95" s="18"/>
    </row>
    <row r="96" spans="2:10" x14ac:dyDescent="0.25">
      <c r="B96" s="11"/>
      <c r="C96" s="18"/>
      <c r="D96" s="18"/>
      <c r="E96" s="18"/>
      <c r="F96" s="18"/>
      <c r="G96" s="18"/>
      <c r="H96" s="18"/>
      <c r="I96" s="18"/>
      <c r="J96" s="18"/>
    </row>
    <row r="97" spans="2:10" x14ac:dyDescent="0.25">
      <c r="B97" s="11"/>
      <c r="C97" s="18"/>
      <c r="D97" s="18"/>
      <c r="E97" s="18"/>
      <c r="F97" s="18"/>
      <c r="G97" s="18"/>
      <c r="H97" s="18"/>
      <c r="I97" s="18"/>
      <c r="J97" s="18"/>
    </row>
    <row r="98" spans="2:10" x14ac:dyDescent="0.25">
      <c r="B98" s="11"/>
      <c r="C98" s="18"/>
      <c r="D98" s="18"/>
      <c r="E98" s="18"/>
      <c r="F98" s="18"/>
      <c r="G98" s="18"/>
      <c r="H98" s="18"/>
      <c r="I98" s="18"/>
      <c r="J98" s="18"/>
    </row>
    <row r="99" spans="2:10" x14ac:dyDescent="0.25">
      <c r="B99" s="11"/>
      <c r="C99" s="18"/>
      <c r="D99" s="18"/>
      <c r="E99" s="18"/>
      <c r="F99" s="18"/>
      <c r="G99" s="18"/>
      <c r="H99" s="18"/>
      <c r="I99" s="18"/>
      <c r="J99" s="18"/>
    </row>
    <row r="100" spans="2:10" x14ac:dyDescent="0.25">
      <c r="B100" s="11"/>
      <c r="C100" s="18"/>
      <c r="D100" s="18"/>
      <c r="E100" s="18"/>
      <c r="F100" s="18"/>
      <c r="G100" s="18"/>
      <c r="H100" s="18"/>
      <c r="I100" s="18"/>
      <c r="J100" s="18"/>
    </row>
    <row r="101" spans="2:10" x14ac:dyDescent="0.25">
      <c r="B101" s="11"/>
      <c r="C101" s="18"/>
      <c r="D101" s="18"/>
      <c r="E101" s="18"/>
      <c r="F101" s="18"/>
      <c r="G101" s="18"/>
      <c r="H101" s="18"/>
      <c r="I101" s="18"/>
      <c r="J101" s="18"/>
    </row>
    <row r="102" spans="2:10" x14ac:dyDescent="0.25">
      <c r="B102" s="11"/>
      <c r="C102" s="18"/>
      <c r="D102" s="18"/>
      <c r="E102" s="18"/>
      <c r="F102" s="18"/>
      <c r="G102" s="18"/>
      <c r="H102" s="18"/>
      <c r="I102" s="18"/>
      <c r="J102" s="18"/>
    </row>
    <row r="103" spans="2:10" x14ac:dyDescent="0.25">
      <c r="B103" s="11"/>
      <c r="C103" s="18"/>
      <c r="D103" s="18"/>
      <c r="E103" s="18"/>
      <c r="F103" s="18"/>
      <c r="G103" s="18"/>
      <c r="H103" s="18"/>
      <c r="I103" s="18"/>
      <c r="J103" s="18"/>
    </row>
    <row r="104" spans="2:10" x14ac:dyDescent="0.25">
      <c r="B104" s="11"/>
      <c r="C104" s="18"/>
      <c r="D104" s="18"/>
      <c r="E104" s="18"/>
      <c r="F104" s="18"/>
      <c r="G104" s="18"/>
      <c r="H104" s="18"/>
      <c r="I104" s="18"/>
      <c r="J104" s="18"/>
    </row>
    <row r="105" spans="2:10" x14ac:dyDescent="0.25">
      <c r="B105" s="11"/>
      <c r="C105" s="18"/>
      <c r="D105" s="18"/>
      <c r="E105" s="18"/>
      <c r="F105" s="18"/>
      <c r="G105" s="18"/>
      <c r="H105" s="18"/>
      <c r="I105" s="18"/>
      <c r="J105" s="18"/>
    </row>
    <row r="106" spans="2:10" x14ac:dyDescent="0.25">
      <c r="B106" s="11"/>
      <c r="C106" s="18"/>
      <c r="D106" s="18"/>
      <c r="E106" s="18"/>
      <c r="F106" s="18"/>
      <c r="G106" s="18"/>
      <c r="H106" s="18"/>
      <c r="I106" s="18"/>
      <c r="J106" s="18"/>
    </row>
    <row r="107" spans="2:10" x14ac:dyDescent="0.25">
      <c r="B107" s="11"/>
      <c r="C107" s="18"/>
      <c r="D107" s="18"/>
      <c r="E107" s="18"/>
      <c r="F107" s="18"/>
      <c r="G107" s="18"/>
      <c r="H107" s="18"/>
      <c r="I107" s="18"/>
      <c r="J107" s="18"/>
    </row>
    <row r="108" spans="2:10" x14ac:dyDescent="0.25">
      <c r="B108" s="11"/>
      <c r="C108" s="18"/>
      <c r="D108" s="18"/>
      <c r="E108" s="18"/>
      <c r="F108" s="18"/>
      <c r="G108" s="18"/>
      <c r="H108" s="18"/>
      <c r="I108" s="18"/>
      <c r="J108" s="18"/>
    </row>
    <row r="109" spans="2:10" x14ac:dyDescent="0.25">
      <c r="B109" s="11"/>
      <c r="C109" s="18"/>
      <c r="D109" s="18"/>
      <c r="E109" s="18"/>
      <c r="F109" s="18"/>
      <c r="G109" s="18"/>
      <c r="H109" s="18"/>
      <c r="I109" s="18"/>
      <c r="J109" s="18"/>
    </row>
    <row r="110" spans="2:10" x14ac:dyDescent="0.25">
      <c r="B110" s="11"/>
      <c r="C110" s="18"/>
      <c r="D110" s="18"/>
      <c r="E110" s="18"/>
      <c r="F110" s="18"/>
      <c r="G110" s="18"/>
      <c r="H110" s="18"/>
      <c r="I110" s="18"/>
      <c r="J110" s="18"/>
    </row>
    <row r="111" spans="2:10" x14ac:dyDescent="0.25">
      <c r="B111" s="11"/>
      <c r="C111" s="18"/>
      <c r="D111" s="18"/>
      <c r="E111" s="18"/>
      <c r="F111" s="18"/>
      <c r="G111" s="18"/>
      <c r="H111" s="18"/>
      <c r="I111" s="18"/>
      <c r="J111" s="18"/>
    </row>
    <row r="112" spans="2:10" x14ac:dyDescent="0.25">
      <c r="B112" s="11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1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1"/>
      <c r="C114" s="18"/>
      <c r="D114" s="18"/>
      <c r="E114" s="18"/>
      <c r="F114" s="18"/>
      <c r="G114" s="18"/>
      <c r="H114" s="18"/>
      <c r="I114" s="18"/>
      <c r="J114" s="18"/>
    </row>
    <row r="115" spans="2:10" x14ac:dyDescent="0.25">
      <c r="B115" s="11"/>
      <c r="C115" s="18"/>
      <c r="D115" s="18"/>
      <c r="E115" s="18"/>
      <c r="F115" s="18"/>
      <c r="G115" s="18"/>
      <c r="H115" s="18"/>
      <c r="I115" s="18"/>
      <c r="J115" s="18"/>
    </row>
    <row r="116" spans="2:10" x14ac:dyDescent="0.25">
      <c r="B116" s="11"/>
      <c r="C116" s="18"/>
      <c r="D116" s="18"/>
      <c r="E116" s="18"/>
      <c r="F116" s="18"/>
      <c r="G116" s="18"/>
      <c r="H116" s="18"/>
      <c r="I116" s="18"/>
      <c r="J116" s="18"/>
    </row>
    <row r="117" spans="2:10" x14ac:dyDescent="0.25">
      <c r="B117" s="11"/>
      <c r="C117" s="18"/>
      <c r="D117" s="18"/>
      <c r="E117" s="18"/>
      <c r="F117" s="18"/>
      <c r="G117" s="18"/>
      <c r="H117" s="18"/>
      <c r="I117" s="18"/>
      <c r="J117" s="18"/>
    </row>
    <row r="118" spans="2:10" x14ac:dyDescent="0.25">
      <c r="B118" s="11"/>
      <c r="C118" s="18"/>
      <c r="D118" s="18"/>
      <c r="E118" s="18"/>
      <c r="F118" s="18"/>
      <c r="G118" s="18"/>
      <c r="H118" s="18"/>
      <c r="I118" s="18"/>
      <c r="J118" s="18"/>
    </row>
    <row r="119" spans="2:10" x14ac:dyDescent="0.25">
      <c r="B119" s="11"/>
      <c r="C119" s="18"/>
      <c r="D119" s="18"/>
      <c r="E119" s="18"/>
      <c r="F119" s="18"/>
      <c r="G119" s="18"/>
      <c r="H119" s="18"/>
      <c r="I119" s="18"/>
      <c r="J119" s="18"/>
    </row>
    <row r="120" spans="2:10" x14ac:dyDescent="0.25">
      <c r="B120" s="11"/>
      <c r="C120" s="18"/>
      <c r="D120" s="18"/>
      <c r="E120" s="18"/>
      <c r="F120" s="18"/>
      <c r="G120" s="18"/>
      <c r="H120" s="18"/>
      <c r="I120" s="18"/>
      <c r="J120" s="18"/>
    </row>
    <row r="121" spans="2:10" x14ac:dyDescent="0.25">
      <c r="B121" s="11"/>
      <c r="C121" s="18"/>
      <c r="D121" s="18"/>
      <c r="E121" s="18"/>
      <c r="F121" s="18"/>
      <c r="G121" s="18"/>
      <c r="H121" s="18"/>
      <c r="I121" s="18"/>
      <c r="J121" s="18"/>
    </row>
    <row r="122" spans="2:10" x14ac:dyDescent="0.25">
      <c r="B122" s="11"/>
      <c r="C122" s="18"/>
      <c r="D122" s="18"/>
      <c r="E122" s="18"/>
      <c r="F122" s="18"/>
      <c r="G122" s="18"/>
      <c r="H122" s="18"/>
      <c r="I122" s="18"/>
      <c r="J122" s="18"/>
    </row>
    <row r="123" spans="2:10" x14ac:dyDescent="0.25">
      <c r="B123" s="11"/>
      <c r="C123" s="18"/>
      <c r="D123" s="18"/>
      <c r="E123" s="18"/>
      <c r="F123" s="18"/>
      <c r="G123" s="18"/>
      <c r="H123" s="18"/>
      <c r="I123" s="18"/>
      <c r="J123" s="18"/>
    </row>
    <row r="124" spans="2:10" x14ac:dyDescent="0.25">
      <c r="B124" s="11"/>
      <c r="C124" s="18"/>
      <c r="D124" s="18"/>
      <c r="E124" s="18"/>
      <c r="F124" s="18"/>
      <c r="G124" s="18"/>
      <c r="H124" s="18"/>
      <c r="I124" s="18"/>
      <c r="J124" s="18"/>
    </row>
    <row r="125" spans="2:10" x14ac:dyDescent="0.25">
      <c r="B125" s="11"/>
      <c r="C125" s="18"/>
      <c r="D125" s="18"/>
      <c r="E125" s="18"/>
      <c r="F125" s="18"/>
      <c r="G125" s="18"/>
      <c r="H125" s="18"/>
      <c r="I125" s="18"/>
      <c r="J125" s="18"/>
    </row>
    <row r="126" spans="2:10" x14ac:dyDescent="0.25">
      <c r="B126" s="11"/>
      <c r="C126" s="18"/>
      <c r="D126" s="18"/>
      <c r="E126" s="18"/>
      <c r="F126" s="18"/>
      <c r="G126" s="18"/>
      <c r="H126" s="18"/>
      <c r="I126" s="18"/>
      <c r="J126" s="18"/>
    </row>
    <row r="127" spans="2:10" x14ac:dyDescent="0.25">
      <c r="B127" s="11"/>
      <c r="C127" s="18"/>
      <c r="D127" s="18"/>
      <c r="E127" s="18"/>
      <c r="F127" s="18"/>
      <c r="G127" s="18"/>
      <c r="H127" s="18"/>
      <c r="I127" s="18"/>
      <c r="J127" s="18"/>
    </row>
    <row r="128" spans="2:10" x14ac:dyDescent="0.25">
      <c r="B128" s="11"/>
      <c r="C128" s="18"/>
      <c r="D128" s="18"/>
      <c r="E128" s="18"/>
      <c r="F128" s="18"/>
      <c r="G128" s="18"/>
      <c r="H128" s="18"/>
      <c r="I128" s="18"/>
      <c r="J128" s="18"/>
    </row>
    <row r="129" spans="2:10" x14ac:dyDescent="0.25">
      <c r="B129" s="11"/>
      <c r="C129" s="18"/>
      <c r="D129" s="18"/>
      <c r="E129" s="18"/>
      <c r="F129" s="18"/>
      <c r="G129" s="18"/>
      <c r="H129" s="18"/>
      <c r="I129" s="18"/>
      <c r="J129" s="18"/>
    </row>
    <row r="130" spans="2:10" x14ac:dyDescent="0.25">
      <c r="B130" s="11"/>
      <c r="C130" s="18"/>
      <c r="D130" s="18"/>
      <c r="E130" s="18"/>
      <c r="F130" s="18"/>
      <c r="G130" s="18"/>
      <c r="H130" s="18"/>
      <c r="I130" s="18"/>
      <c r="J130" s="18"/>
    </row>
    <row r="131" spans="2:10" x14ac:dyDescent="0.25">
      <c r="B131" s="11"/>
      <c r="C131" s="18"/>
      <c r="D131" s="18"/>
      <c r="E131" s="18"/>
      <c r="F131" s="18"/>
      <c r="G131" s="18"/>
      <c r="H131" s="18"/>
      <c r="I131" s="18"/>
      <c r="J131" s="18"/>
    </row>
    <row r="132" spans="2:10" x14ac:dyDescent="0.25">
      <c r="B132" s="11"/>
      <c r="C132" s="18"/>
      <c r="D132" s="18"/>
      <c r="E132" s="18"/>
      <c r="F132" s="18"/>
      <c r="G132" s="18"/>
      <c r="H132" s="18"/>
      <c r="I132" s="18"/>
      <c r="J132" s="18"/>
    </row>
    <row r="133" spans="2:10" x14ac:dyDescent="0.25">
      <c r="B133" s="11"/>
      <c r="C133" s="18"/>
      <c r="D133" s="18"/>
      <c r="E133" s="18"/>
      <c r="F133" s="18"/>
      <c r="G133" s="18"/>
      <c r="H133" s="18"/>
      <c r="I133" s="18"/>
      <c r="J133" s="18"/>
    </row>
    <row r="134" spans="2:10" x14ac:dyDescent="0.25">
      <c r="B134" s="11"/>
      <c r="C134" s="18"/>
      <c r="D134" s="18"/>
      <c r="E134" s="18"/>
      <c r="F134" s="18"/>
      <c r="G134" s="18"/>
      <c r="H134" s="18"/>
      <c r="I134" s="18"/>
      <c r="J134" s="18"/>
    </row>
    <row r="135" spans="2:10" x14ac:dyDescent="0.25">
      <c r="B135" s="11"/>
      <c r="C135" s="18"/>
      <c r="D135" s="18"/>
      <c r="E135" s="18"/>
      <c r="F135" s="18"/>
      <c r="G135" s="18"/>
      <c r="H135" s="18"/>
      <c r="I135" s="18"/>
      <c r="J135" s="18"/>
    </row>
    <row r="136" spans="2:10" x14ac:dyDescent="0.25">
      <c r="B136" s="11"/>
      <c r="C136" s="18"/>
      <c r="D136" s="18"/>
      <c r="E136" s="18"/>
      <c r="F136" s="18"/>
      <c r="G136" s="18"/>
      <c r="H136" s="18"/>
      <c r="I136" s="18"/>
      <c r="J136" s="18"/>
    </row>
    <row r="137" spans="2:10" x14ac:dyDescent="0.25">
      <c r="B137" s="11"/>
      <c r="C137" s="18"/>
      <c r="D137" s="18"/>
      <c r="E137" s="18"/>
      <c r="F137" s="18"/>
      <c r="G137" s="18"/>
      <c r="H137" s="18"/>
      <c r="I137" s="18"/>
      <c r="J137" s="18"/>
    </row>
    <row r="138" spans="2:10" x14ac:dyDescent="0.25">
      <c r="B138" s="11"/>
      <c r="C138" s="18"/>
      <c r="D138" s="18"/>
      <c r="E138" s="18"/>
      <c r="F138" s="18"/>
      <c r="G138" s="18"/>
      <c r="H138" s="18"/>
      <c r="I138" s="18"/>
      <c r="J138" s="18"/>
    </row>
    <row r="139" spans="2:10" x14ac:dyDescent="0.25">
      <c r="B139" s="11"/>
      <c r="C139" s="18"/>
      <c r="D139" s="18"/>
      <c r="E139" s="18"/>
      <c r="F139" s="18"/>
      <c r="G139" s="18"/>
      <c r="H139" s="18"/>
      <c r="I139" s="18"/>
      <c r="J139" s="18"/>
    </row>
    <row r="140" spans="2:10" x14ac:dyDescent="0.25">
      <c r="B140" s="11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1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1"/>
      <c r="C142" s="18"/>
      <c r="D142" s="18"/>
      <c r="E142" s="18"/>
      <c r="F142" s="18"/>
      <c r="G142" s="18"/>
      <c r="H142" s="18"/>
      <c r="I142" s="18"/>
      <c r="J142" s="18"/>
    </row>
    <row r="143" spans="2:10" x14ac:dyDescent="0.25">
      <c r="B143" s="11"/>
      <c r="C143" s="18"/>
      <c r="D143" s="18"/>
      <c r="E143" s="18"/>
      <c r="F143" s="18"/>
      <c r="G143" s="18"/>
      <c r="H143" s="18"/>
      <c r="I143" s="18"/>
      <c r="J143" s="18"/>
    </row>
    <row r="144" spans="2:10" x14ac:dyDescent="0.25">
      <c r="B144" s="11"/>
      <c r="C144" s="18"/>
      <c r="D144" s="18"/>
      <c r="E144" s="18"/>
      <c r="F144" s="18"/>
      <c r="G144" s="18"/>
      <c r="H144" s="18"/>
      <c r="I144" s="18"/>
      <c r="J144" s="18"/>
    </row>
    <row r="145" spans="2:10" x14ac:dyDescent="0.25">
      <c r="B145" s="11"/>
      <c r="C145" s="18"/>
      <c r="D145" s="18"/>
      <c r="E145" s="18"/>
      <c r="F145" s="18"/>
      <c r="G145" s="18"/>
      <c r="H145" s="18"/>
      <c r="I145" s="18"/>
      <c r="J145" s="18"/>
    </row>
    <row r="146" spans="2:10" x14ac:dyDescent="0.25">
      <c r="B146" s="11"/>
      <c r="C146" s="18"/>
      <c r="D146" s="18"/>
      <c r="E146" s="18"/>
      <c r="F146" s="18"/>
      <c r="G146" s="18"/>
      <c r="H146" s="18"/>
      <c r="I146" s="18"/>
      <c r="J146" s="18"/>
    </row>
    <row r="147" spans="2:10" x14ac:dyDescent="0.25">
      <c r="B147" s="11"/>
      <c r="C147" s="18"/>
      <c r="D147" s="18"/>
      <c r="E147" s="18"/>
      <c r="F147" s="18"/>
      <c r="G147" s="18"/>
      <c r="H147" s="18"/>
      <c r="I147" s="18"/>
      <c r="J147" s="18"/>
    </row>
    <row r="148" spans="2:10" x14ac:dyDescent="0.25">
      <c r="B148" s="11"/>
      <c r="C148" s="18"/>
      <c r="D148" s="18"/>
      <c r="E148" s="18"/>
      <c r="F148" s="18"/>
      <c r="G148" s="18"/>
      <c r="H148" s="18"/>
      <c r="I148" s="18"/>
      <c r="J148" s="18"/>
    </row>
    <row r="149" spans="2:10" x14ac:dyDescent="0.25">
      <c r="B149" s="11"/>
      <c r="C149" s="18"/>
      <c r="D149" s="18"/>
      <c r="E149" s="18"/>
      <c r="F149" s="18"/>
      <c r="G149" s="18"/>
      <c r="H149" s="18"/>
      <c r="I149" s="18"/>
      <c r="J149" s="18"/>
    </row>
    <row r="150" spans="2:10" x14ac:dyDescent="0.25">
      <c r="B150" s="11"/>
      <c r="C150" s="18"/>
      <c r="D150" s="18"/>
      <c r="E150" s="18"/>
      <c r="F150" s="18"/>
      <c r="G150" s="18"/>
      <c r="H150" s="18"/>
      <c r="I150" s="18"/>
      <c r="J150" s="18"/>
    </row>
    <row r="151" spans="2:10" x14ac:dyDescent="0.25">
      <c r="B151" s="11"/>
      <c r="C151" s="18"/>
      <c r="D151" s="18"/>
      <c r="E151" s="18"/>
      <c r="F151" s="18"/>
      <c r="G151" s="18"/>
      <c r="H151" s="18"/>
      <c r="I151" s="18"/>
      <c r="J151" s="18"/>
    </row>
    <row r="152" spans="2:10" x14ac:dyDescent="0.25">
      <c r="B152" s="11"/>
      <c r="C152" s="18"/>
      <c r="D152" s="18"/>
      <c r="E152" s="18"/>
      <c r="F152" s="18"/>
      <c r="G152" s="18"/>
      <c r="H152" s="18"/>
      <c r="I152" s="18"/>
      <c r="J152" s="18"/>
    </row>
    <row r="153" spans="2:10" x14ac:dyDescent="0.25">
      <c r="B153" s="11"/>
      <c r="C153" s="18"/>
      <c r="D153" s="18"/>
      <c r="E153" s="18"/>
      <c r="F153" s="18"/>
      <c r="G153" s="18"/>
      <c r="H153" s="18"/>
      <c r="I153" s="18"/>
      <c r="J153" s="18"/>
    </row>
    <row r="154" spans="2:10" x14ac:dyDescent="0.25">
      <c r="B154" s="11"/>
      <c r="C154" s="18"/>
      <c r="D154" s="18"/>
      <c r="E154" s="18"/>
      <c r="F154" s="18"/>
      <c r="G154" s="18"/>
      <c r="H154" s="18"/>
      <c r="I154" s="18"/>
      <c r="J154" s="18"/>
    </row>
    <row r="155" spans="2:10" x14ac:dyDescent="0.25">
      <c r="B155" s="11"/>
      <c r="C155" s="18"/>
      <c r="D155" s="18"/>
      <c r="E155" s="18"/>
      <c r="F155" s="18"/>
      <c r="G155" s="18"/>
      <c r="H155" s="18"/>
      <c r="I155" s="18"/>
      <c r="J155" s="18"/>
    </row>
    <row r="156" spans="2:10" x14ac:dyDescent="0.25">
      <c r="B156" s="11"/>
      <c r="C156" s="18"/>
      <c r="D156" s="18"/>
      <c r="E156" s="18"/>
      <c r="F156" s="18"/>
      <c r="G156" s="18"/>
      <c r="H156" s="18"/>
      <c r="I156" s="18"/>
      <c r="J156" s="18"/>
    </row>
    <row r="157" spans="2:10" x14ac:dyDescent="0.25">
      <c r="B157" s="11"/>
      <c r="C157" s="18"/>
      <c r="D157" s="18"/>
      <c r="E157" s="18"/>
      <c r="F157" s="18"/>
      <c r="G157" s="18"/>
      <c r="H157" s="18"/>
      <c r="I157" s="18"/>
      <c r="J157" s="18"/>
    </row>
    <row r="158" spans="2:10" x14ac:dyDescent="0.25">
      <c r="B158" s="11"/>
      <c r="C158" s="18"/>
      <c r="D158" s="18"/>
      <c r="E158" s="18"/>
      <c r="F158" s="18"/>
      <c r="G158" s="18"/>
      <c r="H158" s="18"/>
      <c r="I158" s="18"/>
      <c r="J158" s="18"/>
    </row>
    <row r="159" spans="2:10" x14ac:dyDescent="0.25">
      <c r="B159" s="11"/>
      <c r="C159" s="18"/>
      <c r="D159" s="18"/>
      <c r="E159" s="18"/>
      <c r="F159" s="18"/>
      <c r="G159" s="18"/>
      <c r="H159" s="18"/>
      <c r="I159" s="18"/>
      <c r="J159" s="18"/>
    </row>
    <row r="160" spans="2:10" x14ac:dyDescent="0.25">
      <c r="B160" s="11"/>
      <c r="C160" s="18"/>
      <c r="D160" s="18"/>
      <c r="E160" s="18"/>
      <c r="F160" s="18"/>
      <c r="G160" s="18"/>
      <c r="H160" s="18"/>
      <c r="I160" s="18"/>
      <c r="J160" s="18"/>
    </row>
    <row r="161" spans="2:10" x14ac:dyDescent="0.25">
      <c r="B161" s="11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1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1"/>
      <c r="C163" s="18"/>
      <c r="D163" s="18"/>
      <c r="E163" s="18"/>
      <c r="F163" s="18"/>
      <c r="G163" s="18"/>
      <c r="H163" s="18"/>
      <c r="I163" s="18"/>
      <c r="J163" s="18"/>
    </row>
    <row r="164" spans="2:10" x14ac:dyDescent="0.25">
      <c r="B164" s="11"/>
      <c r="C164" s="18"/>
      <c r="D164" s="18"/>
      <c r="E164" s="18"/>
      <c r="F164" s="18"/>
      <c r="G164" s="18"/>
      <c r="H164" s="18"/>
      <c r="I164" s="18"/>
      <c r="J164" s="18"/>
    </row>
    <row r="165" spans="2:10" x14ac:dyDescent="0.25">
      <c r="B165" s="11"/>
      <c r="C165" s="18"/>
      <c r="D165" s="18"/>
      <c r="E165" s="18"/>
      <c r="F165" s="18"/>
      <c r="G165" s="18"/>
      <c r="H165" s="18"/>
      <c r="I165" s="18"/>
      <c r="J165" s="18"/>
    </row>
    <row r="166" spans="2:10" x14ac:dyDescent="0.25">
      <c r="B166" s="11"/>
      <c r="C166" s="18"/>
      <c r="D166" s="18"/>
      <c r="E166" s="18"/>
      <c r="F166" s="18"/>
      <c r="G166" s="18"/>
      <c r="H166" s="18"/>
      <c r="I166" s="18"/>
      <c r="J166" s="18"/>
    </row>
    <row r="167" spans="2:10" x14ac:dyDescent="0.25">
      <c r="B167" s="11"/>
      <c r="C167" s="18"/>
      <c r="D167" s="18"/>
      <c r="E167" s="18"/>
      <c r="F167" s="18"/>
      <c r="G167" s="18"/>
      <c r="H167" s="18"/>
      <c r="I167" s="18"/>
      <c r="J167" s="18"/>
    </row>
    <row r="168" spans="2:10" x14ac:dyDescent="0.25">
      <c r="B168" s="11"/>
      <c r="C168" s="18"/>
      <c r="D168" s="18"/>
      <c r="E168" s="18"/>
      <c r="F168" s="18"/>
      <c r="G168" s="18"/>
      <c r="H168" s="18"/>
      <c r="I168" s="18"/>
      <c r="J168" s="18"/>
    </row>
    <row r="169" spans="2:10" x14ac:dyDescent="0.25">
      <c r="B169" s="11"/>
      <c r="C169" s="18"/>
      <c r="D169" s="18"/>
      <c r="E169" s="18"/>
      <c r="F169" s="18"/>
      <c r="G169" s="18"/>
      <c r="H169" s="18"/>
      <c r="I169" s="18"/>
      <c r="J169" s="18"/>
    </row>
    <row r="170" spans="2:10" x14ac:dyDescent="0.25">
      <c r="B170" s="11"/>
      <c r="C170" s="18"/>
      <c r="D170" s="18"/>
      <c r="E170" s="18"/>
      <c r="F170" s="18"/>
      <c r="G170" s="18"/>
      <c r="H170" s="18"/>
      <c r="I170" s="18"/>
      <c r="J170" s="18"/>
    </row>
    <row r="171" spans="2:10" x14ac:dyDescent="0.25">
      <c r="B171" s="11"/>
      <c r="C171" s="18"/>
      <c r="D171" s="18"/>
      <c r="E171" s="18"/>
      <c r="F171" s="18"/>
      <c r="G171" s="18"/>
      <c r="H171" s="18"/>
      <c r="I171" s="18"/>
      <c r="J171" s="18"/>
    </row>
    <row r="172" spans="2:10" x14ac:dyDescent="0.25">
      <c r="B172" s="11"/>
      <c r="C172" s="18"/>
      <c r="D172" s="18"/>
      <c r="E172" s="18"/>
      <c r="F172" s="18"/>
      <c r="G172" s="18"/>
      <c r="H172" s="18"/>
      <c r="I172" s="18"/>
      <c r="J172" s="18"/>
    </row>
    <row r="173" spans="2:10" x14ac:dyDescent="0.25">
      <c r="B173" s="11"/>
      <c r="C173" s="18"/>
      <c r="D173" s="18"/>
      <c r="E173" s="18"/>
      <c r="F173" s="18"/>
      <c r="G173" s="18"/>
      <c r="H173" s="18"/>
      <c r="I173" s="18"/>
      <c r="J173" s="18"/>
    </row>
    <row r="174" spans="2:10" x14ac:dyDescent="0.25">
      <c r="B174" s="11"/>
      <c r="C174" s="18"/>
      <c r="D174" s="18"/>
      <c r="E174" s="18"/>
      <c r="F174" s="18"/>
      <c r="G174" s="18"/>
      <c r="H174" s="18"/>
      <c r="I174" s="18"/>
      <c r="J174" s="18"/>
    </row>
    <row r="175" spans="2:10" x14ac:dyDescent="0.25">
      <c r="B175" s="11"/>
      <c r="C175" s="18"/>
      <c r="D175" s="18"/>
      <c r="E175" s="18"/>
      <c r="F175" s="18"/>
      <c r="G175" s="18"/>
      <c r="H175" s="18"/>
      <c r="I175" s="18"/>
      <c r="J175" s="18"/>
    </row>
    <row r="176" spans="2:10" x14ac:dyDescent="0.25">
      <c r="B176" s="11"/>
      <c r="C176" s="18"/>
      <c r="D176" s="18"/>
      <c r="E176" s="18"/>
      <c r="F176" s="18"/>
      <c r="G176" s="18"/>
      <c r="H176" s="18"/>
      <c r="I176" s="18"/>
      <c r="J176" s="18"/>
    </row>
    <row r="177" spans="2:10" x14ac:dyDescent="0.25">
      <c r="B177" s="11"/>
      <c r="C177" s="18"/>
      <c r="D177" s="18"/>
      <c r="E177" s="18"/>
      <c r="F177" s="18"/>
      <c r="G177" s="18"/>
      <c r="H177" s="18"/>
      <c r="I177" s="18"/>
      <c r="J177" s="18"/>
    </row>
    <row r="178" spans="2:10" x14ac:dyDescent="0.25">
      <c r="B178" s="11"/>
      <c r="C178" s="18"/>
      <c r="D178" s="18"/>
      <c r="E178" s="18"/>
      <c r="F178" s="18"/>
      <c r="G178" s="18"/>
      <c r="H178" s="18"/>
      <c r="I178" s="18"/>
      <c r="J178" s="18"/>
    </row>
    <row r="179" spans="2:10" x14ac:dyDescent="0.25">
      <c r="B179" s="11"/>
      <c r="C179" s="18"/>
      <c r="D179" s="18"/>
      <c r="E179" s="18"/>
      <c r="F179" s="18"/>
      <c r="G179" s="18"/>
      <c r="H179" s="18"/>
      <c r="I179" s="18"/>
      <c r="J179" s="18"/>
    </row>
    <row r="180" spans="2:10" x14ac:dyDescent="0.25">
      <c r="B180" s="11"/>
      <c r="C180" s="18"/>
      <c r="D180" s="18"/>
      <c r="E180" s="18"/>
      <c r="F180" s="18"/>
      <c r="G180" s="18"/>
      <c r="H180" s="18"/>
      <c r="I180" s="18"/>
      <c r="J180" s="18"/>
    </row>
    <row r="181" spans="2:10" x14ac:dyDescent="0.25">
      <c r="B181" s="11"/>
      <c r="C181" s="18"/>
      <c r="D181" s="18"/>
      <c r="E181" s="18"/>
      <c r="F181" s="18"/>
      <c r="G181" s="18"/>
      <c r="H181" s="18"/>
      <c r="I181" s="18"/>
      <c r="J181" s="18"/>
    </row>
    <row r="182" spans="2:10" x14ac:dyDescent="0.25">
      <c r="B182" s="11"/>
      <c r="C182" s="18"/>
      <c r="D182" s="18"/>
      <c r="E182" s="18"/>
      <c r="F182" s="18"/>
      <c r="G182" s="18"/>
      <c r="H182" s="18"/>
      <c r="I182" s="18"/>
      <c r="J182" s="18"/>
    </row>
    <row r="183" spans="2:10" x14ac:dyDescent="0.25">
      <c r="B183" s="11"/>
      <c r="C183" s="18"/>
      <c r="D183" s="18"/>
      <c r="E183" s="18"/>
      <c r="F183" s="18"/>
      <c r="G183" s="18"/>
      <c r="H183" s="18"/>
      <c r="I183" s="18"/>
      <c r="J183" s="18"/>
    </row>
    <row r="184" spans="2:10" x14ac:dyDescent="0.25">
      <c r="B184" s="11"/>
      <c r="C184" s="18"/>
      <c r="D184" s="18"/>
      <c r="E184" s="18"/>
      <c r="F184" s="18"/>
      <c r="G184" s="18"/>
      <c r="H184" s="18"/>
      <c r="I184" s="18"/>
      <c r="J184" s="18"/>
    </row>
    <row r="185" spans="2:10" x14ac:dyDescent="0.25">
      <c r="B185" s="11"/>
      <c r="C185" s="18"/>
      <c r="D185" s="18"/>
      <c r="E185" s="18"/>
      <c r="F185" s="18"/>
      <c r="G185" s="18"/>
      <c r="H185" s="18"/>
      <c r="I185" s="18"/>
      <c r="J185" s="18"/>
    </row>
    <row r="186" spans="2:10" x14ac:dyDescent="0.25">
      <c r="B186" s="11"/>
      <c r="C186" s="18"/>
      <c r="D186" s="18"/>
      <c r="E186" s="18"/>
      <c r="F186" s="18"/>
      <c r="G186" s="18"/>
      <c r="H186" s="18"/>
      <c r="I186" s="18"/>
      <c r="J186" s="18"/>
    </row>
    <row r="187" spans="2:10" x14ac:dyDescent="0.25">
      <c r="B187" s="11"/>
      <c r="C187" s="18"/>
      <c r="D187" s="18"/>
      <c r="E187" s="18"/>
      <c r="F187" s="18"/>
      <c r="G187" s="18"/>
      <c r="H187" s="18"/>
      <c r="I187" s="18"/>
      <c r="J187" s="18"/>
    </row>
    <row r="188" spans="2:10" x14ac:dyDescent="0.25">
      <c r="B188" s="11"/>
      <c r="C188" s="18"/>
      <c r="D188" s="18"/>
      <c r="E188" s="18"/>
      <c r="F188" s="18"/>
      <c r="G188" s="18"/>
      <c r="H188" s="18"/>
      <c r="I188" s="18"/>
      <c r="J188" s="18"/>
    </row>
    <row r="189" spans="2:10" x14ac:dyDescent="0.25">
      <c r="B189" s="11"/>
      <c r="C189" s="18"/>
      <c r="D189" s="18"/>
      <c r="E189" s="18"/>
      <c r="F189" s="18"/>
      <c r="G189" s="18"/>
      <c r="H189" s="18"/>
      <c r="I189" s="18"/>
      <c r="J189" s="18"/>
    </row>
    <row r="190" spans="2:10" x14ac:dyDescent="0.25">
      <c r="B190" s="11"/>
      <c r="C190" s="18"/>
      <c r="D190" s="18"/>
      <c r="E190" s="18"/>
      <c r="F190" s="18"/>
      <c r="G190" s="18"/>
      <c r="H190" s="18"/>
      <c r="I190" s="18"/>
      <c r="J190" s="18"/>
    </row>
    <row r="191" spans="2:10" x14ac:dyDescent="0.25">
      <c r="B191" s="11"/>
      <c r="C191" s="18"/>
      <c r="D191" s="18"/>
      <c r="E191" s="18"/>
      <c r="F191" s="18"/>
      <c r="G191" s="18"/>
      <c r="H191" s="18"/>
      <c r="I191" s="18"/>
      <c r="J191" s="18"/>
    </row>
    <row r="192" spans="2:10" x14ac:dyDescent="0.25">
      <c r="B192" s="11"/>
      <c r="C192" s="18"/>
      <c r="D192" s="18"/>
      <c r="E192" s="18"/>
      <c r="F192" s="18"/>
      <c r="G192" s="18"/>
      <c r="H192" s="18"/>
      <c r="I192" s="18"/>
      <c r="J192" s="18"/>
    </row>
    <row r="193" spans="2:10" x14ac:dyDescent="0.25">
      <c r="B193" s="11"/>
      <c r="C193" s="18"/>
      <c r="D193" s="18"/>
      <c r="E193" s="18"/>
      <c r="F193" s="18"/>
      <c r="G193" s="18"/>
      <c r="H193" s="18"/>
      <c r="I193" s="18"/>
      <c r="J193" s="18"/>
    </row>
    <row r="194" spans="2:10" x14ac:dyDescent="0.25">
      <c r="B194" s="11"/>
      <c r="C194" s="18"/>
      <c r="D194" s="18"/>
      <c r="E194" s="18"/>
      <c r="F194" s="18"/>
      <c r="G194" s="18"/>
      <c r="H194" s="18"/>
      <c r="I194" s="18"/>
      <c r="J194" s="18"/>
    </row>
    <row r="195" spans="2:10" x14ac:dyDescent="0.25">
      <c r="B195" s="11"/>
      <c r="C195" s="18"/>
      <c r="D195" s="18"/>
      <c r="E195" s="18"/>
      <c r="F195" s="18"/>
      <c r="G195" s="18"/>
      <c r="H195" s="18"/>
      <c r="I195" s="18"/>
      <c r="J195" s="18"/>
    </row>
    <row r="196" spans="2:10" x14ac:dyDescent="0.25">
      <c r="B196" s="11"/>
      <c r="C196" s="18"/>
      <c r="D196" s="18"/>
      <c r="E196" s="18"/>
      <c r="F196" s="18"/>
      <c r="G196" s="18"/>
      <c r="H196" s="18"/>
      <c r="I196" s="18"/>
      <c r="J196" s="18"/>
    </row>
    <row r="197" spans="2:10" x14ac:dyDescent="0.25">
      <c r="B197" s="11"/>
      <c r="C197" s="18"/>
      <c r="D197" s="18"/>
      <c r="E197" s="18"/>
      <c r="F197" s="18"/>
      <c r="G197" s="18"/>
      <c r="H197" s="18"/>
      <c r="I197" s="18"/>
      <c r="J197" s="18"/>
    </row>
    <row r="198" spans="2:10" x14ac:dyDescent="0.25">
      <c r="B198" s="11"/>
      <c r="C198" s="18"/>
      <c r="D198" s="18"/>
      <c r="E198" s="18"/>
      <c r="F198" s="18"/>
      <c r="G198" s="18"/>
      <c r="H198" s="18"/>
      <c r="I198" s="18"/>
      <c r="J198" s="18"/>
    </row>
    <row r="199" spans="2:10" x14ac:dyDescent="0.25">
      <c r="B199" s="11"/>
      <c r="C199" s="18"/>
      <c r="D199" s="18"/>
      <c r="E199" s="18"/>
      <c r="F199" s="18"/>
      <c r="G199" s="18"/>
      <c r="H199" s="18"/>
      <c r="I199" s="18"/>
      <c r="J199" s="18"/>
    </row>
    <row r="200" spans="2:10" x14ac:dyDescent="0.25">
      <c r="B200" s="11"/>
      <c r="C200" s="18"/>
      <c r="D200" s="18"/>
      <c r="E200" s="18"/>
      <c r="F200" s="18"/>
      <c r="G200" s="18"/>
      <c r="H200" s="18"/>
      <c r="I200" s="18"/>
      <c r="J200" s="18"/>
    </row>
    <row r="201" spans="2:10" x14ac:dyDescent="0.25">
      <c r="B201" s="11"/>
      <c r="C201" s="18"/>
      <c r="D201" s="18"/>
      <c r="E201" s="18"/>
      <c r="F201" s="18"/>
      <c r="G201" s="18"/>
      <c r="H201" s="18"/>
      <c r="I201" s="18"/>
      <c r="J201" s="18"/>
    </row>
    <row r="202" spans="2:10" x14ac:dyDescent="0.25">
      <c r="B202" s="11"/>
      <c r="C202" s="18"/>
      <c r="D202" s="18"/>
      <c r="E202" s="18"/>
      <c r="F202" s="18"/>
      <c r="G202" s="18"/>
      <c r="H202" s="18"/>
      <c r="I202" s="18"/>
      <c r="J202" s="18"/>
    </row>
    <row r="203" spans="2:10" x14ac:dyDescent="0.25">
      <c r="B203" s="11"/>
      <c r="C203" s="18"/>
      <c r="D203" s="18"/>
      <c r="E203" s="18"/>
      <c r="F203" s="18"/>
      <c r="G203" s="18"/>
      <c r="H203" s="18"/>
      <c r="I203" s="18"/>
      <c r="J203" s="18"/>
    </row>
    <row r="204" spans="2:10" x14ac:dyDescent="0.25">
      <c r="B204" s="11"/>
      <c r="C204" s="18"/>
      <c r="D204" s="18"/>
      <c r="E204" s="18"/>
      <c r="F204" s="18"/>
      <c r="G204" s="18"/>
      <c r="H204" s="18"/>
      <c r="I204" s="18"/>
      <c r="J204" s="18"/>
    </row>
    <row r="205" spans="2:10" x14ac:dyDescent="0.25">
      <c r="B205" s="11"/>
      <c r="C205" s="18"/>
      <c r="D205" s="18"/>
      <c r="E205" s="18"/>
      <c r="F205" s="18"/>
      <c r="G205" s="18"/>
      <c r="H205" s="18"/>
      <c r="I205" s="18"/>
      <c r="J205" s="18"/>
    </row>
    <row r="206" spans="2:10" x14ac:dyDescent="0.25">
      <c r="B206" s="11"/>
      <c r="C206" s="18"/>
      <c r="D206" s="18"/>
      <c r="E206" s="18"/>
      <c r="F206" s="18"/>
      <c r="G206" s="18"/>
      <c r="H206" s="18"/>
      <c r="I206" s="18"/>
      <c r="J206" s="18"/>
    </row>
    <row r="207" spans="2:10" x14ac:dyDescent="0.25">
      <c r="B207" s="11"/>
      <c r="C207" s="18"/>
      <c r="D207" s="18"/>
      <c r="E207" s="18"/>
      <c r="F207" s="18"/>
      <c r="G207" s="18"/>
      <c r="H207" s="18"/>
      <c r="I207" s="18"/>
      <c r="J207" s="18"/>
    </row>
    <row r="208" spans="2:10" x14ac:dyDescent="0.25">
      <c r="B208" s="11"/>
      <c r="C208" s="18"/>
      <c r="D208" s="18"/>
      <c r="E208" s="18"/>
      <c r="F208" s="18"/>
      <c r="G208" s="18"/>
      <c r="H208" s="18"/>
      <c r="I208" s="18"/>
      <c r="J208" s="18"/>
    </row>
    <row r="209" spans="2:10" x14ac:dyDescent="0.25">
      <c r="B209" s="11"/>
      <c r="C209" s="18"/>
      <c r="D209" s="18"/>
      <c r="E209" s="18"/>
      <c r="F209" s="18"/>
      <c r="G209" s="18"/>
      <c r="H209" s="18"/>
      <c r="I209" s="18"/>
      <c r="J209" s="18"/>
    </row>
    <row r="210" spans="2:10" x14ac:dyDescent="0.25">
      <c r="B210" s="11"/>
      <c r="C210" s="18"/>
      <c r="D210" s="18"/>
      <c r="E210" s="18"/>
      <c r="F210" s="18"/>
      <c r="G210" s="18"/>
      <c r="H210" s="18"/>
      <c r="I210" s="18"/>
      <c r="J210" s="18"/>
    </row>
    <row r="211" spans="2:10" x14ac:dyDescent="0.25">
      <c r="B211" s="11"/>
      <c r="C211" s="18"/>
      <c r="D211" s="18"/>
      <c r="E211" s="18"/>
      <c r="F211" s="18"/>
      <c r="G211" s="18"/>
      <c r="H211" s="18"/>
      <c r="I211" s="18"/>
      <c r="J211" s="18"/>
    </row>
    <row r="212" spans="2:10" x14ac:dyDescent="0.25">
      <c r="B212" s="11"/>
      <c r="C212" s="18"/>
      <c r="D212" s="18"/>
      <c r="E212" s="18"/>
      <c r="F212" s="18"/>
      <c r="G212" s="18"/>
      <c r="H212" s="18"/>
      <c r="I212" s="18"/>
      <c r="J212" s="18"/>
    </row>
    <row r="213" spans="2:10" x14ac:dyDescent="0.25">
      <c r="B213" s="11"/>
      <c r="C213" s="18"/>
      <c r="D213" s="18"/>
      <c r="E213" s="18"/>
      <c r="F213" s="18"/>
      <c r="G213" s="18"/>
      <c r="H213" s="18"/>
      <c r="I213" s="18"/>
      <c r="J213" s="18"/>
    </row>
    <row r="214" spans="2:10" x14ac:dyDescent="0.25">
      <c r="B214" s="11"/>
      <c r="C214" s="18"/>
      <c r="D214" s="18"/>
      <c r="E214" s="18"/>
      <c r="F214" s="18"/>
      <c r="G214" s="18"/>
      <c r="H214" s="18"/>
      <c r="I214" s="18"/>
      <c r="J214" s="18"/>
    </row>
    <row r="215" spans="2:10" x14ac:dyDescent="0.25">
      <c r="B215" s="11"/>
      <c r="C215" s="18"/>
      <c r="D215" s="18"/>
      <c r="E215" s="18"/>
      <c r="F215" s="18"/>
      <c r="G215" s="18"/>
      <c r="H215" s="18"/>
      <c r="I215" s="18"/>
      <c r="J215" s="18"/>
    </row>
    <row r="216" spans="2:10" x14ac:dyDescent="0.25">
      <c r="B216" s="11"/>
      <c r="C216" s="18"/>
      <c r="D216" s="18"/>
      <c r="E216" s="18"/>
      <c r="F216" s="18"/>
      <c r="G216" s="18"/>
      <c r="H216" s="18"/>
      <c r="I216" s="18"/>
      <c r="J216" s="18"/>
    </row>
    <row r="217" spans="2:10" x14ac:dyDescent="0.25">
      <c r="B217" s="11"/>
      <c r="C217" s="18"/>
      <c r="D217" s="18"/>
      <c r="E217" s="18"/>
      <c r="F217" s="18"/>
      <c r="G217" s="18"/>
      <c r="H217" s="18"/>
      <c r="I217" s="18"/>
      <c r="J217" s="18"/>
    </row>
    <row r="218" spans="2:10" x14ac:dyDescent="0.25">
      <c r="B218" s="11"/>
      <c r="C218" s="18"/>
      <c r="D218" s="18"/>
      <c r="E218" s="18"/>
      <c r="F218" s="18"/>
      <c r="G218" s="18"/>
      <c r="H218" s="18"/>
      <c r="I218" s="18"/>
      <c r="J218" s="18"/>
    </row>
    <row r="219" spans="2:10" x14ac:dyDescent="0.25">
      <c r="B219" s="11"/>
      <c r="C219" s="18"/>
      <c r="D219" s="18"/>
      <c r="E219" s="18"/>
      <c r="F219" s="18"/>
      <c r="G219" s="18"/>
      <c r="H219" s="18"/>
      <c r="I219" s="18"/>
      <c r="J219" s="18"/>
    </row>
    <row r="220" spans="2:10" x14ac:dyDescent="0.25">
      <c r="B220" s="11"/>
      <c r="C220" s="18"/>
      <c r="D220" s="18"/>
      <c r="E220" s="18"/>
      <c r="F220" s="18"/>
      <c r="G220" s="18"/>
      <c r="H220" s="18"/>
      <c r="I220" s="18"/>
      <c r="J220" s="18"/>
    </row>
    <row r="221" spans="2:10" x14ac:dyDescent="0.25">
      <c r="B221" s="11"/>
      <c r="C221" s="18"/>
      <c r="D221" s="18"/>
      <c r="E221" s="18"/>
      <c r="F221" s="18"/>
      <c r="G221" s="18"/>
      <c r="H221" s="18"/>
      <c r="I221" s="18"/>
      <c r="J221" s="18"/>
    </row>
    <row r="222" spans="2:10" x14ac:dyDescent="0.25">
      <c r="B222" s="11"/>
      <c r="C222" s="18"/>
      <c r="D222" s="18"/>
      <c r="E222" s="18"/>
      <c r="F222" s="18"/>
      <c r="G222" s="18"/>
      <c r="H222" s="18"/>
      <c r="I222" s="18"/>
      <c r="J222" s="18"/>
    </row>
    <row r="223" spans="2:10" x14ac:dyDescent="0.25">
      <c r="B223" s="11"/>
      <c r="C223" s="18"/>
      <c r="D223" s="18"/>
      <c r="E223" s="18"/>
      <c r="F223" s="18"/>
      <c r="G223" s="18"/>
      <c r="H223" s="18"/>
      <c r="I223" s="18"/>
      <c r="J223" s="18"/>
    </row>
    <row r="224" spans="2:10" x14ac:dyDescent="0.25">
      <c r="B224" s="11"/>
      <c r="C224" s="18"/>
      <c r="D224" s="18"/>
      <c r="E224" s="18"/>
      <c r="F224" s="18"/>
      <c r="G224" s="18"/>
      <c r="H224" s="18"/>
      <c r="I224" s="18"/>
      <c r="J224" s="18"/>
    </row>
    <row r="225" spans="2:10" x14ac:dyDescent="0.25">
      <c r="B225" s="11"/>
      <c r="C225" s="18"/>
      <c r="D225" s="18"/>
      <c r="E225" s="18"/>
      <c r="F225" s="18"/>
      <c r="G225" s="18"/>
      <c r="H225" s="18"/>
      <c r="I225" s="18"/>
      <c r="J225" s="18"/>
    </row>
    <row r="226" spans="2:10" x14ac:dyDescent="0.25">
      <c r="B226" s="11"/>
      <c r="C226" s="18"/>
      <c r="D226" s="18"/>
      <c r="E226" s="18"/>
      <c r="F226" s="18"/>
      <c r="G226" s="18"/>
      <c r="H226" s="18"/>
      <c r="I226" s="18"/>
      <c r="J226" s="18"/>
    </row>
    <row r="227" spans="2:10" x14ac:dyDescent="0.25">
      <c r="B227" s="11"/>
      <c r="C227" s="18"/>
      <c r="D227" s="18"/>
      <c r="E227" s="18"/>
      <c r="F227" s="18"/>
      <c r="G227" s="18"/>
      <c r="H227" s="18"/>
      <c r="I227" s="18"/>
      <c r="J227" s="18"/>
    </row>
    <row r="228" spans="2:10" x14ac:dyDescent="0.25">
      <c r="B228" s="11"/>
      <c r="C228" s="18"/>
      <c r="D228" s="18"/>
      <c r="E228" s="18"/>
      <c r="F228" s="18"/>
      <c r="G228" s="18"/>
      <c r="H228" s="18"/>
      <c r="I228" s="18"/>
      <c r="J228" s="18"/>
    </row>
    <row r="229" spans="2:10" x14ac:dyDescent="0.25">
      <c r="B229" s="11"/>
      <c r="C229" s="18"/>
      <c r="D229" s="18"/>
      <c r="E229" s="18"/>
      <c r="F229" s="18"/>
      <c r="G229" s="18"/>
      <c r="H229" s="18"/>
      <c r="I229" s="18"/>
      <c r="J229" s="18"/>
    </row>
    <row r="230" spans="2:10" x14ac:dyDescent="0.25">
      <c r="B230" s="11"/>
      <c r="C230" s="18"/>
      <c r="D230" s="18"/>
      <c r="E230" s="18"/>
      <c r="F230" s="18"/>
      <c r="G230" s="18"/>
      <c r="H230" s="18"/>
      <c r="I230" s="18"/>
      <c r="J230" s="18"/>
    </row>
    <row r="231" spans="2:10" x14ac:dyDescent="0.25">
      <c r="B231" s="11"/>
      <c r="C231" s="18"/>
      <c r="D231" s="18"/>
      <c r="E231" s="18"/>
      <c r="F231" s="18"/>
      <c r="G231" s="18"/>
      <c r="H231" s="18"/>
      <c r="I231" s="18"/>
      <c r="J231" s="18"/>
    </row>
    <row r="232" spans="2:10" x14ac:dyDescent="0.25">
      <c r="B232" s="11"/>
      <c r="C232" s="18"/>
      <c r="D232" s="18"/>
      <c r="E232" s="18"/>
      <c r="F232" s="18"/>
      <c r="G232" s="18"/>
      <c r="H232" s="18"/>
      <c r="I232" s="18"/>
      <c r="J232" s="18"/>
    </row>
    <row r="233" spans="2:10" x14ac:dyDescent="0.25">
      <c r="B233" s="11"/>
      <c r="C233" s="18"/>
      <c r="D233" s="18"/>
      <c r="E233" s="18"/>
      <c r="F233" s="18"/>
      <c r="G233" s="18"/>
      <c r="H233" s="18"/>
      <c r="I233" s="18"/>
      <c r="J233" s="18"/>
    </row>
    <row r="234" spans="2:10" x14ac:dyDescent="0.25">
      <c r="B234" s="11"/>
      <c r="C234" s="18"/>
      <c r="D234" s="18"/>
      <c r="E234" s="18"/>
      <c r="F234" s="18"/>
      <c r="G234" s="18"/>
      <c r="H234" s="18"/>
      <c r="I234" s="18"/>
      <c r="J234" s="18"/>
    </row>
    <row r="235" spans="2:10" x14ac:dyDescent="0.25">
      <c r="B235" s="11"/>
      <c r="C235" s="18"/>
      <c r="D235" s="18"/>
      <c r="E235" s="18"/>
      <c r="F235" s="18"/>
      <c r="G235" s="18"/>
      <c r="H235" s="18"/>
      <c r="I235" s="18"/>
      <c r="J235" s="18"/>
    </row>
    <row r="236" spans="2:10" x14ac:dyDescent="0.25">
      <c r="B236" s="11"/>
      <c r="C236" s="18"/>
      <c r="D236" s="18"/>
      <c r="E236" s="18"/>
      <c r="F236" s="18"/>
      <c r="G236" s="18"/>
      <c r="H236" s="18"/>
      <c r="I236" s="18"/>
      <c r="J236" s="18"/>
    </row>
    <row r="237" spans="2:10" x14ac:dyDescent="0.25">
      <c r="B237" s="11"/>
      <c r="C237" s="18"/>
      <c r="D237" s="18"/>
      <c r="E237" s="18"/>
      <c r="F237" s="18"/>
      <c r="G237" s="18"/>
      <c r="H237" s="18"/>
      <c r="I237" s="18"/>
      <c r="J237" s="18"/>
    </row>
    <row r="238" spans="2:10" x14ac:dyDescent="0.25">
      <c r="B238" s="11"/>
      <c r="C238" s="18"/>
      <c r="D238" s="18"/>
      <c r="E238" s="18"/>
      <c r="F238" s="18"/>
      <c r="G238" s="18"/>
      <c r="H238" s="18"/>
      <c r="I238" s="18"/>
      <c r="J238" s="18"/>
    </row>
    <row r="239" spans="2:10" x14ac:dyDescent="0.25">
      <c r="B239" s="11"/>
      <c r="C239" s="18"/>
      <c r="D239" s="18"/>
      <c r="E239" s="18"/>
      <c r="F239" s="18"/>
      <c r="G239" s="18"/>
      <c r="H239" s="18"/>
      <c r="I239" s="18"/>
      <c r="J239" s="18"/>
    </row>
    <row r="240" spans="2:10" x14ac:dyDescent="0.25">
      <c r="B240" s="11"/>
      <c r="C240" s="18"/>
      <c r="D240" s="18"/>
      <c r="E240" s="18"/>
      <c r="F240" s="18"/>
      <c r="G240" s="18"/>
      <c r="H240" s="18"/>
      <c r="I240" s="18"/>
      <c r="J240" s="18"/>
    </row>
    <row r="241" spans="2:10" x14ac:dyDescent="0.25">
      <c r="B241" s="11"/>
      <c r="C241" s="18"/>
      <c r="D241" s="18"/>
      <c r="E241" s="18"/>
      <c r="F241" s="18"/>
      <c r="G241" s="18"/>
      <c r="H241" s="18"/>
      <c r="I241" s="18"/>
      <c r="J241" s="18"/>
    </row>
    <row r="242" spans="2:10" x14ac:dyDescent="0.25">
      <c r="B242" s="11"/>
      <c r="C242" s="18"/>
      <c r="D242" s="18"/>
      <c r="E242" s="18"/>
      <c r="F242" s="18"/>
      <c r="G242" s="18"/>
      <c r="H242" s="18"/>
      <c r="I242" s="18"/>
      <c r="J242" s="18"/>
    </row>
    <row r="243" spans="2:10" x14ac:dyDescent="0.25">
      <c r="B243" s="11"/>
      <c r="C243" s="18"/>
      <c r="D243" s="18"/>
      <c r="E243" s="18"/>
      <c r="F243" s="18"/>
      <c r="G243" s="18"/>
      <c r="H243" s="18"/>
      <c r="I243" s="18"/>
      <c r="J243" s="18"/>
    </row>
    <row r="244" spans="2:10" x14ac:dyDescent="0.25">
      <c r="B244" s="11"/>
      <c r="C244" s="18"/>
      <c r="D244" s="18"/>
      <c r="E244" s="18"/>
      <c r="F244" s="18"/>
      <c r="G244" s="18"/>
      <c r="H244" s="18"/>
      <c r="I244" s="18"/>
      <c r="J244" s="18"/>
    </row>
    <row r="245" spans="2:10" x14ac:dyDescent="0.25">
      <c r="B245" s="11"/>
      <c r="C245" s="18"/>
      <c r="D245" s="18"/>
      <c r="E245" s="18"/>
      <c r="F245" s="18"/>
      <c r="G245" s="18"/>
      <c r="H245" s="18"/>
      <c r="I245" s="18"/>
      <c r="J245" s="18"/>
    </row>
    <row r="246" spans="2:10" x14ac:dyDescent="0.25">
      <c r="B246" s="11"/>
      <c r="C246" s="18"/>
      <c r="D246" s="18"/>
      <c r="E246" s="18"/>
      <c r="F246" s="18"/>
      <c r="G246" s="18"/>
      <c r="H246" s="18"/>
      <c r="I246" s="18"/>
      <c r="J246" s="18"/>
    </row>
    <row r="247" spans="2:10" x14ac:dyDescent="0.25">
      <c r="B247" s="11"/>
      <c r="C247" s="18"/>
      <c r="D247" s="18"/>
      <c r="E247" s="18"/>
      <c r="F247" s="18"/>
      <c r="G247" s="18"/>
      <c r="H247" s="18"/>
      <c r="I247" s="18"/>
      <c r="J247" s="18"/>
    </row>
    <row r="248" spans="2:10" x14ac:dyDescent="0.25">
      <c r="B248" s="11"/>
      <c r="C248" s="18"/>
      <c r="D248" s="18"/>
      <c r="E248" s="18"/>
      <c r="F248" s="18"/>
      <c r="G248" s="18"/>
      <c r="H248" s="18"/>
      <c r="I248" s="18"/>
      <c r="J248" s="18"/>
    </row>
    <row r="249" spans="2:10" x14ac:dyDescent="0.25">
      <c r="B249" s="11"/>
      <c r="C249" s="18"/>
      <c r="D249" s="18"/>
      <c r="E249" s="18"/>
      <c r="F249" s="18"/>
      <c r="G249" s="18"/>
      <c r="H249" s="18"/>
      <c r="I249" s="18"/>
      <c r="J249" s="18"/>
    </row>
    <row r="250" spans="2:10" x14ac:dyDescent="0.25">
      <c r="B250" s="11"/>
      <c r="C250" s="18"/>
      <c r="D250" s="18"/>
      <c r="E250" s="18"/>
      <c r="F250" s="18"/>
      <c r="G250" s="18"/>
      <c r="H250" s="18"/>
      <c r="I250" s="18"/>
      <c r="J250" s="18"/>
    </row>
    <row r="251" spans="2:10" x14ac:dyDescent="0.25">
      <c r="B251" s="11"/>
      <c r="C251" s="18"/>
      <c r="D251" s="18"/>
      <c r="E251" s="18"/>
      <c r="F251" s="18"/>
      <c r="G251" s="18"/>
      <c r="H251" s="18"/>
      <c r="I251" s="18"/>
      <c r="J251" s="18"/>
    </row>
    <row r="252" spans="2:10" x14ac:dyDescent="0.25">
      <c r="B252" s="11"/>
      <c r="C252" s="18"/>
      <c r="D252" s="18"/>
      <c r="E252" s="18"/>
      <c r="F252" s="18"/>
      <c r="G252" s="18"/>
      <c r="H252" s="18"/>
      <c r="I252" s="18"/>
      <c r="J252" s="18"/>
    </row>
    <row r="253" spans="2:10" x14ac:dyDescent="0.25">
      <c r="B253" s="11"/>
      <c r="C253" s="18"/>
      <c r="D253" s="18"/>
      <c r="E253" s="18"/>
      <c r="F253" s="18"/>
      <c r="G253" s="18"/>
      <c r="H253" s="18"/>
      <c r="I253" s="18"/>
      <c r="J253" s="18"/>
    </row>
    <row r="254" spans="2:10" x14ac:dyDescent="0.25">
      <c r="B254" s="11"/>
      <c r="C254" s="18"/>
      <c r="D254" s="18"/>
      <c r="E254" s="18"/>
      <c r="F254" s="18"/>
      <c r="G254" s="18"/>
      <c r="H254" s="18"/>
      <c r="I254" s="18"/>
      <c r="J254" s="18"/>
    </row>
    <row r="255" spans="2:10" x14ac:dyDescent="0.25">
      <c r="B255" s="11"/>
      <c r="C255" s="18"/>
      <c r="D255" s="18"/>
      <c r="E255" s="18"/>
      <c r="F255" s="18"/>
      <c r="G255" s="18"/>
      <c r="H255" s="18"/>
      <c r="I255" s="18"/>
      <c r="J255" s="18"/>
    </row>
    <row r="256" spans="2:10" x14ac:dyDescent="0.25">
      <c r="B256" s="11"/>
      <c r="C256" s="18"/>
      <c r="D256" s="18"/>
      <c r="E256" s="18"/>
      <c r="F256" s="18"/>
      <c r="G256" s="18"/>
      <c r="H256" s="18"/>
      <c r="I256" s="18"/>
      <c r="J256" s="18"/>
    </row>
    <row r="257" spans="2:10" x14ac:dyDescent="0.25">
      <c r="B257" s="11"/>
      <c r="C257" s="18"/>
      <c r="D257" s="18"/>
      <c r="E257" s="18"/>
      <c r="F257" s="18"/>
      <c r="G257" s="18"/>
      <c r="H257" s="18"/>
      <c r="I257" s="18"/>
      <c r="J257" s="18"/>
    </row>
    <row r="258" spans="2:10" x14ac:dyDescent="0.25">
      <c r="B258" s="11"/>
      <c r="C258" s="18"/>
      <c r="D258" s="18"/>
      <c r="E258" s="18"/>
      <c r="F258" s="18"/>
      <c r="G258" s="18"/>
      <c r="H258" s="18"/>
      <c r="I258" s="18"/>
      <c r="J258" s="18"/>
    </row>
    <row r="259" spans="2:10" x14ac:dyDescent="0.25">
      <c r="B259" s="11"/>
      <c r="C259" s="18"/>
      <c r="D259" s="18"/>
      <c r="E259" s="18"/>
      <c r="F259" s="18"/>
      <c r="G259" s="18"/>
      <c r="H259" s="18"/>
      <c r="I259" s="18"/>
      <c r="J259" s="18"/>
    </row>
    <row r="260" spans="2:10" x14ac:dyDescent="0.25">
      <c r="B260" s="11"/>
      <c r="C260" s="18"/>
      <c r="D260" s="18"/>
      <c r="E260" s="18"/>
      <c r="F260" s="18"/>
      <c r="G260" s="18"/>
      <c r="H260" s="18"/>
      <c r="I260" s="18"/>
      <c r="J260" s="18"/>
    </row>
    <row r="261" spans="2:10" x14ac:dyDescent="0.25">
      <c r="B261" s="11"/>
      <c r="C261" s="18"/>
      <c r="D261" s="18"/>
      <c r="E261" s="18"/>
      <c r="F261" s="18"/>
      <c r="G261" s="18"/>
      <c r="H261" s="18"/>
      <c r="I261" s="18"/>
      <c r="J261" s="18"/>
    </row>
    <row r="262" spans="2:10" x14ac:dyDescent="0.25">
      <c r="B262" s="11"/>
      <c r="C262" s="18"/>
      <c r="D262" s="18"/>
      <c r="E262" s="18"/>
      <c r="F262" s="18"/>
      <c r="G262" s="18"/>
      <c r="H262" s="18"/>
      <c r="I262" s="18"/>
      <c r="J262" s="18"/>
    </row>
    <row r="263" spans="2:10" x14ac:dyDescent="0.25">
      <c r="B263" s="11"/>
      <c r="C263" s="18"/>
      <c r="D263" s="18"/>
      <c r="E263" s="18"/>
      <c r="F263" s="18"/>
      <c r="G263" s="18"/>
      <c r="H263" s="18"/>
      <c r="I263" s="18"/>
      <c r="J263" s="18"/>
    </row>
    <row r="264" spans="2:10" x14ac:dyDescent="0.25">
      <c r="B264" s="11"/>
      <c r="C264" s="18"/>
      <c r="D264" s="18"/>
      <c r="E264" s="18"/>
      <c r="F264" s="18"/>
      <c r="G264" s="18"/>
      <c r="H264" s="18"/>
      <c r="I264" s="18"/>
      <c r="J264" s="18"/>
    </row>
    <row r="265" spans="2:10" x14ac:dyDescent="0.25">
      <c r="B265" s="11"/>
      <c r="C265" s="18"/>
      <c r="D265" s="18"/>
      <c r="E265" s="18"/>
      <c r="F265" s="18"/>
      <c r="G265" s="18"/>
      <c r="H265" s="18"/>
      <c r="I265" s="18"/>
      <c r="J265" s="18"/>
    </row>
    <row r="266" spans="2:10" x14ac:dyDescent="0.25">
      <c r="B266" s="11"/>
      <c r="C266" s="18"/>
      <c r="D266" s="18"/>
      <c r="E266" s="18"/>
      <c r="F266" s="18"/>
      <c r="G266" s="18"/>
      <c r="H266" s="18"/>
      <c r="I266" s="18"/>
      <c r="J266" s="18"/>
    </row>
    <row r="267" spans="2:10" x14ac:dyDescent="0.25">
      <c r="B267" s="11"/>
      <c r="C267" s="18"/>
      <c r="D267" s="18"/>
      <c r="E267" s="18"/>
      <c r="F267" s="18"/>
      <c r="G267" s="18"/>
      <c r="H267" s="18"/>
      <c r="I267" s="18"/>
      <c r="J267" s="18"/>
    </row>
    <row r="268" spans="2:10" x14ac:dyDescent="0.25">
      <c r="B268" s="11"/>
      <c r="C268" s="18"/>
      <c r="D268" s="18"/>
      <c r="E268" s="18"/>
      <c r="F268" s="18"/>
      <c r="G268" s="18"/>
      <c r="H268" s="18"/>
      <c r="I268" s="18"/>
      <c r="J268" s="18"/>
    </row>
    <row r="269" spans="2:10" x14ac:dyDescent="0.25">
      <c r="B269" s="11"/>
      <c r="C269" s="18"/>
      <c r="D269" s="18"/>
      <c r="E269" s="18"/>
      <c r="F269" s="18"/>
      <c r="G269" s="18"/>
      <c r="H269" s="18"/>
      <c r="I269" s="18"/>
      <c r="J269" s="18"/>
    </row>
    <row r="270" spans="2:10" x14ac:dyDescent="0.25">
      <c r="B270" s="11"/>
      <c r="C270" s="18"/>
      <c r="D270" s="18"/>
      <c r="E270" s="18"/>
      <c r="F270" s="18"/>
      <c r="G270" s="18"/>
      <c r="H270" s="18"/>
      <c r="I270" s="18"/>
      <c r="J270" s="18"/>
    </row>
    <row r="271" spans="2:10" x14ac:dyDescent="0.25">
      <c r="B271" s="11"/>
      <c r="C271" s="18"/>
      <c r="D271" s="18"/>
      <c r="E271" s="18"/>
      <c r="F271" s="18"/>
      <c r="G271" s="18"/>
      <c r="H271" s="18"/>
      <c r="I271" s="18"/>
      <c r="J271" s="18"/>
    </row>
    <row r="272" spans="2:10" x14ac:dyDescent="0.25">
      <c r="B272" s="11"/>
      <c r="C272" s="18"/>
      <c r="D272" s="18"/>
      <c r="E272" s="18"/>
      <c r="F272" s="18"/>
      <c r="G272" s="18"/>
      <c r="H272" s="18"/>
      <c r="I272" s="18"/>
      <c r="J272" s="18"/>
    </row>
    <row r="273" spans="2:10" x14ac:dyDescent="0.25">
      <c r="B273" s="11"/>
      <c r="C273" s="18"/>
      <c r="D273" s="18"/>
      <c r="E273" s="18"/>
      <c r="F273" s="18"/>
      <c r="G273" s="18"/>
      <c r="H273" s="18"/>
      <c r="I273" s="18"/>
      <c r="J273" s="18"/>
    </row>
    <row r="274" spans="2:10" x14ac:dyDescent="0.25">
      <c r="B274" s="11"/>
      <c r="C274" s="18"/>
      <c r="D274" s="18"/>
      <c r="E274" s="18"/>
      <c r="F274" s="18"/>
      <c r="G274" s="18"/>
      <c r="H274" s="18"/>
      <c r="I274" s="18"/>
      <c r="J274" s="18"/>
    </row>
    <row r="275" spans="2:10" x14ac:dyDescent="0.25">
      <c r="B275" s="11"/>
      <c r="C275" s="18"/>
      <c r="D275" s="18"/>
      <c r="E275" s="18"/>
      <c r="F275" s="18"/>
      <c r="G275" s="18"/>
      <c r="H275" s="18"/>
      <c r="I275" s="18"/>
      <c r="J275" s="18"/>
    </row>
    <row r="276" spans="2:10" x14ac:dyDescent="0.25">
      <c r="B276" s="11"/>
      <c r="C276" s="18"/>
      <c r="D276" s="18"/>
      <c r="E276" s="18"/>
      <c r="F276" s="18"/>
      <c r="G276" s="18"/>
      <c r="H276" s="18"/>
      <c r="I276" s="18"/>
      <c r="J276" s="18"/>
    </row>
    <row r="277" spans="2:10" x14ac:dyDescent="0.25">
      <c r="B277" s="11"/>
      <c r="C277" s="18"/>
      <c r="D277" s="18"/>
      <c r="E277" s="18"/>
      <c r="F277" s="18"/>
      <c r="G277" s="18"/>
      <c r="H277" s="18"/>
      <c r="I277" s="18"/>
      <c r="J277" s="18"/>
    </row>
    <row r="278" spans="2:10" x14ac:dyDescent="0.25">
      <c r="B278" s="11"/>
      <c r="C278" s="18"/>
      <c r="D278" s="18"/>
      <c r="E278" s="18"/>
      <c r="F278" s="18"/>
      <c r="G278" s="18"/>
      <c r="H278" s="18"/>
      <c r="I278" s="18"/>
      <c r="J278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K362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0" width="13.44140625" style="8" customWidth="1"/>
  </cols>
  <sheetData>
    <row r="2" spans="2:10" x14ac:dyDescent="0.25">
      <c r="E2" s="98" t="s">
        <v>108</v>
      </c>
    </row>
    <row r="5" spans="2:10" ht="17.399999999999999" x14ac:dyDescent="0.3">
      <c r="B5" s="34" t="s">
        <v>126</v>
      </c>
      <c r="C5" s="32"/>
      <c r="D5" s="32"/>
      <c r="E5" s="32"/>
      <c r="F5" s="32"/>
      <c r="G5" s="32"/>
      <c r="H5" s="32"/>
      <c r="I5" s="32"/>
      <c r="J5" s="32"/>
    </row>
    <row r="8" spans="2:10" s="4" customFormat="1" ht="15.6" x14ac:dyDescent="0.3">
      <c r="B8" s="29" t="s">
        <v>200</v>
      </c>
      <c r="C8" s="16"/>
      <c r="D8" s="16"/>
      <c r="E8" s="16"/>
      <c r="F8" s="16"/>
      <c r="G8" s="16"/>
      <c r="H8" s="16"/>
      <c r="I8" s="16"/>
      <c r="J8" s="16"/>
    </row>
    <row r="9" spans="2:10" s="4" customFormat="1" x14ac:dyDescent="0.25">
      <c r="B9" s="7"/>
      <c r="C9" s="16"/>
      <c r="D9" s="16"/>
      <c r="E9" s="16"/>
      <c r="F9" s="16"/>
      <c r="G9" s="16"/>
      <c r="H9" s="16"/>
      <c r="I9" s="16"/>
      <c r="J9" s="16"/>
    </row>
    <row r="10" spans="2:10" s="68" customFormat="1" ht="39.6" x14ac:dyDescent="0.25">
      <c r="B10" s="125"/>
      <c r="C10" s="123" t="s">
        <v>0</v>
      </c>
      <c r="D10" s="123" t="s">
        <v>170</v>
      </c>
      <c r="E10" s="86" t="s">
        <v>105</v>
      </c>
      <c r="F10" s="86" t="s">
        <v>170</v>
      </c>
      <c r="G10" s="86" t="s">
        <v>106</v>
      </c>
      <c r="H10" s="86" t="s">
        <v>170</v>
      </c>
      <c r="I10" s="86" t="s">
        <v>107</v>
      </c>
      <c r="J10" s="86" t="s">
        <v>170</v>
      </c>
    </row>
    <row r="11" spans="2:10" s="68" customFormat="1" x14ac:dyDescent="0.25">
      <c r="B11" s="72"/>
      <c r="C11" s="127"/>
      <c r="D11" s="127"/>
      <c r="E11" s="127"/>
      <c r="F11" s="127"/>
      <c r="G11" s="127"/>
      <c r="H11" s="127"/>
      <c r="I11" s="127"/>
      <c r="J11" s="127"/>
    </row>
    <row r="12" spans="2:10" s="4" customFormat="1" ht="15.6" customHeight="1" x14ac:dyDescent="0.25">
      <c r="B12" s="106" t="s">
        <v>0</v>
      </c>
      <c r="C12" s="127">
        <v>32245</v>
      </c>
      <c r="D12" s="129">
        <v>0.44388277252287173</v>
      </c>
      <c r="E12" s="127">
        <v>28096.642178204558</v>
      </c>
      <c r="F12" s="129">
        <v>0.44053225803602747</v>
      </c>
      <c r="G12" s="127">
        <v>3171.7423444378819</v>
      </c>
      <c r="H12" s="129">
        <v>0.47422018496463031</v>
      </c>
      <c r="I12" s="127">
        <v>976.61547735755994</v>
      </c>
      <c r="J12" s="129">
        <v>0.44174861730951509</v>
      </c>
    </row>
    <row r="13" spans="2:10" s="4" customFormat="1" ht="15.6" customHeight="1" x14ac:dyDescent="0.25">
      <c r="B13" s="106" t="s">
        <v>74</v>
      </c>
      <c r="C13" s="127">
        <v>17895.192568822422</v>
      </c>
      <c r="D13" s="129">
        <v>0.40431196657888691</v>
      </c>
      <c r="E13" s="127">
        <v>15665.901831002209</v>
      </c>
      <c r="F13" s="129">
        <v>0.39943179644641613</v>
      </c>
      <c r="G13" s="127">
        <v>1824.0365469746143</v>
      </c>
      <c r="H13" s="129">
        <v>0.45531381625807632</v>
      </c>
      <c r="I13" s="127">
        <v>405.25419084559786</v>
      </c>
      <c r="J13" s="129">
        <v>0.36340684594415484</v>
      </c>
    </row>
    <row r="14" spans="2:10" s="4" customFormat="1" ht="15.6" customHeight="1" x14ac:dyDescent="0.25">
      <c r="B14" s="106" t="s">
        <v>82</v>
      </c>
      <c r="C14" s="127">
        <v>9015.3349936368559</v>
      </c>
      <c r="D14" s="129">
        <v>0.46566288870355826</v>
      </c>
      <c r="E14" s="127">
        <v>7549.2337130922433</v>
      </c>
      <c r="F14" s="129">
        <v>0.46221219844196765</v>
      </c>
      <c r="G14" s="127">
        <v>1094.8146163541926</v>
      </c>
      <c r="H14" s="129">
        <v>0.48695819942634988</v>
      </c>
      <c r="I14" s="127">
        <v>371.28666419041934</v>
      </c>
      <c r="J14" s="129">
        <v>0.47303091476258069</v>
      </c>
    </row>
    <row r="15" spans="2:10" s="4" customFormat="1" ht="15.6" customHeight="1" x14ac:dyDescent="0.25">
      <c r="B15" s="106" t="s">
        <v>75</v>
      </c>
      <c r="C15" s="127">
        <v>2647.3072941720907</v>
      </c>
      <c r="D15" s="129">
        <v>0.51124746497926488</v>
      </c>
      <c r="E15" s="127">
        <v>2402.6625646209204</v>
      </c>
      <c r="F15" s="129">
        <v>0.50311007178231393</v>
      </c>
      <c r="G15" s="127">
        <v>137.04817112898607</v>
      </c>
      <c r="H15" s="129">
        <v>0.60006621258335768</v>
      </c>
      <c r="I15" s="127">
        <v>107.5965584221839</v>
      </c>
      <c r="J15" s="129">
        <v>0.57982738235779252</v>
      </c>
    </row>
    <row r="16" spans="2:10" s="4" customFormat="1" ht="15.6" customHeight="1" x14ac:dyDescent="0.25">
      <c r="B16" s="106" t="s">
        <v>76</v>
      </c>
      <c r="C16" s="127">
        <v>1053.5823585646697</v>
      </c>
      <c r="D16" s="129">
        <v>0.57707294197536552</v>
      </c>
      <c r="E16" s="127">
        <v>942.05891844824544</v>
      </c>
      <c r="F16" s="129">
        <v>0.57675565292304232</v>
      </c>
      <c r="G16" s="127">
        <v>79.126666138941843</v>
      </c>
      <c r="H16" s="129">
        <v>0.53757963940684095</v>
      </c>
      <c r="I16" s="127">
        <v>32.39677397748239</v>
      </c>
      <c r="J16" s="129">
        <v>0.68275872263089465</v>
      </c>
    </row>
    <row r="17" spans="2:11" s="4" customFormat="1" ht="15.6" customHeight="1" x14ac:dyDescent="0.25">
      <c r="B17" s="106" t="s">
        <v>77</v>
      </c>
      <c r="C17" s="127">
        <v>1268.5791313243253</v>
      </c>
      <c r="D17" s="129">
        <v>0.55274195715948304</v>
      </c>
      <c r="E17" s="127">
        <v>1189.8451533548075</v>
      </c>
      <c r="F17" s="129">
        <v>0.56167117139507372</v>
      </c>
      <c r="G17" s="127">
        <v>26.702795520833963</v>
      </c>
      <c r="H17" s="129">
        <v>0.46019276647915702</v>
      </c>
      <c r="I17" s="127">
        <v>52.031182448683822</v>
      </c>
      <c r="J17" s="129">
        <v>0.39604630306455879</v>
      </c>
    </row>
    <row r="18" spans="2:11" s="4" customFormat="1" ht="15.6" customHeight="1" x14ac:dyDescent="0.25">
      <c r="B18" s="106" t="s">
        <v>78</v>
      </c>
      <c r="C18" s="127">
        <v>365.00365347963492</v>
      </c>
      <c r="D18" s="129">
        <v>0.59460401576412314</v>
      </c>
      <c r="E18" s="127">
        <v>346.93999768612957</v>
      </c>
      <c r="F18" s="129">
        <v>0.60594551791542262</v>
      </c>
      <c r="G18" s="127">
        <v>10.01354832031274</v>
      </c>
      <c r="H18" s="129">
        <v>0.33983465832306969</v>
      </c>
      <c r="I18" s="127">
        <v>8.0501074731925932</v>
      </c>
      <c r="J18" s="129">
        <v>0.42272116035308677</v>
      </c>
    </row>
    <row r="19" spans="2:11" s="4" customFormat="1" x14ac:dyDescent="0.25">
      <c r="B19" s="77"/>
      <c r="C19" s="131"/>
      <c r="D19" s="131"/>
      <c r="E19" s="131"/>
      <c r="F19" s="131"/>
      <c r="G19" s="131"/>
      <c r="H19" s="131"/>
      <c r="I19" s="131"/>
      <c r="J19" s="131"/>
      <c r="K19" s="45"/>
    </row>
    <row r="20" spans="2:11" s="4" customFormat="1" x14ac:dyDescent="0.25">
      <c r="B20" s="2"/>
      <c r="C20" s="16"/>
      <c r="D20" s="16"/>
      <c r="E20" s="16"/>
      <c r="F20" s="16"/>
      <c r="G20" s="16"/>
      <c r="H20" s="16"/>
      <c r="I20" s="16"/>
      <c r="J20" s="16"/>
    </row>
    <row r="21" spans="2:11" s="4" customFormat="1" x14ac:dyDescent="0.25">
      <c r="B21" s="21" t="s">
        <v>47</v>
      </c>
      <c r="C21" s="16"/>
      <c r="D21" s="16"/>
      <c r="E21" s="16"/>
      <c r="F21" s="16"/>
      <c r="G21" s="16"/>
      <c r="H21" s="16"/>
      <c r="I21" s="16"/>
      <c r="J21" s="16"/>
    </row>
    <row r="22" spans="2:11" x14ac:dyDescent="0.25">
      <c r="B22" s="11"/>
      <c r="C22" s="18"/>
      <c r="D22" s="18"/>
      <c r="E22" s="18"/>
      <c r="F22" s="18"/>
      <c r="G22" s="18"/>
      <c r="H22" s="18"/>
      <c r="I22" s="18"/>
      <c r="J22" s="18"/>
    </row>
    <row r="23" spans="2:11" x14ac:dyDescent="0.25">
      <c r="B23" s="11"/>
      <c r="C23" s="18"/>
      <c r="D23" s="18"/>
      <c r="E23" s="18"/>
      <c r="F23" s="18"/>
      <c r="G23" s="18"/>
      <c r="H23" s="18"/>
      <c r="I23" s="18"/>
      <c r="J23" s="18"/>
    </row>
    <row r="24" spans="2:11" x14ac:dyDescent="0.25">
      <c r="B24" s="11"/>
      <c r="C24" s="18"/>
      <c r="D24" s="18"/>
      <c r="E24" s="18"/>
      <c r="F24" s="18"/>
      <c r="G24" s="18"/>
      <c r="H24" s="18"/>
      <c r="I24" s="18"/>
      <c r="J24" s="18"/>
    </row>
    <row r="25" spans="2:11" x14ac:dyDescent="0.25">
      <c r="B25" s="11"/>
      <c r="C25" s="18"/>
      <c r="D25" s="18"/>
      <c r="E25" s="18"/>
      <c r="F25" s="18"/>
      <c r="G25" s="18"/>
      <c r="H25" s="18"/>
      <c r="I25" s="18"/>
      <c r="J25" s="18"/>
    </row>
    <row r="26" spans="2:11" x14ac:dyDescent="0.25">
      <c r="B26" s="11"/>
      <c r="C26" s="18"/>
      <c r="D26" s="18"/>
      <c r="E26" s="18"/>
      <c r="F26" s="18"/>
      <c r="G26" s="18"/>
      <c r="H26" s="18"/>
      <c r="I26" s="18"/>
      <c r="J26" s="18"/>
    </row>
    <row r="27" spans="2:11" x14ac:dyDescent="0.25">
      <c r="B27" s="11"/>
      <c r="C27" s="18"/>
      <c r="D27" s="18"/>
      <c r="E27" s="18"/>
      <c r="F27" s="18"/>
      <c r="G27" s="18"/>
      <c r="H27" s="18"/>
      <c r="I27" s="18"/>
      <c r="J27" s="18"/>
    </row>
    <row r="28" spans="2:11" x14ac:dyDescent="0.25">
      <c r="B28" s="11"/>
      <c r="C28" s="18"/>
      <c r="D28" s="18"/>
      <c r="E28" s="18"/>
      <c r="F28" s="18"/>
      <c r="G28" s="18"/>
      <c r="H28" s="18"/>
      <c r="I28" s="18"/>
      <c r="J28" s="18"/>
    </row>
    <row r="29" spans="2:11" x14ac:dyDescent="0.25">
      <c r="B29" s="11"/>
      <c r="C29" s="18"/>
      <c r="D29" s="18"/>
      <c r="E29" s="18"/>
      <c r="F29" s="18"/>
      <c r="G29" s="18"/>
      <c r="H29" s="18"/>
      <c r="I29" s="18"/>
      <c r="J29" s="18"/>
    </row>
    <row r="30" spans="2:11" x14ac:dyDescent="0.25">
      <c r="B30" s="11"/>
      <c r="C30" s="18"/>
      <c r="D30" s="18"/>
      <c r="E30" s="18"/>
      <c r="F30" s="18"/>
      <c r="G30" s="18"/>
      <c r="H30" s="18"/>
      <c r="I30" s="18"/>
      <c r="J30" s="18"/>
    </row>
    <row r="31" spans="2:11" x14ac:dyDescent="0.25">
      <c r="B31" s="11"/>
      <c r="C31" s="18"/>
      <c r="D31" s="18"/>
      <c r="E31" s="18"/>
      <c r="F31" s="18"/>
      <c r="G31" s="18"/>
      <c r="H31" s="18"/>
      <c r="I31" s="18"/>
      <c r="J31" s="18"/>
    </row>
    <row r="32" spans="2:11" x14ac:dyDescent="0.25">
      <c r="B32" s="11"/>
      <c r="C32" s="18"/>
      <c r="D32" s="18"/>
      <c r="E32" s="18"/>
      <c r="F32" s="18"/>
      <c r="G32" s="18"/>
      <c r="H32" s="18"/>
      <c r="I32" s="18"/>
      <c r="J32" s="18"/>
    </row>
    <row r="33" spans="2:10" x14ac:dyDescent="0.25">
      <c r="B33" s="11"/>
      <c r="C33" s="18"/>
      <c r="D33" s="18"/>
      <c r="E33" s="18"/>
      <c r="F33" s="18"/>
      <c r="G33" s="18"/>
      <c r="H33" s="18"/>
      <c r="I33" s="18"/>
      <c r="J33" s="18"/>
    </row>
    <row r="34" spans="2:10" x14ac:dyDescent="0.25">
      <c r="B34" s="11"/>
      <c r="C34" s="18"/>
      <c r="D34" s="18"/>
      <c r="E34" s="18"/>
      <c r="F34" s="18"/>
      <c r="G34" s="18"/>
      <c r="H34" s="18"/>
      <c r="I34" s="18"/>
      <c r="J34" s="18"/>
    </row>
    <row r="35" spans="2:10" x14ac:dyDescent="0.25">
      <c r="B35" s="11"/>
      <c r="C35" s="18"/>
      <c r="D35" s="18"/>
      <c r="E35" s="18"/>
      <c r="F35" s="18"/>
      <c r="G35" s="18"/>
      <c r="H35" s="18"/>
      <c r="I35" s="18"/>
      <c r="J35" s="18"/>
    </row>
    <row r="36" spans="2:10" x14ac:dyDescent="0.25">
      <c r="B36" s="11"/>
      <c r="C36" s="18"/>
      <c r="D36" s="18"/>
      <c r="E36" s="18"/>
      <c r="F36" s="18"/>
      <c r="G36" s="18"/>
      <c r="H36" s="18"/>
      <c r="I36" s="18"/>
      <c r="J36" s="18"/>
    </row>
    <row r="37" spans="2:10" x14ac:dyDescent="0.25">
      <c r="B37" s="11"/>
      <c r="C37" s="18"/>
      <c r="D37" s="18"/>
      <c r="E37" s="18"/>
      <c r="F37" s="18"/>
      <c r="G37" s="18"/>
      <c r="H37" s="18"/>
      <c r="I37" s="18"/>
      <c r="J37" s="18"/>
    </row>
    <row r="38" spans="2:10" x14ac:dyDescent="0.25">
      <c r="B38" s="11"/>
      <c r="C38" s="18"/>
      <c r="D38" s="18"/>
      <c r="E38" s="18"/>
      <c r="F38" s="18"/>
      <c r="G38" s="18"/>
      <c r="H38" s="18"/>
      <c r="I38" s="18"/>
      <c r="J38" s="18"/>
    </row>
    <row r="39" spans="2:10" x14ac:dyDescent="0.25">
      <c r="B39" s="11"/>
      <c r="C39" s="18"/>
      <c r="D39" s="18"/>
      <c r="E39" s="18"/>
      <c r="F39" s="18"/>
      <c r="G39" s="18"/>
      <c r="H39" s="18"/>
      <c r="I39" s="18"/>
      <c r="J39" s="18"/>
    </row>
    <row r="40" spans="2:10" x14ac:dyDescent="0.25">
      <c r="B40" s="11"/>
      <c r="C40" s="18"/>
      <c r="D40" s="18"/>
      <c r="E40" s="18"/>
      <c r="F40" s="18"/>
      <c r="G40" s="18"/>
      <c r="H40" s="18"/>
      <c r="I40" s="18"/>
      <c r="J40" s="18"/>
    </row>
    <row r="41" spans="2:10" x14ac:dyDescent="0.25">
      <c r="B41" s="11"/>
      <c r="C41" s="18"/>
      <c r="D41" s="18"/>
      <c r="E41" s="18"/>
      <c r="F41" s="18"/>
      <c r="G41" s="18"/>
      <c r="H41" s="18"/>
      <c r="I41" s="18"/>
      <c r="J41" s="18"/>
    </row>
    <row r="42" spans="2:10" x14ac:dyDescent="0.25">
      <c r="B42" s="11"/>
      <c r="C42" s="18"/>
      <c r="D42" s="18"/>
      <c r="E42" s="18"/>
      <c r="F42" s="18"/>
      <c r="G42" s="18"/>
      <c r="H42" s="18"/>
      <c r="I42" s="18"/>
      <c r="J42" s="18"/>
    </row>
    <row r="43" spans="2:10" x14ac:dyDescent="0.25">
      <c r="B43" s="11"/>
      <c r="C43" s="18"/>
      <c r="D43" s="18"/>
      <c r="E43" s="18"/>
      <c r="F43" s="18"/>
      <c r="G43" s="18"/>
      <c r="H43" s="18"/>
      <c r="I43" s="18"/>
      <c r="J43" s="18"/>
    </row>
    <row r="44" spans="2:10" x14ac:dyDescent="0.25">
      <c r="B44" s="11"/>
      <c r="C44" s="18"/>
      <c r="D44" s="18"/>
      <c r="E44" s="18"/>
      <c r="F44" s="18"/>
      <c r="G44" s="18"/>
      <c r="H44" s="18"/>
      <c r="I44" s="18"/>
      <c r="J44" s="18"/>
    </row>
    <row r="45" spans="2:10" x14ac:dyDescent="0.25">
      <c r="B45" s="11"/>
      <c r="C45" s="18"/>
      <c r="D45" s="18"/>
      <c r="E45" s="18"/>
      <c r="F45" s="18"/>
      <c r="G45" s="18"/>
      <c r="H45" s="18"/>
      <c r="I45" s="18"/>
      <c r="J45" s="18"/>
    </row>
    <row r="46" spans="2:10" x14ac:dyDescent="0.25">
      <c r="B46" s="11"/>
      <c r="C46" s="18"/>
      <c r="D46" s="18"/>
      <c r="E46" s="18"/>
      <c r="F46" s="18"/>
      <c r="G46" s="18"/>
      <c r="H46" s="18"/>
      <c r="I46" s="18"/>
      <c r="J46" s="18"/>
    </row>
    <row r="47" spans="2:10" x14ac:dyDescent="0.25">
      <c r="B47" s="11"/>
      <c r="C47" s="18"/>
      <c r="D47" s="18"/>
      <c r="E47" s="18"/>
      <c r="F47" s="18"/>
      <c r="G47" s="18"/>
      <c r="H47" s="18"/>
      <c r="I47" s="18"/>
      <c r="J47" s="18"/>
    </row>
    <row r="48" spans="2:10" x14ac:dyDescent="0.25">
      <c r="B48" s="11"/>
      <c r="C48" s="18"/>
      <c r="D48" s="18"/>
      <c r="E48" s="18"/>
      <c r="F48" s="18"/>
      <c r="G48" s="18"/>
      <c r="H48" s="18"/>
      <c r="I48" s="18"/>
      <c r="J48" s="18"/>
    </row>
    <row r="49" spans="2:10" x14ac:dyDescent="0.25">
      <c r="B49" s="11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1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1"/>
      <c r="C51" s="18"/>
      <c r="D51" s="18"/>
      <c r="E51" s="18"/>
      <c r="F51" s="18"/>
      <c r="G51" s="18"/>
      <c r="H51" s="18"/>
      <c r="I51" s="18"/>
      <c r="J51" s="18"/>
    </row>
    <row r="52" spans="2:10" x14ac:dyDescent="0.25">
      <c r="B52" s="11"/>
      <c r="C52" s="18"/>
      <c r="D52" s="18"/>
      <c r="E52" s="18"/>
      <c r="F52" s="18"/>
      <c r="G52" s="18"/>
      <c r="H52" s="18"/>
      <c r="I52" s="18"/>
      <c r="J52" s="18"/>
    </row>
    <row r="53" spans="2:10" x14ac:dyDescent="0.25">
      <c r="B53" s="11"/>
      <c r="C53" s="18"/>
      <c r="D53" s="18"/>
      <c r="E53" s="18"/>
      <c r="F53" s="18"/>
      <c r="G53" s="18"/>
      <c r="H53" s="18"/>
      <c r="I53" s="18"/>
      <c r="J53" s="18"/>
    </row>
    <row r="54" spans="2:10" x14ac:dyDescent="0.25">
      <c r="B54" s="11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1"/>
      <c r="C55" s="18"/>
      <c r="D55" s="18"/>
      <c r="E55" s="18"/>
      <c r="F55" s="18"/>
      <c r="G55" s="18"/>
      <c r="H55" s="18"/>
      <c r="I55" s="18"/>
      <c r="J55" s="18"/>
    </row>
    <row r="56" spans="2:10" x14ac:dyDescent="0.25">
      <c r="B56" s="11"/>
      <c r="C56" s="18"/>
      <c r="D56" s="18"/>
      <c r="E56" s="18"/>
      <c r="F56" s="18"/>
      <c r="G56" s="18"/>
      <c r="H56" s="18"/>
      <c r="I56" s="18"/>
      <c r="J56" s="18"/>
    </row>
    <row r="57" spans="2:10" x14ac:dyDescent="0.25">
      <c r="B57" s="11"/>
      <c r="C57" s="18"/>
      <c r="D57" s="18"/>
      <c r="E57" s="18"/>
      <c r="F57" s="18"/>
      <c r="G57" s="18"/>
      <c r="H57" s="18"/>
      <c r="I57" s="18"/>
      <c r="J57" s="18"/>
    </row>
    <row r="58" spans="2:10" x14ac:dyDescent="0.25">
      <c r="B58" s="11"/>
      <c r="C58" s="18"/>
      <c r="D58" s="18"/>
      <c r="E58" s="18"/>
      <c r="F58" s="18"/>
      <c r="G58" s="18"/>
      <c r="H58" s="18"/>
      <c r="I58" s="18"/>
      <c r="J58" s="18"/>
    </row>
    <row r="59" spans="2:10" x14ac:dyDescent="0.25">
      <c r="B59" s="11"/>
      <c r="C59" s="18"/>
      <c r="D59" s="18"/>
      <c r="E59" s="18"/>
      <c r="F59" s="18"/>
      <c r="G59" s="18"/>
      <c r="H59" s="18"/>
      <c r="I59" s="18"/>
      <c r="J59" s="18"/>
    </row>
    <row r="60" spans="2:10" x14ac:dyDescent="0.25">
      <c r="B60" s="11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1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1"/>
      <c r="C62" s="18"/>
      <c r="D62" s="18"/>
      <c r="E62" s="18"/>
      <c r="F62" s="18"/>
      <c r="G62" s="18"/>
      <c r="H62" s="18"/>
      <c r="I62" s="18"/>
      <c r="J62" s="18"/>
    </row>
    <row r="63" spans="2:10" x14ac:dyDescent="0.25">
      <c r="B63" s="11"/>
      <c r="C63" s="18"/>
      <c r="D63" s="18"/>
      <c r="E63" s="18"/>
      <c r="F63" s="18"/>
      <c r="G63" s="18"/>
      <c r="H63" s="18"/>
      <c r="I63" s="18"/>
      <c r="J63" s="18"/>
    </row>
    <row r="64" spans="2:10" x14ac:dyDescent="0.25">
      <c r="B64" s="11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1"/>
      <c r="C65" s="18"/>
      <c r="D65" s="18"/>
      <c r="E65" s="18"/>
      <c r="F65" s="18"/>
      <c r="G65" s="18"/>
      <c r="H65" s="18"/>
      <c r="I65" s="18"/>
      <c r="J65" s="18"/>
    </row>
    <row r="66" spans="2:10" x14ac:dyDescent="0.25">
      <c r="B66" s="11"/>
      <c r="C66" s="18"/>
      <c r="D66" s="18"/>
      <c r="E66" s="18"/>
      <c r="F66" s="18"/>
      <c r="G66" s="18"/>
      <c r="H66" s="18"/>
      <c r="I66" s="18"/>
      <c r="J66" s="18"/>
    </row>
    <row r="67" spans="2:10" x14ac:dyDescent="0.25">
      <c r="B67" s="11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1"/>
      <c r="C68" s="18"/>
      <c r="D68" s="18"/>
      <c r="E68" s="18"/>
      <c r="F68" s="18"/>
      <c r="G68" s="18"/>
      <c r="H68" s="18"/>
      <c r="I68" s="18"/>
      <c r="J68" s="18"/>
    </row>
    <row r="69" spans="2:10" x14ac:dyDescent="0.25">
      <c r="B69" s="11"/>
      <c r="C69" s="18"/>
      <c r="D69" s="18"/>
      <c r="E69" s="18"/>
      <c r="F69" s="18"/>
      <c r="G69" s="18"/>
      <c r="H69" s="18"/>
      <c r="I69" s="18"/>
      <c r="J69" s="18"/>
    </row>
    <row r="70" spans="2:10" x14ac:dyDescent="0.25">
      <c r="B70" s="11"/>
      <c r="C70" s="18"/>
      <c r="D70" s="18"/>
      <c r="E70" s="18"/>
      <c r="F70" s="18"/>
      <c r="G70" s="18"/>
      <c r="H70" s="18"/>
      <c r="I70" s="18"/>
      <c r="J70" s="18"/>
    </row>
    <row r="71" spans="2:10" x14ac:dyDescent="0.25">
      <c r="B71" s="11"/>
      <c r="C71" s="18"/>
      <c r="D71" s="18"/>
      <c r="E71" s="18"/>
      <c r="F71" s="18"/>
      <c r="G71" s="18"/>
      <c r="H71" s="18"/>
      <c r="I71" s="18"/>
      <c r="J71" s="18"/>
    </row>
    <row r="72" spans="2:10" x14ac:dyDescent="0.25">
      <c r="B72" s="11"/>
      <c r="C72" s="18"/>
      <c r="D72" s="18"/>
      <c r="E72" s="18"/>
      <c r="F72" s="18"/>
      <c r="G72" s="18"/>
      <c r="H72" s="18"/>
      <c r="I72" s="18"/>
      <c r="J72" s="18"/>
    </row>
    <row r="73" spans="2:10" x14ac:dyDescent="0.25">
      <c r="B73" s="11"/>
      <c r="C73" s="18"/>
      <c r="D73" s="18"/>
      <c r="E73" s="18"/>
      <c r="F73" s="18"/>
      <c r="G73" s="18"/>
      <c r="H73" s="18"/>
      <c r="I73" s="18"/>
      <c r="J73" s="18"/>
    </row>
    <row r="74" spans="2:10" x14ac:dyDescent="0.25">
      <c r="B74" s="11"/>
      <c r="C74" s="18"/>
      <c r="D74" s="18"/>
      <c r="E74" s="18"/>
      <c r="F74" s="18"/>
      <c r="G74" s="18"/>
      <c r="H74" s="18"/>
      <c r="I74" s="18"/>
      <c r="J74" s="18"/>
    </row>
    <row r="75" spans="2:10" x14ac:dyDescent="0.25">
      <c r="B75" s="11"/>
      <c r="C75" s="18"/>
      <c r="D75" s="18"/>
      <c r="E75" s="18"/>
      <c r="F75" s="18"/>
      <c r="G75" s="18"/>
      <c r="H75" s="18"/>
      <c r="I75" s="18"/>
      <c r="J75" s="18"/>
    </row>
    <row r="76" spans="2:10" x14ac:dyDescent="0.25">
      <c r="B76" s="11"/>
      <c r="C76" s="18"/>
      <c r="D76" s="18"/>
      <c r="E76" s="18"/>
      <c r="F76" s="18"/>
      <c r="G76" s="18"/>
      <c r="H76" s="18"/>
      <c r="I76" s="18"/>
      <c r="J76" s="18"/>
    </row>
    <row r="77" spans="2:10" x14ac:dyDescent="0.25">
      <c r="B77" s="11"/>
      <c r="C77" s="18"/>
      <c r="D77" s="18"/>
      <c r="E77" s="18"/>
      <c r="F77" s="18"/>
      <c r="G77" s="18"/>
      <c r="H77" s="18"/>
      <c r="I77" s="18"/>
      <c r="J77" s="18"/>
    </row>
    <row r="78" spans="2:10" x14ac:dyDescent="0.25">
      <c r="B78" s="11"/>
      <c r="C78" s="18"/>
      <c r="D78" s="18"/>
      <c r="E78" s="18"/>
      <c r="F78" s="18"/>
      <c r="G78" s="18"/>
      <c r="H78" s="18"/>
      <c r="I78" s="18"/>
      <c r="J78" s="18"/>
    </row>
    <row r="79" spans="2:10" x14ac:dyDescent="0.25">
      <c r="B79" s="11"/>
      <c r="C79" s="18"/>
      <c r="D79" s="18"/>
      <c r="E79" s="18"/>
      <c r="F79" s="18"/>
      <c r="G79" s="18"/>
      <c r="H79" s="18"/>
      <c r="I79" s="18"/>
      <c r="J79" s="18"/>
    </row>
    <row r="80" spans="2:10" x14ac:dyDescent="0.25">
      <c r="B80" s="11"/>
      <c r="C80" s="18"/>
      <c r="D80" s="18"/>
      <c r="E80" s="18"/>
      <c r="F80" s="18"/>
      <c r="G80" s="18"/>
      <c r="H80" s="18"/>
      <c r="I80" s="18"/>
      <c r="J80" s="18"/>
    </row>
    <row r="81" spans="2:10" x14ac:dyDescent="0.25">
      <c r="B81" s="11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1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1"/>
      <c r="C83" s="18"/>
      <c r="D83" s="18"/>
      <c r="E83" s="18"/>
      <c r="F83" s="18"/>
      <c r="G83" s="18"/>
      <c r="H83" s="18"/>
      <c r="I83" s="18"/>
      <c r="J83" s="18"/>
    </row>
    <row r="84" spans="2:10" x14ac:dyDescent="0.25">
      <c r="B84" s="11"/>
      <c r="C84" s="18"/>
      <c r="D84" s="18"/>
      <c r="E84" s="18"/>
      <c r="F84" s="18"/>
      <c r="G84" s="18"/>
      <c r="H84" s="18"/>
      <c r="I84" s="18"/>
      <c r="J84" s="18"/>
    </row>
    <row r="85" spans="2:10" x14ac:dyDescent="0.25">
      <c r="B85" s="11"/>
      <c r="C85" s="18"/>
      <c r="D85" s="18"/>
      <c r="E85" s="18"/>
      <c r="F85" s="18"/>
      <c r="G85" s="18"/>
      <c r="H85" s="18"/>
      <c r="I85" s="18"/>
      <c r="J85" s="18"/>
    </row>
    <row r="86" spans="2:10" x14ac:dyDescent="0.25">
      <c r="B86" s="11"/>
      <c r="C86" s="18"/>
      <c r="D86" s="18"/>
      <c r="E86" s="18"/>
      <c r="F86" s="18"/>
      <c r="G86" s="18"/>
      <c r="H86" s="18"/>
      <c r="I86" s="18"/>
      <c r="J86" s="18"/>
    </row>
    <row r="87" spans="2:10" x14ac:dyDescent="0.25">
      <c r="B87" s="11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1"/>
      <c r="C88" s="18"/>
      <c r="D88" s="18"/>
      <c r="E88" s="18"/>
      <c r="F88" s="18"/>
      <c r="G88" s="18"/>
      <c r="H88" s="18"/>
      <c r="I88" s="18"/>
      <c r="J88" s="18"/>
    </row>
    <row r="89" spans="2:10" x14ac:dyDescent="0.25">
      <c r="B89" s="11"/>
      <c r="C89" s="18"/>
      <c r="D89" s="18"/>
      <c r="E89" s="18"/>
      <c r="F89" s="18"/>
      <c r="G89" s="18"/>
      <c r="H89" s="18"/>
      <c r="I89" s="18"/>
      <c r="J89" s="18"/>
    </row>
    <row r="90" spans="2:10" x14ac:dyDescent="0.25">
      <c r="B90" s="11"/>
      <c r="C90" s="18"/>
      <c r="D90" s="18"/>
      <c r="E90" s="18"/>
      <c r="F90" s="18"/>
      <c r="G90" s="18"/>
      <c r="H90" s="18"/>
      <c r="I90" s="18"/>
      <c r="J90" s="18"/>
    </row>
    <row r="91" spans="2:10" x14ac:dyDescent="0.25">
      <c r="B91" s="11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1"/>
      <c r="C92" s="18"/>
      <c r="D92" s="18"/>
      <c r="E92" s="18"/>
      <c r="F92" s="18"/>
      <c r="G92" s="18"/>
      <c r="H92" s="18"/>
      <c r="I92" s="18"/>
      <c r="J92" s="18"/>
    </row>
    <row r="93" spans="2:10" x14ac:dyDescent="0.25">
      <c r="B93" s="11"/>
      <c r="C93" s="18"/>
      <c r="D93" s="18"/>
      <c r="E93" s="18"/>
      <c r="F93" s="18"/>
      <c r="G93" s="18"/>
      <c r="H93" s="18"/>
      <c r="I93" s="18"/>
      <c r="J93" s="18"/>
    </row>
    <row r="94" spans="2:10" x14ac:dyDescent="0.25">
      <c r="B94" s="11"/>
      <c r="C94" s="18"/>
      <c r="D94" s="18"/>
      <c r="E94" s="18"/>
      <c r="F94" s="18"/>
      <c r="G94" s="18"/>
      <c r="H94" s="18"/>
      <c r="I94" s="18"/>
      <c r="J94" s="18"/>
    </row>
    <row r="95" spans="2:10" x14ac:dyDescent="0.25">
      <c r="B95" s="11"/>
      <c r="C95" s="18"/>
      <c r="D95" s="18"/>
      <c r="E95" s="18"/>
      <c r="F95" s="18"/>
      <c r="G95" s="18"/>
      <c r="H95" s="18"/>
      <c r="I95" s="18"/>
      <c r="J95" s="18"/>
    </row>
    <row r="96" spans="2:10" x14ac:dyDescent="0.25">
      <c r="B96" s="11"/>
      <c r="C96" s="18"/>
      <c r="D96" s="18"/>
      <c r="E96" s="18"/>
      <c r="F96" s="18"/>
      <c r="G96" s="18"/>
      <c r="H96" s="18"/>
      <c r="I96" s="18"/>
      <c r="J96" s="18"/>
    </row>
    <row r="97" spans="2:10" x14ac:dyDescent="0.25">
      <c r="B97" s="11"/>
      <c r="C97" s="18"/>
      <c r="D97" s="18"/>
      <c r="E97" s="18"/>
      <c r="F97" s="18"/>
      <c r="G97" s="18"/>
      <c r="H97" s="18"/>
      <c r="I97" s="18"/>
      <c r="J97" s="18"/>
    </row>
    <row r="98" spans="2:10" x14ac:dyDescent="0.25">
      <c r="B98" s="11"/>
      <c r="C98" s="18"/>
      <c r="D98" s="18"/>
      <c r="E98" s="18"/>
      <c r="F98" s="18"/>
      <c r="G98" s="18"/>
      <c r="H98" s="18"/>
      <c r="I98" s="18"/>
      <c r="J98" s="18"/>
    </row>
    <row r="99" spans="2:10" x14ac:dyDescent="0.25">
      <c r="B99" s="11"/>
      <c r="C99" s="18"/>
      <c r="D99" s="18"/>
      <c r="E99" s="18"/>
      <c r="F99" s="18"/>
      <c r="G99" s="18"/>
      <c r="H99" s="18"/>
      <c r="I99" s="18"/>
      <c r="J99" s="18"/>
    </row>
    <row r="100" spans="2:10" x14ac:dyDescent="0.25">
      <c r="B100" s="11"/>
      <c r="C100" s="18"/>
      <c r="D100" s="18"/>
      <c r="E100" s="18"/>
      <c r="F100" s="18"/>
      <c r="G100" s="18"/>
      <c r="H100" s="18"/>
      <c r="I100" s="18"/>
      <c r="J100" s="18"/>
    </row>
    <row r="101" spans="2:10" x14ac:dyDescent="0.25">
      <c r="B101" s="11"/>
      <c r="C101" s="18"/>
      <c r="D101" s="18"/>
      <c r="E101" s="18"/>
      <c r="F101" s="18"/>
      <c r="G101" s="18"/>
      <c r="H101" s="18"/>
      <c r="I101" s="18"/>
      <c r="J101" s="18"/>
    </row>
    <row r="102" spans="2:10" x14ac:dyDescent="0.25">
      <c r="B102" s="11"/>
      <c r="C102" s="18"/>
      <c r="D102" s="18"/>
      <c r="E102" s="18"/>
      <c r="F102" s="18"/>
      <c r="G102" s="18"/>
      <c r="H102" s="18"/>
      <c r="I102" s="18"/>
      <c r="J102" s="18"/>
    </row>
    <row r="103" spans="2:10" x14ac:dyDescent="0.25">
      <c r="B103" s="11"/>
      <c r="C103" s="18"/>
      <c r="D103" s="18"/>
      <c r="E103" s="18"/>
      <c r="F103" s="18"/>
      <c r="G103" s="18"/>
      <c r="H103" s="18"/>
      <c r="I103" s="18"/>
      <c r="J103" s="18"/>
    </row>
    <row r="104" spans="2:10" x14ac:dyDescent="0.25">
      <c r="B104" s="11"/>
      <c r="C104" s="18"/>
      <c r="D104" s="18"/>
      <c r="E104" s="18"/>
      <c r="F104" s="18"/>
      <c r="G104" s="18"/>
      <c r="H104" s="18"/>
      <c r="I104" s="18"/>
      <c r="J104" s="18"/>
    </row>
    <row r="105" spans="2:10" x14ac:dyDescent="0.25">
      <c r="B105" s="11"/>
      <c r="C105" s="18"/>
      <c r="D105" s="18"/>
      <c r="E105" s="18"/>
      <c r="F105" s="18"/>
      <c r="G105" s="18"/>
      <c r="H105" s="18"/>
      <c r="I105" s="18"/>
      <c r="J105" s="18"/>
    </row>
    <row r="106" spans="2:10" x14ac:dyDescent="0.25">
      <c r="B106" s="11"/>
      <c r="C106" s="18"/>
      <c r="D106" s="18"/>
      <c r="E106" s="18"/>
      <c r="F106" s="18"/>
      <c r="G106" s="18"/>
      <c r="H106" s="18"/>
      <c r="I106" s="18"/>
      <c r="J106" s="18"/>
    </row>
    <row r="107" spans="2:10" x14ac:dyDescent="0.25">
      <c r="B107" s="11"/>
      <c r="C107" s="18"/>
      <c r="D107" s="18"/>
      <c r="E107" s="18"/>
      <c r="F107" s="18"/>
      <c r="G107" s="18"/>
      <c r="H107" s="18"/>
      <c r="I107" s="18"/>
      <c r="J107" s="18"/>
    </row>
    <row r="108" spans="2:10" x14ac:dyDescent="0.25">
      <c r="B108" s="11"/>
      <c r="C108" s="18"/>
      <c r="D108" s="18"/>
      <c r="E108" s="18"/>
      <c r="F108" s="18"/>
      <c r="G108" s="18"/>
      <c r="H108" s="18"/>
      <c r="I108" s="18"/>
      <c r="J108" s="18"/>
    </row>
    <row r="109" spans="2:10" x14ac:dyDescent="0.25">
      <c r="B109" s="11"/>
      <c r="C109" s="18"/>
      <c r="D109" s="18"/>
      <c r="E109" s="18"/>
      <c r="F109" s="18"/>
      <c r="G109" s="18"/>
      <c r="H109" s="18"/>
      <c r="I109" s="18"/>
      <c r="J109" s="18"/>
    </row>
    <row r="110" spans="2:10" x14ac:dyDescent="0.25">
      <c r="B110" s="11"/>
      <c r="C110" s="18"/>
      <c r="D110" s="18"/>
      <c r="E110" s="18"/>
      <c r="F110" s="18"/>
      <c r="G110" s="18"/>
      <c r="H110" s="18"/>
      <c r="I110" s="18"/>
      <c r="J110" s="18"/>
    </row>
    <row r="111" spans="2:10" x14ac:dyDescent="0.25">
      <c r="B111" s="11"/>
      <c r="C111" s="18"/>
      <c r="D111" s="18"/>
      <c r="E111" s="18"/>
      <c r="F111" s="18"/>
      <c r="G111" s="18"/>
      <c r="H111" s="18"/>
      <c r="I111" s="18"/>
      <c r="J111" s="18"/>
    </row>
    <row r="112" spans="2:10" x14ac:dyDescent="0.25">
      <c r="B112" s="11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1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1"/>
      <c r="C114" s="18"/>
      <c r="D114" s="18"/>
      <c r="E114" s="18"/>
      <c r="F114" s="18"/>
      <c r="G114" s="18"/>
      <c r="H114" s="18"/>
      <c r="I114" s="18"/>
      <c r="J114" s="18"/>
    </row>
    <row r="115" spans="2:10" x14ac:dyDescent="0.25">
      <c r="B115" s="11"/>
      <c r="C115" s="18"/>
      <c r="D115" s="18"/>
      <c r="E115" s="18"/>
      <c r="F115" s="18"/>
      <c r="G115" s="18"/>
      <c r="H115" s="18"/>
      <c r="I115" s="18"/>
      <c r="J115" s="18"/>
    </row>
    <row r="116" spans="2:10" x14ac:dyDescent="0.25">
      <c r="B116" s="11"/>
      <c r="C116" s="18"/>
      <c r="D116" s="18"/>
      <c r="E116" s="18"/>
      <c r="F116" s="18"/>
      <c r="G116" s="18"/>
      <c r="H116" s="18"/>
      <c r="I116" s="18"/>
      <c r="J116" s="18"/>
    </row>
    <row r="117" spans="2:10" x14ac:dyDescent="0.25">
      <c r="B117" s="11"/>
      <c r="C117" s="18"/>
      <c r="D117" s="18"/>
      <c r="E117" s="18"/>
      <c r="F117" s="18"/>
      <c r="G117" s="18"/>
      <c r="H117" s="18"/>
      <c r="I117" s="18"/>
      <c r="J117" s="18"/>
    </row>
    <row r="118" spans="2:10" x14ac:dyDescent="0.25">
      <c r="B118" s="11"/>
      <c r="C118" s="18"/>
      <c r="D118" s="18"/>
      <c r="E118" s="18"/>
      <c r="F118" s="18"/>
      <c r="G118" s="18"/>
      <c r="H118" s="18"/>
      <c r="I118" s="18"/>
      <c r="J118" s="18"/>
    </row>
    <row r="119" spans="2:10" x14ac:dyDescent="0.25">
      <c r="B119" s="11"/>
      <c r="C119" s="18"/>
      <c r="D119" s="18"/>
      <c r="E119" s="18"/>
      <c r="F119" s="18"/>
      <c r="G119" s="18"/>
      <c r="H119" s="18"/>
      <c r="I119" s="18"/>
      <c r="J119" s="18"/>
    </row>
    <row r="120" spans="2:10" x14ac:dyDescent="0.25">
      <c r="B120" s="11"/>
      <c r="C120" s="18"/>
      <c r="D120" s="18"/>
      <c r="E120" s="18"/>
      <c r="F120" s="18"/>
      <c r="G120" s="18"/>
      <c r="H120" s="18"/>
      <c r="I120" s="18"/>
      <c r="J120" s="18"/>
    </row>
    <row r="121" spans="2:10" x14ac:dyDescent="0.25">
      <c r="B121" s="11"/>
      <c r="C121" s="18"/>
      <c r="D121" s="18"/>
      <c r="E121" s="18"/>
      <c r="F121" s="18"/>
      <c r="G121" s="18"/>
      <c r="H121" s="18"/>
      <c r="I121" s="18"/>
      <c r="J121" s="18"/>
    </row>
    <row r="122" spans="2:10" x14ac:dyDescent="0.25">
      <c r="B122" s="11"/>
      <c r="C122" s="18"/>
      <c r="D122" s="18"/>
      <c r="E122" s="18"/>
      <c r="F122" s="18"/>
      <c r="G122" s="18"/>
      <c r="H122" s="18"/>
      <c r="I122" s="18"/>
      <c r="J122" s="18"/>
    </row>
    <row r="123" spans="2:10" x14ac:dyDescent="0.25">
      <c r="B123" s="11"/>
      <c r="C123" s="18"/>
      <c r="D123" s="18"/>
      <c r="E123" s="18"/>
      <c r="F123" s="18"/>
      <c r="G123" s="18"/>
      <c r="H123" s="18"/>
      <c r="I123" s="18"/>
      <c r="J123" s="18"/>
    </row>
    <row r="124" spans="2:10" x14ac:dyDescent="0.25">
      <c r="B124" s="11"/>
      <c r="C124" s="18"/>
      <c r="D124" s="18"/>
      <c r="E124" s="18"/>
      <c r="F124" s="18"/>
      <c r="G124" s="18"/>
      <c r="H124" s="18"/>
      <c r="I124" s="18"/>
      <c r="J124" s="18"/>
    </row>
    <row r="125" spans="2:10" x14ac:dyDescent="0.25">
      <c r="B125" s="11"/>
      <c r="C125" s="18"/>
      <c r="D125" s="18"/>
      <c r="E125" s="18"/>
      <c r="F125" s="18"/>
      <c r="G125" s="18"/>
      <c r="H125" s="18"/>
      <c r="I125" s="18"/>
      <c r="J125" s="18"/>
    </row>
    <row r="126" spans="2:10" x14ac:dyDescent="0.25">
      <c r="B126" s="11"/>
      <c r="C126" s="18"/>
      <c r="D126" s="18"/>
      <c r="E126" s="18"/>
      <c r="F126" s="18"/>
      <c r="G126" s="18"/>
      <c r="H126" s="18"/>
      <c r="I126" s="18"/>
      <c r="J126" s="18"/>
    </row>
    <row r="127" spans="2:10" x14ac:dyDescent="0.25">
      <c r="B127" s="11"/>
      <c r="C127" s="18"/>
      <c r="D127" s="18"/>
      <c r="E127" s="18"/>
      <c r="F127" s="18"/>
      <c r="G127" s="18"/>
      <c r="H127" s="18"/>
      <c r="I127" s="18"/>
      <c r="J127" s="18"/>
    </row>
    <row r="128" spans="2:10" x14ac:dyDescent="0.25">
      <c r="B128" s="11"/>
      <c r="C128" s="18"/>
      <c r="D128" s="18"/>
      <c r="E128" s="18"/>
      <c r="F128" s="18"/>
      <c r="G128" s="18"/>
      <c r="H128" s="18"/>
      <c r="I128" s="18"/>
      <c r="J128" s="18"/>
    </row>
    <row r="129" spans="2:10" x14ac:dyDescent="0.25">
      <c r="B129" s="11"/>
      <c r="C129" s="18"/>
      <c r="D129" s="18"/>
      <c r="E129" s="18"/>
      <c r="F129" s="18"/>
      <c r="G129" s="18"/>
      <c r="H129" s="18"/>
      <c r="I129" s="18"/>
      <c r="J129" s="18"/>
    </row>
    <row r="130" spans="2:10" x14ac:dyDescent="0.25">
      <c r="B130" s="11"/>
      <c r="C130" s="18"/>
      <c r="D130" s="18"/>
      <c r="E130" s="18"/>
      <c r="F130" s="18"/>
      <c r="G130" s="18"/>
      <c r="H130" s="18"/>
      <c r="I130" s="18"/>
      <c r="J130" s="18"/>
    </row>
    <row r="131" spans="2:10" x14ac:dyDescent="0.25">
      <c r="B131" s="11"/>
      <c r="C131" s="18"/>
      <c r="D131" s="18"/>
      <c r="E131" s="18"/>
      <c r="F131" s="18"/>
      <c r="G131" s="18"/>
      <c r="H131" s="18"/>
      <c r="I131" s="18"/>
      <c r="J131" s="18"/>
    </row>
    <row r="132" spans="2:10" x14ac:dyDescent="0.25">
      <c r="B132" s="11"/>
      <c r="C132" s="18"/>
      <c r="D132" s="18"/>
      <c r="E132" s="18"/>
      <c r="F132" s="18"/>
      <c r="G132" s="18"/>
      <c r="H132" s="18"/>
      <c r="I132" s="18"/>
      <c r="J132" s="18"/>
    </row>
    <row r="133" spans="2:10" x14ac:dyDescent="0.25">
      <c r="B133" s="11"/>
      <c r="C133" s="18"/>
      <c r="D133" s="18"/>
      <c r="E133" s="18"/>
      <c r="F133" s="18"/>
      <c r="G133" s="18"/>
      <c r="H133" s="18"/>
      <c r="I133" s="18"/>
      <c r="J133" s="18"/>
    </row>
    <row r="134" spans="2:10" x14ac:dyDescent="0.25">
      <c r="B134" s="11"/>
      <c r="C134" s="18"/>
      <c r="D134" s="18"/>
      <c r="E134" s="18"/>
      <c r="F134" s="18"/>
      <c r="G134" s="18"/>
      <c r="H134" s="18"/>
      <c r="I134" s="18"/>
      <c r="J134" s="18"/>
    </row>
    <row r="135" spans="2:10" x14ac:dyDescent="0.25">
      <c r="B135" s="11"/>
      <c r="C135" s="18"/>
      <c r="D135" s="18"/>
      <c r="E135" s="18"/>
      <c r="F135" s="18"/>
      <c r="G135" s="18"/>
      <c r="H135" s="18"/>
      <c r="I135" s="18"/>
      <c r="J135" s="18"/>
    </row>
    <row r="136" spans="2:10" x14ac:dyDescent="0.25">
      <c r="B136" s="11"/>
      <c r="C136" s="18"/>
      <c r="D136" s="18"/>
      <c r="E136" s="18"/>
      <c r="F136" s="18"/>
      <c r="G136" s="18"/>
      <c r="H136" s="18"/>
      <c r="I136" s="18"/>
      <c r="J136" s="18"/>
    </row>
    <row r="137" spans="2:10" x14ac:dyDescent="0.25">
      <c r="B137" s="11"/>
      <c r="C137" s="18"/>
      <c r="D137" s="18"/>
      <c r="E137" s="18"/>
      <c r="F137" s="18"/>
      <c r="G137" s="18"/>
      <c r="H137" s="18"/>
      <c r="I137" s="18"/>
      <c r="J137" s="18"/>
    </row>
    <row r="138" spans="2:10" x14ac:dyDescent="0.25">
      <c r="B138" s="11"/>
      <c r="C138" s="18"/>
      <c r="D138" s="18"/>
      <c r="E138" s="18"/>
      <c r="F138" s="18"/>
      <c r="G138" s="18"/>
      <c r="H138" s="18"/>
      <c r="I138" s="18"/>
      <c r="J138" s="18"/>
    </row>
    <row r="139" spans="2:10" x14ac:dyDescent="0.25">
      <c r="B139" s="11"/>
      <c r="C139" s="18"/>
      <c r="D139" s="18"/>
      <c r="E139" s="18"/>
      <c r="F139" s="18"/>
      <c r="G139" s="18"/>
      <c r="H139" s="18"/>
      <c r="I139" s="18"/>
      <c r="J139" s="18"/>
    </row>
    <row r="140" spans="2:10" x14ac:dyDescent="0.25">
      <c r="B140" s="11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1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1"/>
      <c r="C142" s="18"/>
      <c r="D142" s="18"/>
      <c r="E142" s="18"/>
      <c r="F142" s="18"/>
      <c r="G142" s="18"/>
      <c r="H142" s="18"/>
      <c r="I142" s="18"/>
      <c r="J142" s="18"/>
    </row>
    <row r="143" spans="2:10" x14ac:dyDescent="0.25">
      <c r="B143" s="11"/>
      <c r="C143" s="18"/>
      <c r="D143" s="18"/>
      <c r="E143" s="18"/>
      <c r="F143" s="18"/>
      <c r="G143" s="18"/>
      <c r="H143" s="18"/>
      <c r="I143" s="18"/>
      <c r="J143" s="18"/>
    </row>
    <row r="144" spans="2:10" x14ac:dyDescent="0.25">
      <c r="B144" s="11"/>
      <c r="C144" s="18"/>
      <c r="D144" s="18"/>
      <c r="E144" s="18"/>
      <c r="F144" s="18"/>
      <c r="G144" s="18"/>
      <c r="H144" s="18"/>
      <c r="I144" s="18"/>
      <c r="J144" s="18"/>
    </row>
    <row r="145" spans="2:10" x14ac:dyDescent="0.25">
      <c r="B145" s="11"/>
      <c r="C145" s="18"/>
      <c r="D145" s="18"/>
      <c r="E145" s="18"/>
      <c r="F145" s="18"/>
      <c r="G145" s="18"/>
      <c r="H145" s="18"/>
      <c r="I145" s="18"/>
      <c r="J145" s="18"/>
    </row>
    <row r="146" spans="2:10" x14ac:dyDescent="0.25">
      <c r="B146" s="11"/>
      <c r="C146" s="18"/>
      <c r="D146" s="18"/>
      <c r="E146" s="18"/>
      <c r="F146" s="18"/>
      <c r="G146" s="18"/>
      <c r="H146" s="18"/>
      <c r="I146" s="18"/>
      <c r="J146" s="18"/>
    </row>
    <row r="147" spans="2:10" x14ac:dyDescent="0.25">
      <c r="B147" s="11"/>
      <c r="C147" s="18"/>
      <c r="D147" s="18"/>
      <c r="E147" s="18"/>
      <c r="F147" s="18"/>
      <c r="G147" s="18"/>
      <c r="H147" s="18"/>
      <c r="I147" s="18"/>
      <c r="J147" s="18"/>
    </row>
    <row r="148" spans="2:10" x14ac:dyDescent="0.25">
      <c r="B148" s="11"/>
      <c r="C148" s="18"/>
      <c r="D148" s="18"/>
      <c r="E148" s="18"/>
      <c r="F148" s="18"/>
      <c r="G148" s="18"/>
      <c r="H148" s="18"/>
      <c r="I148" s="18"/>
      <c r="J148" s="18"/>
    </row>
    <row r="149" spans="2:10" x14ac:dyDescent="0.25">
      <c r="B149" s="11"/>
      <c r="C149" s="18"/>
      <c r="D149" s="18"/>
      <c r="E149" s="18"/>
      <c r="F149" s="18"/>
      <c r="G149" s="18"/>
      <c r="H149" s="18"/>
      <c r="I149" s="18"/>
      <c r="J149" s="18"/>
    </row>
    <row r="150" spans="2:10" x14ac:dyDescent="0.25">
      <c r="B150" s="11"/>
      <c r="C150" s="18"/>
      <c r="D150" s="18"/>
      <c r="E150" s="18"/>
      <c r="F150" s="18"/>
      <c r="G150" s="18"/>
      <c r="H150" s="18"/>
      <c r="I150" s="18"/>
      <c r="J150" s="18"/>
    </row>
    <row r="151" spans="2:10" x14ac:dyDescent="0.25">
      <c r="B151" s="11"/>
      <c r="C151" s="18"/>
      <c r="D151" s="18"/>
      <c r="E151" s="18"/>
      <c r="F151" s="18"/>
      <c r="G151" s="18"/>
      <c r="H151" s="18"/>
      <c r="I151" s="18"/>
      <c r="J151" s="18"/>
    </row>
    <row r="152" spans="2:10" x14ac:dyDescent="0.25">
      <c r="B152" s="11"/>
      <c r="C152" s="18"/>
      <c r="D152" s="18"/>
      <c r="E152" s="18"/>
      <c r="F152" s="18"/>
      <c r="G152" s="18"/>
      <c r="H152" s="18"/>
      <c r="I152" s="18"/>
      <c r="J152" s="18"/>
    </row>
    <row r="153" spans="2:10" x14ac:dyDescent="0.25">
      <c r="B153" s="11"/>
      <c r="C153" s="18"/>
      <c r="D153" s="18"/>
      <c r="E153" s="18"/>
      <c r="F153" s="18"/>
      <c r="G153" s="18"/>
      <c r="H153" s="18"/>
      <c r="I153" s="18"/>
      <c r="J153" s="18"/>
    </row>
    <row r="154" spans="2:10" x14ac:dyDescent="0.25">
      <c r="B154" s="11"/>
      <c r="C154" s="18"/>
      <c r="D154" s="18"/>
      <c r="E154" s="18"/>
      <c r="F154" s="18"/>
      <c r="G154" s="18"/>
      <c r="H154" s="18"/>
      <c r="I154" s="18"/>
      <c r="J154" s="18"/>
    </row>
    <row r="155" spans="2:10" x14ac:dyDescent="0.25">
      <c r="B155" s="11"/>
      <c r="C155" s="18"/>
      <c r="D155" s="18"/>
      <c r="E155" s="18"/>
      <c r="F155" s="18"/>
      <c r="G155" s="18"/>
      <c r="H155" s="18"/>
      <c r="I155" s="18"/>
      <c r="J155" s="18"/>
    </row>
    <row r="156" spans="2:10" x14ac:dyDescent="0.25">
      <c r="B156" s="11"/>
      <c r="C156" s="18"/>
      <c r="D156" s="18"/>
      <c r="E156" s="18"/>
      <c r="F156" s="18"/>
      <c r="G156" s="18"/>
      <c r="H156" s="18"/>
      <c r="I156" s="18"/>
      <c r="J156" s="18"/>
    </row>
    <row r="157" spans="2:10" x14ac:dyDescent="0.25">
      <c r="B157" s="11"/>
      <c r="C157" s="18"/>
      <c r="D157" s="18"/>
      <c r="E157" s="18"/>
      <c r="F157" s="18"/>
      <c r="G157" s="18"/>
      <c r="H157" s="18"/>
      <c r="I157" s="18"/>
      <c r="J157" s="18"/>
    </row>
    <row r="158" spans="2:10" x14ac:dyDescent="0.25">
      <c r="B158" s="11"/>
      <c r="C158" s="18"/>
      <c r="D158" s="18"/>
      <c r="E158" s="18"/>
      <c r="F158" s="18"/>
      <c r="G158" s="18"/>
      <c r="H158" s="18"/>
      <c r="I158" s="18"/>
      <c r="J158" s="18"/>
    </row>
    <row r="159" spans="2:10" x14ac:dyDescent="0.25">
      <c r="B159" s="11"/>
      <c r="C159" s="18"/>
      <c r="D159" s="18"/>
      <c r="E159" s="18"/>
      <c r="F159" s="18"/>
      <c r="G159" s="18"/>
      <c r="H159" s="18"/>
      <c r="I159" s="18"/>
      <c r="J159" s="18"/>
    </row>
    <row r="160" spans="2:10" x14ac:dyDescent="0.25">
      <c r="B160" s="11"/>
      <c r="C160" s="18"/>
      <c r="D160" s="18"/>
      <c r="E160" s="18"/>
      <c r="F160" s="18"/>
      <c r="G160" s="18"/>
      <c r="H160" s="18"/>
      <c r="I160" s="18"/>
      <c r="J160" s="18"/>
    </row>
    <row r="161" spans="2:10" x14ac:dyDescent="0.25">
      <c r="B161" s="11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1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1"/>
      <c r="C163" s="18"/>
      <c r="D163" s="18"/>
      <c r="E163" s="18"/>
      <c r="F163" s="18"/>
      <c r="G163" s="18"/>
      <c r="H163" s="18"/>
      <c r="I163" s="18"/>
      <c r="J163" s="18"/>
    </row>
    <row r="164" spans="2:10" x14ac:dyDescent="0.25">
      <c r="B164" s="11"/>
      <c r="C164" s="18"/>
      <c r="D164" s="18"/>
      <c r="E164" s="18"/>
      <c r="F164" s="18"/>
      <c r="G164" s="18"/>
      <c r="H164" s="18"/>
      <c r="I164" s="18"/>
      <c r="J164" s="18"/>
    </row>
    <row r="165" spans="2:10" x14ac:dyDescent="0.25">
      <c r="B165" s="11"/>
      <c r="C165" s="18"/>
      <c r="D165" s="18"/>
      <c r="E165" s="18"/>
      <c r="F165" s="18"/>
      <c r="G165" s="18"/>
      <c r="H165" s="18"/>
      <c r="I165" s="18"/>
      <c r="J165" s="18"/>
    </row>
    <row r="166" spans="2:10" x14ac:dyDescent="0.25">
      <c r="B166" s="11"/>
      <c r="C166" s="18"/>
      <c r="D166" s="18"/>
      <c r="E166" s="18"/>
      <c r="F166" s="18"/>
      <c r="G166" s="18"/>
      <c r="H166" s="18"/>
      <c r="I166" s="18"/>
      <c r="J166" s="18"/>
    </row>
    <row r="167" spans="2:10" x14ac:dyDescent="0.25">
      <c r="B167" s="11"/>
      <c r="C167" s="18"/>
      <c r="D167" s="18"/>
      <c r="E167" s="18"/>
      <c r="F167" s="18"/>
      <c r="G167" s="18"/>
      <c r="H167" s="18"/>
      <c r="I167" s="18"/>
      <c r="J167" s="18"/>
    </row>
    <row r="168" spans="2:10" x14ac:dyDescent="0.25">
      <c r="B168" s="11"/>
      <c r="C168" s="18"/>
      <c r="D168" s="18"/>
      <c r="E168" s="18"/>
      <c r="F168" s="18"/>
      <c r="G168" s="18"/>
      <c r="H168" s="18"/>
      <c r="I168" s="18"/>
      <c r="J168" s="18"/>
    </row>
    <row r="169" spans="2:10" x14ac:dyDescent="0.25">
      <c r="B169" s="11"/>
      <c r="C169" s="18"/>
      <c r="D169" s="18"/>
      <c r="E169" s="18"/>
      <c r="F169" s="18"/>
      <c r="G169" s="18"/>
      <c r="H169" s="18"/>
      <c r="I169" s="18"/>
      <c r="J169" s="18"/>
    </row>
    <row r="170" spans="2:10" x14ac:dyDescent="0.25">
      <c r="B170" s="11"/>
      <c r="C170" s="18"/>
      <c r="D170" s="18"/>
      <c r="E170" s="18"/>
      <c r="F170" s="18"/>
      <c r="G170" s="18"/>
      <c r="H170" s="18"/>
      <c r="I170" s="18"/>
      <c r="J170" s="18"/>
    </row>
    <row r="171" spans="2:10" x14ac:dyDescent="0.25">
      <c r="B171" s="11"/>
      <c r="C171" s="18"/>
      <c r="D171" s="18"/>
      <c r="E171" s="18"/>
      <c r="F171" s="18"/>
      <c r="G171" s="18"/>
      <c r="H171" s="18"/>
      <c r="I171" s="18"/>
      <c r="J171" s="18"/>
    </row>
    <row r="172" spans="2:10" x14ac:dyDescent="0.25">
      <c r="B172" s="11"/>
      <c r="C172" s="18"/>
      <c r="D172" s="18"/>
      <c r="E172" s="18"/>
      <c r="F172" s="18"/>
      <c r="G172" s="18"/>
      <c r="H172" s="18"/>
      <c r="I172" s="18"/>
      <c r="J172" s="18"/>
    </row>
    <row r="173" spans="2:10" x14ac:dyDescent="0.25">
      <c r="B173" s="11"/>
      <c r="C173" s="18"/>
      <c r="D173" s="18"/>
      <c r="E173" s="18"/>
      <c r="F173" s="18"/>
      <c r="G173" s="18"/>
      <c r="H173" s="18"/>
      <c r="I173" s="18"/>
      <c r="J173" s="18"/>
    </row>
    <row r="174" spans="2:10" x14ac:dyDescent="0.25">
      <c r="B174" s="11"/>
      <c r="C174" s="18"/>
      <c r="D174" s="18"/>
      <c r="E174" s="18"/>
      <c r="F174" s="18"/>
      <c r="G174" s="18"/>
      <c r="H174" s="18"/>
      <c r="I174" s="18"/>
      <c r="J174" s="18"/>
    </row>
    <row r="175" spans="2:10" x14ac:dyDescent="0.25">
      <c r="B175" s="11"/>
      <c r="C175" s="18"/>
      <c r="D175" s="18"/>
      <c r="E175" s="18"/>
      <c r="F175" s="18"/>
      <c r="G175" s="18"/>
      <c r="H175" s="18"/>
      <c r="I175" s="18"/>
      <c r="J175" s="18"/>
    </row>
    <row r="176" spans="2:10" x14ac:dyDescent="0.25">
      <c r="B176" s="11"/>
      <c r="C176" s="18"/>
      <c r="D176" s="18"/>
      <c r="E176" s="18"/>
      <c r="F176" s="18"/>
      <c r="G176" s="18"/>
      <c r="H176" s="18"/>
      <c r="I176" s="18"/>
      <c r="J176" s="18"/>
    </row>
    <row r="177" spans="2:10" x14ac:dyDescent="0.25">
      <c r="B177" s="11"/>
      <c r="C177" s="18"/>
      <c r="D177" s="18"/>
      <c r="E177" s="18"/>
      <c r="F177" s="18"/>
      <c r="G177" s="18"/>
      <c r="H177" s="18"/>
      <c r="I177" s="18"/>
      <c r="J177" s="18"/>
    </row>
    <row r="178" spans="2:10" x14ac:dyDescent="0.25">
      <c r="B178" s="11"/>
      <c r="C178" s="18"/>
      <c r="D178" s="18"/>
      <c r="E178" s="18"/>
      <c r="F178" s="18"/>
      <c r="G178" s="18"/>
      <c r="H178" s="18"/>
      <c r="I178" s="18"/>
      <c r="J178" s="18"/>
    </row>
    <row r="179" spans="2:10" x14ac:dyDescent="0.25">
      <c r="B179" s="11"/>
      <c r="C179" s="18"/>
      <c r="D179" s="18"/>
      <c r="E179" s="18"/>
      <c r="F179" s="18"/>
      <c r="G179" s="18"/>
      <c r="H179" s="18"/>
      <c r="I179" s="18"/>
      <c r="J179" s="18"/>
    </row>
    <row r="180" spans="2:10" x14ac:dyDescent="0.25">
      <c r="B180" s="11"/>
      <c r="C180" s="18"/>
      <c r="D180" s="18"/>
      <c r="E180" s="18"/>
      <c r="F180" s="18"/>
      <c r="G180" s="18"/>
      <c r="H180" s="18"/>
      <c r="I180" s="18"/>
      <c r="J180" s="18"/>
    </row>
    <row r="181" spans="2:10" x14ac:dyDescent="0.25">
      <c r="B181" s="11"/>
      <c r="C181" s="18"/>
      <c r="D181" s="18"/>
      <c r="E181" s="18"/>
      <c r="F181" s="18"/>
      <c r="G181" s="18"/>
      <c r="H181" s="18"/>
      <c r="I181" s="18"/>
      <c r="J181" s="18"/>
    </row>
    <row r="182" spans="2:10" x14ac:dyDescent="0.25">
      <c r="B182" s="11"/>
      <c r="C182" s="18"/>
      <c r="D182" s="18"/>
      <c r="E182" s="18"/>
      <c r="F182" s="18"/>
      <c r="G182" s="18"/>
      <c r="H182" s="18"/>
      <c r="I182" s="18"/>
      <c r="J182" s="18"/>
    </row>
    <row r="183" spans="2:10" x14ac:dyDescent="0.25">
      <c r="B183" s="11"/>
      <c r="C183" s="18"/>
      <c r="D183" s="18"/>
      <c r="E183" s="18"/>
      <c r="F183" s="18"/>
      <c r="G183" s="18"/>
      <c r="H183" s="18"/>
      <c r="I183" s="18"/>
      <c r="J183" s="18"/>
    </row>
    <row r="184" spans="2:10" x14ac:dyDescent="0.25">
      <c r="B184" s="11"/>
      <c r="C184" s="18"/>
      <c r="D184" s="18"/>
      <c r="E184" s="18"/>
      <c r="F184" s="18"/>
      <c r="G184" s="18"/>
      <c r="H184" s="18"/>
      <c r="I184" s="18"/>
      <c r="J184" s="18"/>
    </row>
    <row r="185" spans="2:10" x14ac:dyDescent="0.25">
      <c r="B185" s="11"/>
      <c r="C185" s="18"/>
      <c r="D185" s="18"/>
      <c r="E185" s="18"/>
      <c r="F185" s="18"/>
      <c r="G185" s="18"/>
      <c r="H185" s="18"/>
      <c r="I185" s="18"/>
      <c r="J185" s="18"/>
    </row>
    <row r="186" spans="2:10" x14ac:dyDescent="0.25">
      <c r="B186" s="11"/>
      <c r="C186" s="18"/>
      <c r="D186" s="18"/>
      <c r="E186" s="18"/>
      <c r="F186" s="18"/>
      <c r="G186" s="18"/>
      <c r="H186" s="18"/>
      <c r="I186" s="18"/>
      <c r="J186" s="18"/>
    </row>
    <row r="187" spans="2:10" x14ac:dyDescent="0.25">
      <c r="B187" s="11"/>
      <c r="C187" s="18"/>
      <c r="D187" s="18"/>
      <c r="E187" s="18"/>
      <c r="F187" s="18"/>
      <c r="G187" s="18"/>
      <c r="H187" s="18"/>
      <c r="I187" s="18"/>
      <c r="J187" s="18"/>
    </row>
    <row r="188" spans="2:10" x14ac:dyDescent="0.25">
      <c r="B188" s="11"/>
      <c r="C188" s="18"/>
      <c r="D188" s="18"/>
      <c r="E188" s="18"/>
      <c r="F188" s="18"/>
      <c r="G188" s="18"/>
      <c r="H188" s="18"/>
      <c r="I188" s="18"/>
      <c r="J188" s="18"/>
    </row>
    <row r="189" spans="2:10" x14ac:dyDescent="0.25">
      <c r="B189" s="11"/>
      <c r="C189" s="18"/>
      <c r="D189" s="18"/>
      <c r="E189" s="18"/>
      <c r="F189" s="18"/>
      <c r="G189" s="18"/>
      <c r="H189" s="18"/>
      <c r="I189" s="18"/>
      <c r="J189" s="18"/>
    </row>
    <row r="190" spans="2:10" x14ac:dyDescent="0.25">
      <c r="B190" s="11"/>
      <c r="C190" s="18"/>
      <c r="D190" s="18"/>
      <c r="E190" s="18"/>
      <c r="F190" s="18"/>
      <c r="G190" s="18"/>
      <c r="H190" s="18"/>
      <c r="I190" s="18"/>
      <c r="J190" s="18"/>
    </row>
    <row r="191" spans="2:10" x14ac:dyDescent="0.25">
      <c r="B191" s="11"/>
      <c r="C191" s="18"/>
      <c r="D191" s="18"/>
      <c r="E191" s="18"/>
      <c r="F191" s="18"/>
      <c r="G191" s="18"/>
      <c r="H191" s="18"/>
      <c r="I191" s="18"/>
      <c r="J191" s="18"/>
    </row>
    <row r="192" spans="2:10" x14ac:dyDescent="0.25">
      <c r="B192" s="11"/>
      <c r="C192" s="18"/>
      <c r="D192" s="18"/>
      <c r="E192" s="18"/>
      <c r="F192" s="18"/>
      <c r="G192" s="18"/>
      <c r="H192" s="18"/>
      <c r="I192" s="18"/>
      <c r="J192" s="18"/>
    </row>
    <row r="193" spans="2:10" x14ac:dyDescent="0.25">
      <c r="B193" s="11"/>
      <c r="C193" s="18"/>
      <c r="D193" s="18"/>
      <c r="E193" s="18"/>
      <c r="F193" s="18"/>
      <c r="G193" s="18"/>
      <c r="H193" s="18"/>
      <c r="I193" s="18"/>
      <c r="J193" s="18"/>
    </row>
    <row r="194" spans="2:10" x14ac:dyDescent="0.25">
      <c r="B194" s="11"/>
      <c r="C194" s="18"/>
      <c r="D194" s="18"/>
      <c r="E194" s="18"/>
      <c r="F194" s="18"/>
      <c r="G194" s="18"/>
      <c r="H194" s="18"/>
      <c r="I194" s="18"/>
      <c r="J194" s="18"/>
    </row>
    <row r="195" spans="2:10" x14ac:dyDescent="0.25">
      <c r="B195" s="11"/>
      <c r="C195" s="18"/>
      <c r="D195" s="18"/>
      <c r="E195" s="18"/>
      <c r="F195" s="18"/>
      <c r="G195" s="18"/>
      <c r="H195" s="18"/>
      <c r="I195" s="18"/>
      <c r="J195" s="18"/>
    </row>
    <row r="196" spans="2:10" x14ac:dyDescent="0.25">
      <c r="B196" s="11"/>
      <c r="C196" s="18"/>
      <c r="D196" s="18"/>
      <c r="E196" s="18"/>
      <c r="F196" s="18"/>
      <c r="G196" s="18"/>
      <c r="H196" s="18"/>
      <c r="I196" s="18"/>
      <c r="J196" s="18"/>
    </row>
    <row r="197" spans="2:10" x14ac:dyDescent="0.25">
      <c r="B197" s="11"/>
      <c r="C197" s="18"/>
      <c r="D197" s="18"/>
      <c r="E197" s="18"/>
      <c r="F197" s="18"/>
      <c r="G197" s="18"/>
      <c r="H197" s="18"/>
      <c r="I197" s="18"/>
      <c r="J197" s="18"/>
    </row>
    <row r="198" spans="2:10" x14ac:dyDescent="0.25">
      <c r="B198" s="11"/>
      <c r="C198" s="18"/>
      <c r="D198" s="18"/>
      <c r="E198" s="18"/>
      <c r="F198" s="18"/>
      <c r="G198" s="18"/>
      <c r="H198" s="18"/>
      <c r="I198" s="18"/>
      <c r="J198" s="18"/>
    </row>
    <row r="199" spans="2:10" x14ac:dyDescent="0.25">
      <c r="B199" s="11"/>
      <c r="C199" s="18"/>
      <c r="D199" s="18"/>
      <c r="E199" s="18"/>
      <c r="F199" s="18"/>
      <c r="G199" s="18"/>
      <c r="H199" s="18"/>
      <c r="I199" s="18"/>
      <c r="J199" s="18"/>
    </row>
    <row r="200" spans="2:10" x14ac:dyDescent="0.25">
      <c r="B200" s="11"/>
      <c r="C200" s="18"/>
      <c r="D200" s="18"/>
      <c r="E200" s="18"/>
      <c r="F200" s="18"/>
      <c r="G200" s="18"/>
      <c r="H200" s="18"/>
      <c r="I200" s="18"/>
      <c r="J200" s="18"/>
    </row>
    <row r="201" spans="2:10" x14ac:dyDescent="0.25">
      <c r="B201" s="11"/>
      <c r="C201" s="18"/>
      <c r="D201" s="18"/>
      <c r="E201" s="18"/>
      <c r="F201" s="18"/>
      <c r="G201" s="18"/>
      <c r="H201" s="18"/>
      <c r="I201" s="18"/>
      <c r="J201" s="18"/>
    </row>
    <row r="202" spans="2:10" x14ac:dyDescent="0.25">
      <c r="B202" s="11"/>
      <c r="C202" s="18"/>
      <c r="D202" s="18"/>
      <c r="E202" s="18"/>
      <c r="F202" s="18"/>
      <c r="G202" s="18"/>
      <c r="H202" s="18"/>
      <c r="I202" s="18"/>
      <c r="J202" s="18"/>
    </row>
    <row r="203" spans="2:10" x14ac:dyDescent="0.25">
      <c r="B203" s="11"/>
      <c r="C203" s="18"/>
      <c r="D203" s="18"/>
      <c r="E203" s="18"/>
      <c r="F203" s="18"/>
      <c r="G203" s="18"/>
      <c r="H203" s="18"/>
      <c r="I203" s="18"/>
      <c r="J203" s="18"/>
    </row>
    <row r="204" spans="2:10" x14ac:dyDescent="0.25">
      <c r="B204" s="11"/>
      <c r="C204" s="18"/>
      <c r="D204" s="18"/>
      <c r="E204" s="18"/>
      <c r="F204" s="18"/>
      <c r="G204" s="18"/>
      <c r="H204" s="18"/>
      <c r="I204" s="18"/>
      <c r="J204" s="18"/>
    </row>
    <row r="205" spans="2:10" x14ac:dyDescent="0.25">
      <c r="B205" s="11"/>
      <c r="C205" s="18"/>
      <c r="D205" s="18"/>
      <c r="E205" s="18"/>
      <c r="F205" s="18"/>
      <c r="G205" s="18"/>
      <c r="H205" s="18"/>
      <c r="I205" s="18"/>
      <c r="J205" s="18"/>
    </row>
    <row r="206" spans="2:10" x14ac:dyDescent="0.25">
      <c r="B206" s="11"/>
      <c r="C206" s="18"/>
      <c r="D206" s="18"/>
      <c r="E206" s="18"/>
      <c r="F206" s="18"/>
      <c r="G206" s="18"/>
      <c r="H206" s="18"/>
      <c r="I206" s="18"/>
      <c r="J206" s="18"/>
    </row>
    <row r="207" spans="2:10" x14ac:dyDescent="0.25">
      <c r="B207" s="11"/>
      <c r="C207" s="18"/>
      <c r="D207" s="18"/>
      <c r="E207" s="18"/>
      <c r="F207" s="18"/>
      <c r="G207" s="18"/>
      <c r="H207" s="18"/>
      <c r="I207" s="18"/>
      <c r="J207" s="18"/>
    </row>
    <row r="208" spans="2:10" x14ac:dyDescent="0.25">
      <c r="B208" s="11"/>
      <c r="C208" s="18"/>
      <c r="D208" s="18"/>
      <c r="E208" s="18"/>
      <c r="F208" s="18"/>
      <c r="G208" s="18"/>
      <c r="H208" s="18"/>
      <c r="I208" s="18"/>
      <c r="J208" s="18"/>
    </row>
    <row r="209" spans="2:10" x14ac:dyDescent="0.25">
      <c r="B209" s="11"/>
      <c r="C209" s="18"/>
      <c r="D209" s="18"/>
      <c r="E209" s="18"/>
      <c r="F209" s="18"/>
      <c r="G209" s="18"/>
      <c r="H209" s="18"/>
      <c r="I209" s="18"/>
      <c r="J209" s="18"/>
    </row>
    <row r="210" spans="2:10" x14ac:dyDescent="0.25">
      <c r="B210" s="11"/>
      <c r="C210" s="18"/>
      <c r="D210" s="18"/>
      <c r="E210" s="18"/>
      <c r="F210" s="18"/>
      <c r="G210" s="18"/>
      <c r="H210" s="18"/>
      <c r="I210" s="18"/>
      <c r="J210" s="18"/>
    </row>
    <row r="211" spans="2:10" x14ac:dyDescent="0.25">
      <c r="B211" s="11"/>
      <c r="C211" s="18"/>
      <c r="D211" s="18"/>
      <c r="E211" s="18"/>
      <c r="F211" s="18"/>
      <c r="G211" s="18"/>
      <c r="H211" s="18"/>
      <c r="I211" s="18"/>
      <c r="J211" s="18"/>
    </row>
    <row r="212" spans="2:10" x14ac:dyDescent="0.25">
      <c r="B212" s="11"/>
      <c r="C212" s="18"/>
      <c r="D212" s="18"/>
      <c r="E212" s="18"/>
      <c r="F212" s="18"/>
      <c r="G212" s="18"/>
      <c r="H212" s="18"/>
      <c r="I212" s="18"/>
      <c r="J212" s="18"/>
    </row>
    <row r="213" spans="2:10" x14ac:dyDescent="0.25">
      <c r="B213" s="11"/>
      <c r="C213" s="18"/>
      <c r="D213" s="18"/>
      <c r="E213" s="18"/>
      <c r="F213" s="18"/>
      <c r="G213" s="18"/>
      <c r="H213" s="18"/>
      <c r="I213" s="18"/>
      <c r="J213" s="18"/>
    </row>
    <row r="214" spans="2:10" x14ac:dyDescent="0.25">
      <c r="B214" s="11"/>
      <c r="C214" s="18"/>
      <c r="D214" s="18"/>
      <c r="E214" s="18"/>
      <c r="F214" s="18"/>
      <c r="G214" s="18"/>
      <c r="H214" s="18"/>
      <c r="I214" s="18"/>
      <c r="J214" s="18"/>
    </row>
    <row r="215" spans="2:10" x14ac:dyDescent="0.25">
      <c r="B215" s="11"/>
      <c r="C215" s="18"/>
      <c r="D215" s="18"/>
      <c r="E215" s="18"/>
      <c r="F215" s="18"/>
      <c r="G215" s="18"/>
      <c r="H215" s="18"/>
      <c r="I215" s="18"/>
      <c r="J215" s="18"/>
    </row>
    <row r="216" spans="2:10" x14ac:dyDescent="0.25">
      <c r="B216" s="11"/>
      <c r="C216" s="18"/>
      <c r="D216" s="18"/>
      <c r="E216" s="18"/>
      <c r="F216" s="18"/>
      <c r="G216" s="18"/>
      <c r="H216" s="18"/>
      <c r="I216" s="18"/>
      <c r="J216" s="18"/>
    </row>
    <row r="217" spans="2:10" x14ac:dyDescent="0.25">
      <c r="B217" s="11"/>
      <c r="C217" s="18"/>
      <c r="D217" s="18"/>
      <c r="E217" s="18"/>
      <c r="F217" s="18"/>
      <c r="G217" s="18"/>
      <c r="H217" s="18"/>
      <c r="I217" s="18"/>
      <c r="J217" s="18"/>
    </row>
    <row r="218" spans="2:10" x14ac:dyDescent="0.25">
      <c r="B218" s="11"/>
      <c r="C218" s="18"/>
      <c r="D218" s="18"/>
      <c r="E218" s="18"/>
      <c r="F218" s="18"/>
      <c r="G218" s="18"/>
      <c r="H218" s="18"/>
      <c r="I218" s="18"/>
      <c r="J218" s="18"/>
    </row>
    <row r="219" spans="2:10" x14ac:dyDescent="0.25">
      <c r="B219" s="11"/>
      <c r="C219" s="18"/>
      <c r="D219" s="18"/>
      <c r="E219" s="18"/>
      <c r="F219" s="18"/>
      <c r="G219" s="18"/>
      <c r="H219" s="18"/>
      <c r="I219" s="18"/>
      <c r="J219" s="18"/>
    </row>
    <row r="220" spans="2:10" x14ac:dyDescent="0.25">
      <c r="B220" s="11"/>
      <c r="C220" s="18"/>
      <c r="D220" s="18"/>
      <c r="E220" s="18"/>
      <c r="F220" s="18"/>
      <c r="G220" s="18"/>
      <c r="H220" s="18"/>
      <c r="I220" s="18"/>
      <c r="J220" s="18"/>
    </row>
    <row r="221" spans="2:10" x14ac:dyDescent="0.25">
      <c r="B221" s="11"/>
      <c r="C221" s="18"/>
      <c r="D221" s="18"/>
      <c r="E221" s="18"/>
      <c r="F221" s="18"/>
      <c r="G221" s="18"/>
      <c r="H221" s="18"/>
      <c r="I221" s="18"/>
      <c r="J221" s="18"/>
    </row>
    <row r="222" spans="2:10" x14ac:dyDescent="0.25">
      <c r="B222" s="11"/>
      <c r="C222" s="18"/>
      <c r="D222" s="18"/>
      <c r="E222" s="18"/>
      <c r="F222" s="18"/>
      <c r="G222" s="18"/>
      <c r="H222" s="18"/>
      <c r="I222" s="18"/>
      <c r="J222" s="18"/>
    </row>
    <row r="223" spans="2:10" x14ac:dyDescent="0.25">
      <c r="B223" s="11"/>
      <c r="C223" s="18"/>
      <c r="D223" s="18"/>
      <c r="E223" s="18"/>
      <c r="F223" s="18"/>
      <c r="G223" s="18"/>
      <c r="H223" s="18"/>
      <c r="I223" s="18"/>
      <c r="J223" s="18"/>
    </row>
    <row r="224" spans="2:10" x14ac:dyDescent="0.25">
      <c r="B224" s="11"/>
      <c r="C224" s="18"/>
      <c r="D224" s="18"/>
      <c r="E224" s="18"/>
      <c r="F224" s="18"/>
      <c r="G224" s="18"/>
      <c r="H224" s="18"/>
      <c r="I224" s="18"/>
      <c r="J224" s="18"/>
    </row>
    <row r="225" spans="2:10" x14ac:dyDescent="0.25">
      <c r="B225" s="11"/>
      <c r="C225" s="18"/>
      <c r="D225" s="18"/>
      <c r="E225" s="18"/>
      <c r="F225" s="18"/>
      <c r="G225" s="18"/>
      <c r="H225" s="18"/>
      <c r="I225" s="18"/>
      <c r="J225" s="18"/>
    </row>
    <row r="226" spans="2:10" x14ac:dyDescent="0.25">
      <c r="B226" s="11"/>
      <c r="C226" s="18"/>
      <c r="D226" s="18"/>
      <c r="E226" s="18"/>
      <c r="F226" s="18"/>
      <c r="G226" s="18"/>
      <c r="H226" s="18"/>
      <c r="I226" s="18"/>
      <c r="J226" s="18"/>
    </row>
    <row r="227" spans="2:10" x14ac:dyDescent="0.25">
      <c r="B227" s="11"/>
      <c r="C227" s="18"/>
      <c r="D227" s="18"/>
      <c r="E227" s="18"/>
      <c r="F227" s="18"/>
      <c r="G227" s="18"/>
      <c r="H227" s="18"/>
      <c r="I227" s="18"/>
      <c r="J227" s="18"/>
    </row>
    <row r="228" spans="2:10" x14ac:dyDescent="0.25">
      <c r="B228" s="11"/>
      <c r="C228" s="18"/>
      <c r="D228" s="18"/>
      <c r="E228" s="18"/>
      <c r="F228" s="18"/>
      <c r="G228" s="18"/>
      <c r="H228" s="18"/>
      <c r="I228" s="18"/>
      <c r="J228" s="18"/>
    </row>
    <row r="229" spans="2:10" x14ac:dyDescent="0.25">
      <c r="B229" s="11"/>
      <c r="C229" s="18"/>
      <c r="D229" s="18"/>
      <c r="E229" s="18"/>
      <c r="F229" s="18"/>
      <c r="G229" s="18"/>
      <c r="H229" s="18"/>
      <c r="I229" s="18"/>
      <c r="J229" s="18"/>
    </row>
    <row r="230" spans="2:10" x14ac:dyDescent="0.25">
      <c r="B230" s="11"/>
      <c r="C230" s="18"/>
      <c r="D230" s="18"/>
      <c r="E230" s="18"/>
      <c r="F230" s="18"/>
      <c r="G230" s="18"/>
      <c r="H230" s="18"/>
      <c r="I230" s="18"/>
      <c r="J230" s="18"/>
    </row>
    <row r="231" spans="2:10" x14ac:dyDescent="0.25">
      <c r="B231" s="11"/>
      <c r="C231" s="18"/>
      <c r="D231" s="18"/>
      <c r="E231" s="18"/>
      <c r="F231" s="18"/>
      <c r="G231" s="18"/>
      <c r="H231" s="18"/>
      <c r="I231" s="18"/>
      <c r="J231" s="18"/>
    </row>
    <row r="232" spans="2:10" x14ac:dyDescent="0.25">
      <c r="B232" s="11"/>
      <c r="C232" s="18"/>
      <c r="D232" s="18"/>
      <c r="E232" s="18"/>
      <c r="F232" s="18"/>
      <c r="G232" s="18"/>
      <c r="H232" s="18"/>
      <c r="I232" s="18"/>
      <c r="J232" s="18"/>
    </row>
    <row r="233" spans="2:10" x14ac:dyDescent="0.25">
      <c r="B233" s="11"/>
      <c r="C233" s="18"/>
      <c r="D233" s="18"/>
      <c r="E233" s="18"/>
      <c r="F233" s="18"/>
      <c r="G233" s="18"/>
      <c r="H233" s="18"/>
      <c r="I233" s="18"/>
      <c r="J233" s="18"/>
    </row>
    <row r="234" spans="2:10" x14ac:dyDescent="0.25">
      <c r="B234" s="11"/>
      <c r="C234" s="18"/>
      <c r="D234" s="18"/>
      <c r="E234" s="18"/>
      <c r="F234" s="18"/>
      <c r="G234" s="18"/>
      <c r="H234" s="18"/>
      <c r="I234" s="18"/>
      <c r="J234" s="18"/>
    </row>
    <row r="235" spans="2:10" x14ac:dyDescent="0.25">
      <c r="B235" s="11"/>
      <c r="C235" s="18"/>
      <c r="D235" s="18"/>
      <c r="E235" s="18"/>
      <c r="F235" s="18"/>
      <c r="G235" s="18"/>
      <c r="H235" s="18"/>
      <c r="I235" s="18"/>
      <c r="J235" s="18"/>
    </row>
    <row r="236" spans="2:10" x14ac:dyDescent="0.25">
      <c r="B236" s="11"/>
      <c r="C236" s="18"/>
      <c r="D236" s="18"/>
      <c r="E236" s="18"/>
      <c r="F236" s="18"/>
      <c r="G236" s="18"/>
      <c r="H236" s="18"/>
      <c r="I236" s="18"/>
      <c r="J236" s="18"/>
    </row>
    <row r="237" spans="2:10" x14ac:dyDescent="0.25">
      <c r="B237" s="11"/>
      <c r="C237" s="18"/>
      <c r="D237" s="18"/>
      <c r="E237" s="18"/>
      <c r="F237" s="18"/>
      <c r="G237" s="18"/>
      <c r="H237" s="18"/>
      <c r="I237" s="18"/>
      <c r="J237" s="18"/>
    </row>
    <row r="238" spans="2:10" x14ac:dyDescent="0.25">
      <c r="B238" s="11"/>
      <c r="C238" s="18"/>
      <c r="D238" s="18"/>
      <c r="E238" s="18"/>
      <c r="F238" s="18"/>
      <c r="G238" s="18"/>
      <c r="H238" s="18"/>
      <c r="I238" s="18"/>
      <c r="J238" s="18"/>
    </row>
    <row r="239" spans="2:10" x14ac:dyDescent="0.25">
      <c r="B239" s="11"/>
      <c r="C239" s="18"/>
      <c r="D239" s="18"/>
      <c r="E239" s="18"/>
      <c r="F239" s="18"/>
      <c r="G239" s="18"/>
      <c r="H239" s="18"/>
      <c r="I239" s="18"/>
      <c r="J239" s="18"/>
    </row>
    <row r="240" spans="2:10" x14ac:dyDescent="0.25">
      <c r="B240" s="11"/>
      <c r="C240" s="18"/>
      <c r="D240" s="18"/>
      <c r="E240" s="18"/>
      <c r="F240" s="18"/>
      <c r="G240" s="18"/>
      <c r="H240" s="18"/>
      <c r="I240" s="18"/>
      <c r="J240" s="18"/>
    </row>
    <row r="241" spans="2:10" x14ac:dyDescent="0.25">
      <c r="B241" s="11"/>
      <c r="C241" s="18"/>
      <c r="D241" s="18"/>
      <c r="E241" s="18"/>
      <c r="F241" s="18"/>
      <c r="G241" s="18"/>
      <c r="H241" s="18"/>
      <c r="I241" s="18"/>
      <c r="J241" s="18"/>
    </row>
    <row r="242" spans="2:10" x14ac:dyDescent="0.25">
      <c r="B242" s="11"/>
      <c r="C242" s="18"/>
      <c r="D242" s="18"/>
      <c r="E242" s="18"/>
      <c r="F242" s="18"/>
      <c r="G242" s="18"/>
      <c r="H242" s="18"/>
      <c r="I242" s="18"/>
      <c r="J242" s="18"/>
    </row>
    <row r="243" spans="2:10" x14ac:dyDescent="0.25">
      <c r="B243" s="11"/>
      <c r="C243" s="18"/>
      <c r="D243" s="18"/>
      <c r="E243" s="18"/>
      <c r="F243" s="18"/>
      <c r="G243" s="18"/>
      <c r="H243" s="18"/>
      <c r="I243" s="18"/>
      <c r="J243" s="18"/>
    </row>
    <row r="244" spans="2:10" x14ac:dyDescent="0.25">
      <c r="B244" s="11"/>
      <c r="C244" s="18"/>
      <c r="D244" s="18"/>
      <c r="E244" s="18"/>
      <c r="F244" s="18"/>
      <c r="G244" s="18"/>
      <c r="H244" s="18"/>
      <c r="I244" s="18"/>
      <c r="J244" s="18"/>
    </row>
    <row r="245" spans="2:10" x14ac:dyDescent="0.25">
      <c r="B245" s="11"/>
      <c r="C245" s="18"/>
      <c r="D245" s="18"/>
      <c r="E245" s="18"/>
      <c r="F245" s="18"/>
      <c r="G245" s="18"/>
      <c r="H245" s="18"/>
      <c r="I245" s="18"/>
      <c r="J245" s="18"/>
    </row>
    <row r="246" spans="2:10" x14ac:dyDescent="0.25">
      <c r="B246" s="11"/>
      <c r="C246" s="18"/>
      <c r="D246" s="18"/>
      <c r="E246" s="18"/>
      <c r="F246" s="18"/>
      <c r="G246" s="18"/>
      <c r="H246" s="18"/>
      <c r="I246" s="18"/>
      <c r="J246" s="18"/>
    </row>
    <row r="247" spans="2:10" x14ac:dyDescent="0.25">
      <c r="B247" s="11"/>
      <c r="C247" s="18"/>
      <c r="D247" s="18"/>
      <c r="E247" s="18"/>
      <c r="F247" s="18"/>
      <c r="G247" s="18"/>
      <c r="H247" s="18"/>
      <c r="I247" s="18"/>
      <c r="J247" s="18"/>
    </row>
    <row r="248" spans="2:10" x14ac:dyDescent="0.25">
      <c r="B248" s="11"/>
      <c r="C248" s="18"/>
      <c r="D248" s="18"/>
      <c r="E248" s="18"/>
      <c r="F248" s="18"/>
      <c r="G248" s="18"/>
      <c r="H248" s="18"/>
      <c r="I248" s="18"/>
      <c r="J248" s="18"/>
    </row>
    <row r="249" spans="2:10" x14ac:dyDescent="0.25">
      <c r="B249" s="11"/>
      <c r="C249" s="18"/>
      <c r="D249" s="18"/>
      <c r="E249" s="18"/>
      <c r="F249" s="18"/>
      <c r="G249" s="18"/>
      <c r="H249" s="18"/>
      <c r="I249" s="18"/>
      <c r="J249" s="18"/>
    </row>
    <row r="250" spans="2:10" x14ac:dyDescent="0.25">
      <c r="B250" s="11"/>
      <c r="C250" s="18"/>
      <c r="D250" s="18"/>
      <c r="E250" s="18"/>
      <c r="F250" s="18"/>
      <c r="G250" s="18"/>
      <c r="H250" s="18"/>
      <c r="I250" s="18"/>
      <c r="J250" s="18"/>
    </row>
    <row r="251" spans="2:10" x14ac:dyDescent="0.25">
      <c r="B251" s="11"/>
      <c r="C251" s="18"/>
      <c r="D251" s="18"/>
      <c r="E251" s="18"/>
      <c r="F251" s="18"/>
      <c r="G251" s="18"/>
      <c r="H251" s="18"/>
      <c r="I251" s="18"/>
      <c r="J251" s="18"/>
    </row>
    <row r="252" spans="2:10" x14ac:dyDescent="0.25">
      <c r="B252" s="11"/>
      <c r="C252" s="18"/>
      <c r="D252" s="18"/>
      <c r="E252" s="18"/>
      <c r="F252" s="18"/>
      <c r="G252" s="18"/>
      <c r="H252" s="18"/>
      <c r="I252" s="18"/>
      <c r="J252" s="18"/>
    </row>
    <row r="253" spans="2:10" x14ac:dyDescent="0.25">
      <c r="B253" s="11"/>
      <c r="C253" s="18"/>
      <c r="D253" s="18"/>
      <c r="E253" s="18"/>
      <c r="F253" s="18"/>
      <c r="G253" s="18"/>
      <c r="H253" s="18"/>
      <c r="I253" s="18"/>
      <c r="J253" s="18"/>
    </row>
    <row r="254" spans="2:10" x14ac:dyDescent="0.25">
      <c r="B254" s="11"/>
      <c r="C254" s="18"/>
      <c r="D254" s="18"/>
      <c r="E254" s="18"/>
      <c r="F254" s="18"/>
      <c r="G254" s="18"/>
      <c r="H254" s="18"/>
      <c r="I254" s="18"/>
      <c r="J254" s="18"/>
    </row>
    <row r="255" spans="2:10" x14ac:dyDescent="0.25">
      <c r="B255" s="11"/>
      <c r="C255" s="18"/>
      <c r="D255" s="18"/>
      <c r="E255" s="18"/>
      <c r="F255" s="18"/>
      <c r="G255" s="18"/>
      <c r="H255" s="18"/>
      <c r="I255" s="18"/>
      <c r="J255" s="18"/>
    </row>
    <row r="256" spans="2:10" x14ac:dyDescent="0.25">
      <c r="B256" s="11"/>
      <c r="C256" s="18"/>
      <c r="D256" s="18"/>
      <c r="E256" s="18"/>
      <c r="F256" s="18"/>
      <c r="G256" s="18"/>
      <c r="H256" s="18"/>
      <c r="I256" s="18"/>
      <c r="J256" s="18"/>
    </row>
    <row r="257" spans="2:10" x14ac:dyDescent="0.25">
      <c r="B257" s="11"/>
      <c r="C257" s="18"/>
      <c r="D257" s="18"/>
      <c r="E257" s="18"/>
      <c r="F257" s="18"/>
      <c r="G257" s="18"/>
      <c r="H257" s="18"/>
      <c r="I257" s="18"/>
      <c r="J257" s="18"/>
    </row>
    <row r="258" spans="2:10" x14ac:dyDescent="0.25">
      <c r="B258" s="11"/>
      <c r="C258" s="18"/>
      <c r="D258" s="18"/>
      <c r="E258" s="18"/>
      <c r="F258" s="18"/>
      <c r="G258" s="18"/>
      <c r="H258" s="18"/>
      <c r="I258" s="18"/>
      <c r="J258" s="18"/>
    </row>
    <row r="259" spans="2:10" x14ac:dyDescent="0.25">
      <c r="B259" s="11"/>
      <c r="C259" s="18"/>
      <c r="D259" s="18"/>
      <c r="E259" s="18"/>
      <c r="F259" s="18"/>
      <c r="G259" s="18"/>
      <c r="H259" s="18"/>
      <c r="I259" s="18"/>
      <c r="J259" s="18"/>
    </row>
    <row r="260" spans="2:10" x14ac:dyDescent="0.25">
      <c r="B260" s="11"/>
      <c r="C260" s="18"/>
      <c r="D260" s="18"/>
      <c r="E260" s="18"/>
      <c r="F260" s="18"/>
      <c r="G260" s="18"/>
      <c r="H260" s="18"/>
      <c r="I260" s="18"/>
      <c r="J260" s="18"/>
    </row>
    <row r="261" spans="2:10" x14ac:dyDescent="0.25">
      <c r="B261" s="11"/>
      <c r="C261" s="18"/>
      <c r="D261" s="18"/>
      <c r="E261" s="18"/>
      <c r="F261" s="18"/>
      <c r="G261" s="18"/>
      <c r="H261" s="18"/>
      <c r="I261" s="18"/>
      <c r="J261" s="18"/>
    </row>
    <row r="262" spans="2:10" x14ac:dyDescent="0.25">
      <c r="B262" s="11"/>
      <c r="C262" s="18"/>
      <c r="D262" s="18"/>
      <c r="E262" s="18"/>
      <c r="F262" s="18"/>
      <c r="G262" s="18"/>
      <c r="H262" s="18"/>
      <c r="I262" s="18"/>
      <c r="J262" s="18"/>
    </row>
    <row r="263" spans="2:10" x14ac:dyDescent="0.25">
      <c r="B263" s="11"/>
      <c r="C263" s="18"/>
      <c r="D263" s="18"/>
      <c r="E263" s="18"/>
      <c r="F263" s="18"/>
      <c r="G263" s="18"/>
      <c r="H263" s="18"/>
      <c r="I263" s="18"/>
      <c r="J263" s="18"/>
    </row>
    <row r="264" spans="2:10" x14ac:dyDescent="0.25">
      <c r="B264" s="11"/>
      <c r="C264" s="18"/>
      <c r="D264" s="18"/>
      <c r="E264" s="18"/>
      <c r="F264" s="18"/>
      <c r="G264" s="18"/>
      <c r="H264" s="18"/>
      <c r="I264" s="18"/>
      <c r="J264" s="18"/>
    </row>
    <row r="265" spans="2:10" x14ac:dyDescent="0.25">
      <c r="B265" s="11"/>
      <c r="C265" s="18"/>
      <c r="D265" s="18"/>
      <c r="E265" s="18"/>
      <c r="F265" s="18"/>
      <c r="G265" s="18"/>
      <c r="H265" s="18"/>
      <c r="I265" s="18"/>
      <c r="J265" s="18"/>
    </row>
    <row r="266" spans="2:10" x14ac:dyDescent="0.25">
      <c r="B266" s="11"/>
      <c r="C266" s="18"/>
      <c r="D266" s="18"/>
      <c r="E266" s="18"/>
      <c r="F266" s="18"/>
      <c r="G266" s="18"/>
      <c r="H266" s="18"/>
      <c r="I266" s="18"/>
      <c r="J266" s="18"/>
    </row>
    <row r="267" spans="2:10" x14ac:dyDescent="0.25">
      <c r="B267" s="11"/>
      <c r="C267" s="18"/>
      <c r="D267" s="18"/>
      <c r="E267" s="18"/>
      <c r="F267" s="18"/>
      <c r="G267" s="18"/>
      <c r="H267" s="18"/>
      <c r="I267" s="18"/>
      <c r="J267" s="18"/>
    </row>
    <row r="268" spans="2:10" x14ac:dyDescent="0.25">
      <c r="B268" s="11"/>
      <c r="C268" s="18"/>
      <c r="D268" s="18"/>
      <c r="E268" s="18"/>
      <c r="F268" s="18"/>
      <c r="G268" s="18"/>
      <c r="H268" s="18"/>
      <c r="I268" s="18"/>
      <c r="J268" s="18"/>
    </row>
    <row r="269" spans="2:10" x14ac:dyDescent="0.25">
      <c r="B269" s="11"/>
      <c r="C269" s="18"/>
      <c r="D269" s="18"/>
      <c r="E269" s="18"/>
      <c r="F269" s="18"/>
      <c r="G269" s="18"/>
      <c r="H269" s="18"/>
      <c r="I269" s="18"/>
      <c r="J269" s="18"/>
    </row>
    <row r="270" spans="2:10" x14ac:dyDescent="0.25">
      <c r="B270" s="11"/>
      <c r="C270" s="18"/>
      <c r="D270" s="18"/>
      <c r="E270" s="18"/>
      <c r="F270" s="18"/>
      <c r="G270" s="18"/>
      <c r="H270" s="18"/>
      <c r="I270" s="18"/>
      <c r="J270" s="18"/>
    </row>
    <row r="271" spans="2:10" x14ac:dyDescent="0.25">
      <c r="B271" s="11"/>
      <c r="C271" s="18"/>
      <c r="D271" s="18"/>
      <c r="E271" s="18"/>
      <c r="F271" s="18"/>
      <c r="G271" s="18"/>
      <c r="H271" s="18"/>
      <c r="I271" s="18"/>
      <c r="J271" s="18"/>
    </row>
    <row r="272" spans="2:10" x14ac:dyDescent="0.25">
      <c r="B272" s="11"/>
      <c r="C272" s="18"/>
      <c r="D272" s="18"/>
      <c r="E272" s="18"/>
      <c r="F272" s="18"/>
      <c r="G272" s="18"/>
      <c r="H272" s="18"/>
      <c r="I272" s="18"/>
      <c r="J272" s="18"/>
    </row>
    <row r="273" spans="2:10" x14ac:dyDescent="0.25">
      <c r="B273" s="11"/>
      <c r="C273" s="18"/>
      <c r="D273" s="18"/>
      <c r="E273" s="18"/>
      <c r="F273" s="18"/>
      <c r="G273" s="18"/>
      <c r="H273" s="18"/>
      <c r="I273" s="18"/>
      <c r="J273" s="18"/>
    </row>
    <row r="274" spans="2:10" x14ac:dyDescent="0.25">
      <c r="B274" s="11"/>
      <c r="C274" s="18"/>
      <c r="D274" s="18"/>
      <c r="E274" s="18"/>
      <c r="F274" s="18"/>
      <c r="G274" s="18"/>
      <c r="H274" s="18"/>
      <c r="I274" s="18"/>
      <c r="J274" s="18"/>
    </row>
    <row r="275" spans="2:10" x14ac:dyDescent="0.25">
      <c r="B275" s="11"/>
      <c r="C275" s="18"/>
      <c r="D275" s="18"/>
      <c r="E275" s="18"/>
      <c r="F275" s="18"/>
      <c r="G275" s="18"/>
      <c r="H275" s="18"/>
      <c r="I275" s="18"/>
      <c r="J275" s="18"/>
    </row>
    <row r="276" spans="2:10" x14ac:dyDescent="0.25">
      <c r="B276" s="11"/>
      <c r="C276" s="18"/>
      <c r="D276" s="18"/>
      <c r="E276" s="18"/>
      <c r="F276" s="18"/>
      <c r="G276" s="18"/>
      <c r="H276" s="18"/>
      <c r="I276" s="18"/>
      <c r="J276" s="18"/>
    </row>
    <row r="277" spans="2:10" x14ac:dyDescent="0.25">
      <c r="B277" s="11"/>
      <c r="C277" s="18"/>
      <c r="D277" s="18"/>
      <c r="E277" s="18"/>
      <c r="F277" s="18"/>
      <c r="G277" s="18"/>
      <c r="H277" s="18"/>
      <c r="I277" s="18"/>
      <c r="J277" s="18"/>
    </row>
    <row r="278" spans="2:10" x14ac:dyDescent="0.25">
      <c r="B278" s="11"/>
      <c r="C278" s="18"/>
      <c r="D278" s="18"/>
      <c r="E278" s="18"/>
      <c r="F278" s="18"/>
      <c r="G278" s="18"/>
      <c r="H278" s="18"/>
      <c r="I278" s="18"/>
      <c r="J278" s="18"/>
    </row>
    <row r="279" spans="2:10" x14ac:dyDescent="0.25">
      <c r="B279" s="11"/>
      <c r="C279" s="18"/>
      <c r="D279" s="18"/>
      <c r="E279" s="18"/>
      <c r="F279" s="18"/>
      <c r="G279" s="18"/>
      <c r="H279" s="18"/>
      <c r="I279" s="18"/>
      <c r="J279" s="18"/>
    </row>
    <row r="280" spans="2:10" x14ac:dyDescent="0.25">
      <c r="B280" s="11"/>
      <c r="C280" s="18"/>
      <c r="D280" s="18"/>
      <c r="E280" s="18"/>
      <c r="F280" s="18"/>
      <c r="G280" s="18"/>
      <c r="H280" s="18"/>
      <c r="I280" s="18"/>
      <c r="J280" s="18"/>
    </row>
    <row r="281" spans="2:10" x14ac:dyDescent="0.25">
      <c r="B281" s="11"/>
      <c r="C281" s="18"/>
      <c r="D281" s="18"/>
      <c r="E281" s="18"/>
      <c r="F281" s="18"/>
      <c r="G281" s="18"/>
      <c r="H281" s="18"/>
      <c r="I281" s="18"/>
      <c r="J281" s="18"/>
    </row>
    <row r="282" spans="2:10" x14ac:dyDescent="0.25">
      <c r="B282" s="11"/>
      <c r="C282" s="18"/>
      <c r="D282" s="18"/>
      <c r="E282" s="18"/>
      <c r="F282" s="18"/>
      <c r="G282" s="18"/>
      <c r="H282" s="18"/>
      <c r="I282" s="18"/>
      <c r="J282" s="18"/>
    </row>
    <row r="283" spans="2:10" x14ac:dyDescent="0.25">
      <c r="B283" s="11"/>
      <c r="C283" s="18"/>
      <c r="D283" s="18"/>
      <c r="E283" s="18"/>
      <c r="F283" s="18"/>
      <c r="G283" s="18"/>
      <c r="H283" s="18"/>
      <c r="I283" s="18"/>
      <c r="J283" s="18"/>
    </row>
    <row r="284" spans="2:10" x14ac:dyDescent="0.25">
      <c r="B284" s="11"/>
      <c r="C284" s="18"/>
      <c r="D284" s="18"/>
      <c r="E284" s="18"/>
      <c r="F284" s="18"/>
      <c r="G284" s="18"/>
      <c r="H284" s="18"/>
      <c r="I284" s="18"/>
      <c r="J284" s="18"/>
    </row>
    <row r="285" spans="2:10" x14ac:dyDescent="0.25">
      <c r="B285" s="11"/>
      <c r="C285" s="18"/>
      <c r="D285" s="18"/>
      <c r="E285" s="18"/>
      <c r="F285" s="18"/>
      <c r="G285" s="18"/>
      <c r="H285" s="18"/>
      <c r="I285" s="18"/>
      <c r="J285" s="18"/>
    </row>
    <row r="286" spans="2:10" x14ac:dyDescent="0.25">
      <c r="B286" s="11"/>
      <c r="C286" s="18"/>
      <c r="D286" s="18"/>
      <c r="E286" s="18"/>
      <c r="F286" s="18"/>
      <c r="G286" s="18"/>
      <c r="H286" s="18"/>
      <c r="I286" s="18"/>
      <c r="J286" s="18"/>
    </row>
    <row r="287" spans="2:10" x14ac:dyDescent="0.25">
      <c r="B287" s="11"/>
      <c r="C287" s="18"/>
      <c r="D287" s="18"/>
      <c r="E287" s="18"/>
      <c r="F287" s="18"/>
      <c r="G287" s="18"/>
      <c r="H287" s="18"/>
      <c r="I287" s="18"/>
      <c r="J287" s="18"/>
    </row>
    <row r="288" spans="2:10" x14ac:dyDescent="0.25">
      <c r="B288" s="11"/>
      <c r="C288" s="18"/>
      <c r="D288" s="18"/>
      <c r="E288" s="18"/>
      <c r="F288" s="18"/>
      <c r="G288" s="18"/>
      <c r="H288" s="18"/>
      <c r="I288" s="18"/>
      <c r="J288" s="18"/>
    </row>
    <row r="289" spans="2:10" x14ac:dyDescent="0.25">
      <c r="B289" s="11"/>
      <c r="C289" s="18"/>
      <c r="D289" s="18"/>
      <c r="E289" s="18"/>
      <c r="F289" s="18"/>
      <c r="G289" s="18"/>
      <c r="H289" s="18"/>
      <c r="I289" s="18"/>
      <c r="J289" s="18"/>
    </row>
    <row r="290" spans="2:10" x14ac:dyDescent="0.25">
      <c r="B290" s="11"/>
      <c r="C290" s="18"/>
      <c r="D290" s="18"/>
      <c r="E290" s="18"/>
      <c r="F290" s="18"/>
      <c r="G290" s="18"/>
      <c r="H290" s="18"/>
      <c r="I290" s="18"/>
      <c r="J290" s="18"/>
    </row>
    <row r="291" spans="2:10" x14ac:dyDescent="0.25">
      <c r="B291" s="11"/>
      <c r="C291" s="18"/>
      <c r="D291" s="18"/>
      <c r="E291" s="18"/>
      <c r="F291" s="18"/>
      <c r="G291" s="18"/>
      <c r="H291" s="18"/>
      <c r="I291" s="18"/>
      <c r="J291" s="18"/>
    </row>
    <row r="292" spans="2:10" x14ac:dyDescent="0.25">
      <c r="B292" s="11"/>
      <c r="C292" s="18"/>
      <c r="D292" s="18"/>
      <c r="E292" s="18"/>
      <c r="F292" s="18"/>
      <c r="G292" s="18"/>
      <c r="H292" s="18"/>
      <c r="I292" s="18"/>
      <c r="J292" s="18"/>
    </row>
    <row r="293" spans="2:10" x14ac:dyDescent="0.25">
      <c r="B293" s="11"/>
      <c r="C293" s="18"/>
      <c r="D293" s="18"/>
      <c r="E293" s="18"/>
      <c r="F293" s="18"/>
      <c r="G293" s="18"/>
      <c r="H293" s="18"/>
      <c r="I293" s="18"/>
      <c r="J293" s="18"/>
    </row>
    <row r="294" spans="2:10" x14ac:dyDescent="0.25">
      <c r="B294" s="11"/>
      <c r="C294" s="18"/>
      <c r="D294" s="18"/>
      <c r="E294" s="18"/>
      <c r="F294" s="18"/>
      <c r="G294" s="18"/>
      <c r="H294" s="18"/>
      <c r="I294" s="18"/>
      <c r="J294" s="18"/>
    </row>
    <row r="295" spans="2:10" x14ac:dyDescent="0.25">
      <c r="B295" s="11"/>
      <c r="C295" s="18"/>
      <c r="D295" s="18"/>
      <c r="E295" s="18"/>
      <c r="F295" s="18"/>
      <c r="G295" s="18"/>
      <c r="H295" s="18"/>
      <c r="I295" s="18"/>
      <c r="J295" s="18"/>
    </row>
    <row r="296" spans="2:10" x14ac:dyDescent="0.25">
      <c r="B296" s="11"/>
      <c r="C296" s="18"/>
      <c r="D296" s="18"/>
      <c r="E296" s="18"/>
      <c r="F296" s="18"/>
      <c r="G296" s="18"/>
      <c r="H296" s="18"/>
      <c r="I296" s="18"/>
      <c r="J296" s="18"/>
    </row>
    <row r="297" spans="2:10" x14ac:dyDescent="0.25">
      <c r="B297" s="11"/>
      <c r="C297" s="18"/>
      <c r="D297" s="18"/>
      <c r="E297" s="18"/>
      <c r="F297" s="18"/>
      <c r="G297" s="18"/>
      <c r="H297" s="18"/>
      <c r="I297" s="18"/>
      <c r="J297" s="18"/>
    </row>
    <row r="298" spans="2:10" x14ac:dyDescent="0.25">
      <c r="B298" s="11"/>
      <c r="C298" s="18"/>
      <c r="D298" s="18"/>
      <c r="E298" s="18"/>
      <c r="F298" s="18"/>
      <c r="G298" s="18"/>
      <c r="H298" s="18"/>
      <c r="I298" s="18"/>
      <c r="J298" s="18"/>
    </row>
    <row r="299" spans="2:10" x14ac:dyDescent="0.25">
      <c r="B299" s="11"/>
      <c r="C299" s="18"/>
      <c r="D299" s="18"/>
      <c r="E299" s="18"/>
      <c r="F299" s="18"/>
      <c r="G299" s="18"/>
      <c r="H299" s="18"/>
      <c r="I299" s="18"/>
      <c r="J299" s="18"/>
    </row>
    <row r="300" spans="2:10" x14ac:dyDescent="0.25">
      <c r="B300" s="11"/>
      <c r="C300" s="18"/>
      <c r="D300" s="18"/>
      <c r="E300" s="18"/>
      <c r="F300" s="18"/>
      <c r="G300" s="18"/>
      <c r="H300" s="18"/>
      <c r="I300" s="18"/>
      <c r="J300" s="18"/>
    </row>
    <row r="301" spans="2:10" x14ac:dyDescent="0.25">
      <c r="B301" s="11"/>
      <c r="C301" s="18"/>
      <c r="D301" s="18"/>
      <c r="E301" s="18"/>
      <c r="F301" s="18"/>
      <c r="G301" s="18"/>
      <c r="H301" s="18"/>
      <c r="I301" s="18"/>
      <c r="J301" s="18"/>
    </row>
    <row r="302" spans="2:10" x14ac:dyDescent="0.25">
      <c r="B302" s="11"/>
      <c r="C302" s="18"/>
      <c r="D302" s="18"/>
      <c r="E302" s="18"/>
      <c r="F302" s="18"/>
      <c r="G302" s="18"/>
      <c r="H302" s="18"/>
      <c r="I302" s="18"/>
      <c r="J302" s="18"/>
    </row>
    <row r="303" spans="2:10" x14ac:dyDescent="0.25">
      <c r="B303" s="11"/>
      <c r="C303" s="18"/>
      <c r="D303" s="18"/>
      <c r="E303" s="18"/>
      <c r="F303" s="18"/>
      <c r="G303" s="18"/>
      <c r="H303" s="18"/>
      <c r="I303" s="18"/>
      <c r="J303" s="18"/>
    </row>
    <row r="304" spans="2:10" x14ac:dyDescent="0.25">
      <c r="B304" s="11"/>
      <c r="C304" s="18"/>
      <c r="D304" s="18"/>
      <c r="E304" s="18"/>
      <c r="F304" s="18"/>
      <c r="G304" s="18"/>
      <c r="H304" s="18"/>
      <c r="I304" s="18"/>
      <c r="J304" s="18"/>
    </row>
    <row r="305" spans="2:10" x14ac:dyDescent="0.25">
      <c r="B305" s="11"/>
      <c r="C305" s="18"/>
      <c r="D305" s="18"/>
      <c r="E305" s="18"/>
      <c r="F305" s="18"/>
      <c r="G305" s="18"/>
      <c r="H305" s="18"/>
      <c r="I305" s="18"/>
      <c r="J305" s="18"/>
    </row>
    <row r="306" spans="2:10" x14ac:dyDescent="0.25">
      <c r="B306" s="11"/>
      <c r="C306" s="18"/>
      <c r="D306" s="18"/>
      <c r="E306" s="18"/>
      <c r="F306" s="18"/>
      <c r="G306" s="18"/>
      <c r="H306" s="18"/>
      <c r="I306" s="18"/>
      <c r="J306" s="18"/>
    </row>
    <row r="307" spans="2:10" x14ac:dyDescent="0.25">
      <c r="B307" s="11"/>
      <c r="C307" s="18"/>
      <c r="D307" s="18"/>
      <c r="E307" s="18"/>
      <c r="F307" s="18"/>
      <c r="G307" s="18"/>
      <c r="H307" s="18"/>
      <c r="I307" s="18"/>
      <c r="J307" s="18"/>
    </row>
    <row r="308" spans="2:10" x14ac:dyDescent="0.25">
      <c r="B308" s="11"/>
      <c r="C308" s="18"/>
      <c r="D308" s="18"/>
      <c r="E308" s="18"/>
      <c r="F308" s="18"/>
      <c r="G308" s="18"/>
      <c r="H308" s="18"/>
      <c r="I308" s="18"/>
      <c r="J308" s="18"/>
    </row>
    <row r="309" spans="2:10" x14ac:dyDescent="0.25">
      <c r="B309" s="11"/>
      <c r="C309" s="18"/>
      <c r="D309" s="18"/>
      <c r="E309" s="18"/>
      <c r="F309" s="18"/>
      <c r="G309" s="18"/>
      <c r="H309" s="18"/>
      <c r="I309" s="18"/>
      <c r="J309" s="18"/>
    </row>
    <row r="310" spans="2:10" x14ac:dyDescent="0.25">
      <c r="B310" s="11"/>
      <c r="C310" s="18"/>
      <c r="D310" s="18"/>
      <c r="E310" s="18"/>
      <c r="F310" s="18"/>
      <c r="G310" s="18"/>
      <c r="H310" s="18"/>
      <c r="I310" s="18"/>
      <c r="J310" s="18"/>
    </row>
    <row r="311" spans="2:10" x14ac:dyDescent="0.25">
      <c r="B311" s="11"/>
      <c r="C311" s="18"/>
      <c r="D311" s="18"/>
      <c r="E311" s="18"/>
      <c r="F311" s="18"/>
      <c r="G311" s="18"/>
      <c r="H311" s="18"/>
      <c r="I311" s="18"/>
      <c r="J311" s="18"/>
    </row>
    <row r="312" spans="2:10" x14ac:dyDescent="0.25">
      <c r="B312" s="11"/>
      <c r="C312" s="18"/>
      <c r="D312" s="18"/>
      <c r="E312" s="18"/>
      <c r="F312" s="18"/>
      <c r="G312" s="18"/>
      <c r="H312" s="18"/>
      <c r="I312" s="18"/>
      <c r="J312" s="18"/>
    </row>
    <row r="313" spans="2:10" x14ac:dyDescent="0.25">
      <c r="B313" s="11"/>
      <c r="C313" s="18"/>
      <c r="D313" s="18"/>
      <c r="E313" s="18"/>
      <c r="F313" s="18"/>
      <c r="G313" s="18"/>
      <c r="H313" s="18"/>
      <c r="I313" s="18"/>
      <c r="J313" s="18"/>
    </row>
    <row r="314" spans="2:10" x14ac:dyDescent="0.25">
      <c r="B314" s="11"/>
      <c r="C314" s="18"/>
      <c r="D314" s="18"/>
      <c r="E314" s="18"/>
      <c r="F314" s="18"/>
      <c r="G314" s="18"/>
      <c r="H314" s="18"/>
      <c r="I314" s="18"/>
      <c r="J314" s="18"/>
    </row>
    <row r="315" spans="2:10" x14ac:dyDescent="0.25">
      <c r="B315" s="11"/>
      <c r="C315" s="18"/>
      <c r="D315" s="18"/>
      <c r="E315" s="18"/>
      <c r="F315" s="18"/>
      <c r="G315" s="18"/>
      <c r="H315" s="18"/>
      <c r="I315" s="18"/>
      <c r="J315" s="18"/>
    </row>
    <row r="316" spans="2:10" x14ac:dyDescent="0.25">
      <c r="B316" s="11"/>
      <c r="C316" s="18"/>
      <c r="D316" s="18"/>
      <c r="E316" s="18"/>
      <c r="F316" s="18"/>
      <c r="G316" s="18"/>
      <c r="H316" s="18"/>
      <c r="I316" s="18"/>
      <c r="J316" s="18"/>
    </row>
    <row r="317" spans="2:10" x14ac:dyDescent="0.25">
      <c r="B317" s="11"/>
      <c r="C317" s="18"/>
      <c r="D317" s="18"/>
      <c r="E317" s="18"/>
      <c r="F317" s="18"/>
      <c r="G317" s="18"/>
      <c r="H317" s="18"/>
      <c r="I317" s="18"/>
      <c r="J317" s="18"/>
    </row>
    <row r="318" spans="2:10" x14ac:dyDescent="0.25">
      <c r="B318" s="11"/>
      <c r="C318" s="18"/>
      <c r="D318" s="18"/>
      <c r="E318" s="18"/>
      <c r="F318" s="18"/>
      <c r="G318" s="18"/>
      <c r="H318" s="18"/>
      <c r="I318" s="18"/>
      <c r="J318" s="18"/>
    </row>
    <row r="319" spans="2:10" x14ac:dyDescent="0.25">
      <c r="B319" s="11"/>
      <c r="C319" s="18"/>
      <c r="D319" s="18"/>
      <c r="E319" s="18"/>
      <c r="F319" s="18"/>
      <c r="G319" s="18"/>
      <c r="H319" s="18"/>
      <c r="I319" s="18"/>
      <c r="J319" s="18"/>
    </row>
    <row r="320" spans="2:10" x14ac:dyDescent="0.25">
      <c r="B320" s="11"/>
      <c r="C320" s="18"/>
      <c r="D320" s="18"/>
      <c r="E320" s="18"/>
      <c r="F320" s="18"/>
      <c r="G320" s="18"/>
      <c r="H320" s="18"/>
      <c r="I320" s="18"/>
      <c r="J320" s="18"/>
    </row>
    <row r="321" spans="2:10" x14ac:dyDescent="0.25">
      <c r="B321" s="11"/>
      <c r="C321" s="18"/>
      <c r="D321" s="18"/>
      <c r="E321" s="18"/>
      <c r="F321" s="18"/>
      <c r="G321" s="18"/>
      <c r="H321" s="18"/>
      <c r="I321" s="18"/>
      <c r="J321" s="18"/>
    </row>
    <row r="322" spans="2:10" x14ac:dyDescent="0.25">
      <c r="B322" s="11"/>
      <c r="C322" s="18"/>
      <c r="D322" s="18"/>
      <c r="E322" s="18"/>
      <c r="F322" s="18"/>
      <c r="G322" s="18"/>
      <c r="H322" s="18"/>
      <c r="I322" s="18"/>
      <c r="J322" s="18"/>
    </row>
    <row r="323" spans="2:10" x14ac:dyDescent="0.25">
      <c r="B323" s="11"/>
      <c r="C323" s="18"/>
      <c r="D323" s="18"/>
      <c r="E323" s="18"/>
      <c r="F323" s="18"/>
      <c r="G323" s="18"/>
      <c r="H323" s="18"/>
      <c r="I323" s="18"/>
      <c r="J323" s="18"/>
    </row>
    <row r="324" spans="2:10" x14ac:dyDescent="0.25">
      <c r="B324" s="11"/>
      <c r="C324" s="18"/>
      <c r="D324" s="18"/>
      <c r="E324" s="18"/>
      <c r="F324" s="18"/>
      <c r="G324" s="18"/>
      <c r="H324" s="18"/>
      <c r="I324" s="18"/>
      <c r="J324" s="18"/>
    </row>
    <row r="325" spans="2:10" x14ac:dyDescent="0.25">
      <c r="B325" s="11"/>
      <c r="C325" s="18"/>
      <c r="D325" s="18"/>
      <c r="E325" s="18"/>
      <c r="F325" s="18"/>
      <c r="G325" s="18"/>
      <c r="H325" s="18"/>
      <c r="I325" s="18"/>
      <c r="J325" s="18"/>
    </row>
    <row r="326" spans="2:10" x14ac:dyDescent="0.25">
      <c r="B326" s="11"/>
      <c r="C326" s="18"/>
      <c r="D326" s="18"/>
      <c r="E326" s="18"/>
      <c r="F326" s="18"/>
      <c r="G326" s="18"/>
      <c r="H326" s="18"/>
      <c r="I326" s="18"/>
      <c r="J326" s="18"/>
    </row>
    <row r="327" spans="2:10" x14ac:dyDescent="0.25">
      <c r="B327" s="11"/>
      <c r="C327" s="18"/>
      <c r="D327" s="18"/>
      <c r="E327" s="18"/>
      <c r="F327" s="18"/>
      <c r="G327" s="18"/>
      <c r="H327" s="18"/>
      <c r="I327" s="18"/>
      <c r="J327" s="18"/>
    </row>
    <row r="328" spans="2:10" x14ac:dyDescent="0.25">
      <c r="B328" s="11"/>
      <c r="C328" s="18"/>
      <c r="D328" s="18"/>
      <c r="E328" s="18"/>
      <c r="F328" s="18"/>
      <c r="G328" s="18"/>
      <c r="H328" s="18"/>
      <c r="I328" s="18"/>
      <c r="J328" s="18"/>
    </row>
    <row r="329" spans="2:10" x14ac:dyDescent="0.25">
      <c r="B329" s="11"/>
      <c r="C329" s="18"/>
      <c r="D329" s="18"/>
      <c r="E329" s="18"/>
      <c r="F329" s="18"/>
      <c r="G329" s="18"/>
      <c r="H329" s="18"/>
      <c r="I329" s="18"/>
      <c r="J329" s="18"/>
    </row>
    <row r="330" spans="2:10" x14ac:dyDescent="0.25">
      <c r="B330" s="11"/>
      <c r="C330" s="18"/>
      <c r="D330" s="18"/>
      <c r="E330" s="18"/>
      <c r="F330" s="18"/>
      <c r="G330" s="18"/>
      <c r="H330" s="18"/>
      <c r="I330" s="18"/>
      <c r="J330" s="18"/>
    </row>
    <row r="331" spans="2:10" x14ac:dyDescent="0.25">
      <c r="B331" s="11"/>
      <c r="C331" s="18"/>
      <c r="D331" s="18"/>
      <c r="E331" s="18"/>
      <c r="F331" s="18"/>
      <c r="G331" s="18"/>
      <c r="H331" s="18"/>
      <c r="I331" s="18"/>
      <c r="J331" s="18"/>
    </row>
    <row r="332" spans="2:10" x14ac:dyDescent="0.25">
      <c r="B332" s="11"/>
      <c r="C332" s="18"/>
      <c r="D332" s="18"/>
      <c r="E332" s="18"/>
      <c r="F332" s="18"/>
      <c r="G332" s="18"/>
      <c r="H332" s="18"/>
      <c r="I332" s="18"/>
      <c r="J332" s="18"/>
    </row>
    <row r="333" spans="2:10" x14ac:dyDescent="0.25">
      <c r="B333" s="11"/>
      <c r="C333" s="18"/>
      <c r="D333" s="18"/>
      <c r="E333" s="18"/>
      <c r="F333" s="18"/>
      <c r="G333" s="18"/>
      <c r="H333" s="18"/>
      <c r="I333" s="18"/>
      <c r="J333" s="18"/>
    </row>
    <row r="334" spans="2:10" x14ac:dyDescent="0.25">
      <c r="B334" s="11"/>
      <c r="C334" s="18"/>
      <c r="D334" s="18"/>
      <c r="E334" s="18"/>
      <c r="F334" s="18"/>
      <c r="G334" s="18"/>
      <c r="H334" s="18"/>
      <c r="I334" s="18"/>
      <c r="J334" s="18"/>
    </row>
    <row r="335" spans="2:10" x14ac:dyDescent="0.25">
      <c r="B335" s="11"/>
      <c r="C335" s="18"/>
      <c r="D335" s="18"/>
      <c r="E335" s="18"/>
      <c r="F335" s="18"/>
      <c r="G335" s="18"/>
      <c r="H335" s="18"/>
      <c r="I335" s="18"/>
      <c r="J335" s="18"/>
    </row>
    <row r="336" spans="2:10" x14ac:dyDescent="0.25">
      <c r="B336" s="11"/>
      <c r="C336" s="18"/>
      <c r="D336" s="18"/>
      <c r="E336" s="18"/>
      <c r="F336" s="18"/>
      <c r="G336" s="18"/>
      <c r="H336" s="18"/>
      <c r="I336" s="18"/>
      <c r="J336" s="18"/>
    </row>
    <row r="337" spans="2:10" x14ac:dyDescent="0.25">
      <c r="B337" s="11"/>
      <c r="C337" s="18"/>
      <c r="D337" s="18"/>
      <c r="E337" s="18"/>
      <c r="F337" s="18"/>
      <c r="G337" s="18"/>
      <c r="H337" s="18"/>
      <c r="I337" s="18"/>
      <c r="J337" s="18"/>
    </row>
    <row r="338" spans="2:10" x14ac:dyDescent="0.25">
      <c r="B338" s="11"/>
      <c r="C338" s="18"/>
      <c r="D338" s="18"/>
      <c r="E338" s="18"/>
      <c r="F338" s="18"/>
      <c r="G338" s="18"/>
      <c r="H338" s="18"/>
      <c r="I338" s="18"/>
      <c r="J338" s="18"/>
    </row>
    <row r="339" spans="2:10" x14ac:dyDescent="0.25">
      <c r="B339" s="11"/>
      <c r="C339" s="18"/>
      <c r="D339" s="18"/>
      <c r="E339" s="18"/>
      <c r="F339" s="18"/>
      <c r="G339" s="18"/>
      <c r="H339" s="18"/>
      <c r="I339" s="18"/>
      <c r="J339" s="18"/>
    </row>
    <row r="340" spans="2:10" x14ac:dyDescent="0.25">
      <c r="B340" s="11"/>
      <c r="C340" s="18"/>
      <c r="D340" s="18"/>
      <c r="E340" s="18"/>
      <c r="F340" s="18"/>
      <c r="G340" s="18"/>
      <c r="H340" s="18"/>
      <c r="I340" s="18"/>
      <c r="J340" s="18"/>
    </row>
    <row r="341" spans="2:10" x14ac:dyDescent="0.25">
      <c r="B341" s="11"/>
      <c r="C341" s="18"/>
      <c r="D341" s="18"/>
      <c r="E341" s="18"/>
      <c r="F341" s="18"/>
      <c r="G341" s="18"/>
      <c r="H341" s="18"/>
      <c r="I341" s="18"/>
      <c r="J341" s="18"/>
    </row>
    <row r="342" spans="2:10" x14ac:dyDescent="0.25">
      <c r="B342" s="11"/>
      <c r="C342" s="18"/>
      <c r="D342" s="18"/>
      <c r="E342" s="18"/>
      <c r="F342" s="18"/>
      <c r="G342" s="18"/>
      <c r="H342" s="18"/>
      <c r="I342" s="18"/>
      <c r="J342" s="18"/>
    </row>
    <row r="343" spans="2:10" x14ac:dyDescent="0.25">
      <c r="B343" s="11"/>
      <c r="C343" s="18"/>
      <c r="D343" s="18"/>
      <c r="E343" s="18"/>
      <c r="F343" s="18"/>
      <c r="G343" s="18"/>
      <c r="H343" s="18"/>
      <c r="I343" s="18"/>
      <c r="J343" s="18"/>
    </row>
    <row r="344" spans="2:10" x14ac:dyDescent="0.25">
      <c r="B344" s="11"/>
      <c r="C344" s="18"/>
      <c r="D344" s="18"/>
      <c r="E344" s="18"/>
      <c r="F344" s="18"/>
      <c r="G344" s="18"/>
      <c r="H344" s="18"/>
      <c r="I344" s="18"/>
      <c r="J344" s="18"/>
    </row>
    <row r="345" spans="2:10" x14ac:dyDescent="0.25">
      <c r="B345" s="11"/>
      <c r="C345" s="18"/>
      <c r="D345" s="18"/>
      <c r="E345" s="18"/>
      <c r="F345" s="18"/>
      <c r="G345" s="18"/>
      <c r="H345" s="18"/>
      <c r="I345" s="18"/>
      <c r="J345" s="18"/>
    </row>
    <row r="346" spans="2:10" x14ac:dyDescent="0.25">
      <c r="B346" s="11"/>
      <c r="C346" s="18"/>
      <c r="D346" s="18"/>
      <c r="E346" s="18"/>
      <c r="F346" s="18"/>
      <c r="G346" s="18"/>
      <c r="H346" s="18"/>
      <c r="I346" s="18"/>
      <c r="J346" s="18"/>
    </row>
    <row r="347" spans="2:10" x14ac:dyDescent="0.25">
      <c r="B347" s="11"/>
      <c r="C347" s="18"/>
      <c r="D347" s="18"/>
      <c r="E347" s="18"/>
      <c r="F347" s="18"/>
      <c r="G347" s="18"/>
      <c r="H347" s="18"/>
      <c r="I347" s="18"/>
      <c r="J347" s="18"/>
    </row>
    <row r="348" spans="2:10" x14ac:dyDescent="0.25">
      <c r="B348" s="11"/>
      <c r="C348" s="18"/>
      <c r="D348" s="18"/>
      <c r="E348" s="18"/>
      <c r="F348" s="18"/>
      <c r="G348" s="18"/>
      <c r="H348" s="18"/>
      <c r="I348" s="18"/>
      <c r="J348" s="18"/>
    </row>
    <row r="349" spans="2:10" x14ac:dyDescent="0.25">
      <c r="B349" s="11"/>
      <c r="C349" s="18"/>
      <c r="D349" s="18"/>
      <c r="E349" s="18"/>
      <c r="F349" s="18"/>
      <c r="G349" s="18"/>
      <c r="H349" s="18"/>
      <c r="I349" s="18"/>
      <c r="J349" s="18"/>
    </row>
    <row r="350" spans="2:10" x14ac:dyDescent="0.25">
      <c r="B350" s="11"/>
      <c r="C350" s="18"/>
      <c r="D350" s="18"/>
      <c r="E350" s="18"/>
      <c r="F350" s="18"/>
      <c r="G350" s="18"/>
      <c r="H350" s="18"/>
      <c r="I350" s="18"/>
      <c r="J350" s="18"/>
    </row>
    <row r="351" spans="2:10" x14ac:dyDescent="0.25">
      <c r="B351" s="11"/>
      <c r="C351" s="18"/>
      <c r="D351" s="18"/>
      <c r="E351" s="18"/>
      <c r="F351" s="18"/>
      <c r="G351" s="18"/>
      <c r="H351" s="18"/>
      <c r="I351" s="18"/>
      <c r="J351" s="18"/>
    </row>
    <row r="352" spans="2:10" x14ac:dyDescent="0.25">
      <c r="B352" s="11"/>
      <c r="C352" s="18"/>
      <c r="D352" s="18"/>
      <c r="E352" s="18"/>
      <c r="F352" s="18"/>
      <c r="G352" s="18"/>
      <c r="H352" s="18"/>
      <c r="I352" s="18"/>
      <c r="J352" s="18"/>
    </row>
    <row r="353" spans="2:10" x14ac:dyDescent="0.25">
      <c r="B353" s="11"/>
      <c r="C353" s="18"/>
      <c r="D353" s="18"/>
      <c r="E353" s="18"/>
      <c r="F353" s="18"/>
      <c r="G353" s="18"/>
      <c r="H353" s="18"/>
      <c r="I353" s="18"/>
      <c r="J353" s="18"/>
    </row>
    <row r="354" spans="2:10" x14ac:dyDescent="0.25">
      <c r="B354" s="11"/>
      <c r="C354" s="18"/>
      <c r="D354" s="18"/>
      <c r="E354" s="18"/>
      <c r="F354" s="18"/>
      <c r="G354" s="18"/>
      <c r="H354" s="18"/>
      <c r="I354" s="18"/>
      <c r="J354" s="18"/>
    </row>
    <row r="355" spans="2:10" x14ac:dyDescent="0.25">
      <c r="B355" s="11"/>
      <c r="C355" s="18"/>
      <c r="D355" s="18"/>
      <c r="E355" s="18"/>
      <c r="F355" s="18"/>
      <c r="G355" s="18"/>
      <c r="H355" s="18"/>
      <c r="I355" s="18"/>
      <c r="J355" s="18"/>
    </row>
    <row r="356" spans="2:10" x14ac:dyDescent="0.25">
      <c r="B356" s="11"/>
      <c r="C356" s="18"/>
      <c r="D356" s="18"/>
      <c r="E356" s="18"/>
      <c r="F356" s="18"/>
      <c r="G356" s="18"/>
      <c r="H356" s="18"/>
      <c r="I356" s="18"/>
      <c r="J356" s="18"/>
    </row>
    <row r="357" spans="2:10" x14ac:dyDescent="0.25">
      <c r="B357" s="11"/>
      <c r="C357" s="18"/>
      <c r="D357" s="18"/>
      <c r="E357" s="18"/>
      <c r="F357" s="18"/>
      <c r="G357" s="18"/>
      <c r="H357" s="18"/>
      <c r="I357" s="18"/>
      <c r="J357" s="18"/>
    </row>
    <row r="358" spans="2:10" x14ac:dyDescent="0.25">
      <c r="B358" s="11"/>
      <c r="C358" s="18"/>
      <c r="D358" s="18"/>
      <c r="E358" s="18"/>
      <c r="F358" s="18"/>
      <c r="G358" s="18"/>
      <c r="H358" s="18"/>
      <c r="I358" s="18"/>
      <c r="J358" s="18"/>
    </row>
    <row r="359" spans="2:10" x14ac:dyDescent="0.25">
      <c r="B359" s="11"/>
      <c r="C359" s="18"/>
      <c r="D359" s="18"/>
      <c r="E359" s="18"/>
      <c r="F359" s="18"/>
      <c r="G359" s="18"/>
      <c r="H359" s="18"/>
      <c r="I359" s="18"/>
      <c r="J359" s="18"/>
    </row>
    <row r="360" spans="2:10" x14ac:dyDescent="0.25">
      <c r="B360" s="11"/>
      <c r="C360" s="18"/>
      <c r="D360" s="18"/>
      <c r="E360" s="18"/>
      <c r="F360" s="18"/>
      <c r="G360" s="18"/>
      <c r="H360" s="18"/>
      <c r="I360" s="18"/>
      <c r="J360" s="18"/>
    </row>
    <row r="361" spans="2:10" x14ac:dyDescent="0.25">
      <c r="B361" s="11"/>
      <c r="C361" s="18"/>
      <c r="D361" s="18"/>
      <c r="E361" s="18"/>
      <c r="F361" s="18"/>
      <c r="G361" s="18"/>
      <c r="H361" s="18"/>
      <c r="I361" s="18"/>
      <c r="J361" s="18"/>
    </row>
    <row r="362" spans="2:10" x14ac:dyDescent="0.25">
      <c r="B362" s="11"/>
      <c r="C362" s="18"/>
      <c r="D362" s="18"/>
      <c r="E362" s="18"/>
      <c r="F362" s="18"/>
      <c r="G362" s="18"/>
      <c r="H362" s="18"/>
      <c r="I362" s="18"/>
      <c r="J362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J23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0" width="15.6640625" style="67" customWidth="1"/>
    <col min="11" max="16384" width="10.88671875" style="67"/>
  </cols>
  <sheetData>
    <row r="2" spans="2:10" x14ac:dyDescent="0.25">
      <c r="E2" s="98" t="s">
        <v>108</v>
      </c>
    </row>
    <row r="5" spans="2:10" s="65" customFormat="1" ht="17.399999999999999" x14ac:dyDescent="0.25">
      <c r="B5" s="196" t="s">
        <v>124</v>
      </c>
      <c r="C5" s="197"/>
      <c r="D5" s="119"/>
      <c r="E5" s="66"/>
      <c r="F5" s="66"/>
      <c r="G5" s="66"/>
      <c r="H5" s="66"/>
    </row>
    <row r="6" spans="2:10" s="65" customFormat="1" x14ac:dyDescent="0.25"/>
    <row r="7" spans="2:10" x14ac:dyDescent="0.25">
      <c r="C7" s="68"/>
      <c r="D7" s="68"/>
      <c r="E7" s="68"/>
      <c r="F7" s="68"/>
    </row>
    <row r="8" spans="2:10" ht="15.6" x14ac:dyDescent="0.25">
      <c r="B8" s="94" t="s">
        <v>182</v>
      </c>
    </row>
    <row r="9" spans="2:10" ht="12.75" customHeight="1" x14ac:dyDescent="0.25"/>
    <row r="10" spans="2:10" ht="12.75" customHeight="1" x14ac:dyDescent="0.25">
      <c r="B10" s="202"/>
      <c r="C10" s="198" t="s">
        <v>49</v>
      </c>
      <c r="D10" s="199"/>
      <c r="E10" s="198" t="s">
        <v>50</v>
      </c>
      <c r="F10" s="199"/>
      <c r="G10" s="200" t="s">
        <v>66</v>
      </c>
      <c r="H10" s="201"/>
    </row>
    <row r="11" spans="2:10" ht="12.75" customHeight="1" x14ac:dyDescent="0.25">
      <c r="B11" s="203"/>
      <c r="C11" s="89" t="s">
        <v>0</v>
      </c>
      <c r="D11" s="89" t="s">
        <v>1</v>
      </c>
      <c r="E11" s="89" t="s">
        <v>0</v>
      </c>
      <c r="F11" s="89" t="s">
        <v>1</v>
      </c>
      <c r="G11" s="89" t="s">
        <v>0</v>
      </c>
      <c r="H11" s="89" t="s">
        <v>1</v>
      </c>
    </row>
    <row r="12" spans="2:10" x14ac:dyDescent="0.25">
      <c r="C12" s="95"/>
      <c r="D12" s="95"/>
    </row>
    <row r="13" spans="2:10" x14ac:dyDescent="0.25">
      <c r="B13" s="106" t="s">
        <v>0</v>
      </c>
      <c r="C13" s="87">
        <v>83453.716145161001</v>
      </c>
      <c r="D13" s="87">
        <v>35079.438773973001</v>
      </c>
      <c r="E13" s="87">
        <v>377862</v>
      </c>
      <c r="F13" s="87">
        <v>156357</v>
      </c>
      <c r="G13" s="176">
        <v>22.085765741239129</v>
      </c>
      <c r="H13" s="176">
        <v>22.435477000692646</v>
      </c>
      <c r="I13" s="177"/>
      <c r="J13" s="177"/>
    </row>
    <row r="14" spans="2:10" x14ac:dyDescent="0.25">
      <c r="B14" s="106" t="s">
        <v>2</v>
      </c>
      <c r="C14" s="87">
        <v>16499.999999999996</v>
      </c>
      <c r="D14" s="87">
        <v>9147.0000000000036</v>
      </c>
      <c r="E14" s="87">
        <v>60309</v>
      </c>
      <c r="F14" s="87">
        <v>33381</v>
      </c>
      <c r="G14" s="176">
        <v>27.359100631746497</v>
      </c>
      <c r="H14" s="176">
        <v>27.401815403972329</v>
      </c>
      <c r="I14" s="177"/>
      <c r="J14" s="177"/>
    </row>
    <row r="15" spans="2:10" x14ac:dyDescent="0.25">
      <c r="B15" s="106" t="s">
        <v>3</v>
      </c>
      <c r="C15" s="87">
        <v>32245</v>
      </c>
      <c r="D15" s="87">
        <v>14312.999999999998</v>
      </c>
      <c r="E15" s="87">
        <v>164227</v>
      </c>
      <c r="F15" s="87">
        <v>75709</v>
      </c>
      <c r="G15" s="176">
        <v>19.634408471201446</v>
      </c>
      <c r="H15" s="176">
        <v>18.905282066861272</v>
      </c>
      <c r="I15" s="177"/>
      <c r="J15" s="177"/>
    </row>
    <row r="16" spans="2:10" x14ac:dyDescent="0.25">
      <c r="B16" s="106" t="s">
        <v>4</v>
      </c>
      <c r="C16" s="87">
        <v>34410.716145161001</v>
      </c>
      <c r="D16" s="87">
        <v>11417.438773973001</v>
      </c>
      <c r="E16" s="87">
        <v>152488</v>
      </c>
      <c r="F16" s="87">
        <v>46818</v>
      </c>
      <c r="G16" s="176">
        <v>22.566179729002283</v>
      </c>
      <c r="H16" s="176">
        <v>24.386857136086551</v>
      </c>
      <c r="I16" s="177"/>
      <c r="J16" s="177"/>
    </row>
    <row r="17" spans="2:10" ht="15.6" x14ac:dyDescent="0.25">
      <c r="B17" s="106" t="s">
        <v>154</v>
      </c>
      <c r="C17" s="87">
        <v>297.99999999999994</v>
      </c>
      <c r="D17" s="87">
        <v>202</v>
      </c>
      <c r="E17" s="87">
        <v>838</v>
      </c>
      <c r="F17" s="87">
        <v>449</v>
      </c>
      <c r="G17" s="176">
        <v>35.56085918854415</v>
      </c>
      <c r="H17" s="176">
        <v>44.988864142538972</v>
      </c>
      <c r="I17" s="177"/>
      <c r="J17" s="177"/>
    </row>
    <row r="18" spans="2:10" x14ac:dyDescent="0.25">
      <c r="B18" s="105"/>
      <c r="C18" s="120"/>
      <c r="D18" s="120"/>
      <c r="E18" s="120"/>
      <c r="F18" s="120"/>
      <c r="G18" s="120"/>
      <c r="H18" s="120"/>
    </row>
    <row r="19" spans="2:10" ht="8.4" customHeight="1" x14ac:dyDescent="0.25">
      <c r="C19" s="79"/>
      <c r="D19" s="79"/>
      <c r="E19" s="79"/>
      <c r="F19" s="79"/>
      <c r="G19" s="93"/>
      <c r="H19" s="93"/>
    </row>
    <row r="20" spans="2:10" x14ac:dyDescent="0.25">
      <c r="B20" s="111" t="s">
        <v>155</v>
      </c>
      <c r="C20" s="79"/>
      <c r="D20" s="79"/>
      <c r="E20" s="79"/>
      <c r="F20" s="79"/>
      <c r="G20" s="93"/>
      <c r="H20" s="93"/>
    </row>
    <row r="21" spans="2:10" ht="8.4" customHeight="1" x14ac:dyDescent="0.25">
      <c r="C21" s="79"/>
      <c r="D21" s="79"/>
      <c r="E21" s="79"/>
      <c r="F21" s="79"/>
      <c r="G21" s="93"/>
      <c r="H21" s="93"/>
    </row>
    <row r="22" spans="2:10" x14ac:dyDescent="0.25">
      <c r="B22" s="81" t="s">
        <v>64</v>
      </c>
      <c r="C22" s="79"/>
      <c r="D22" s="79"/>
      <c r="E22" s="79"/>
      <c r="F22" s="79"/>
      <c r="G22" s="93"/>
      <c r="H22" s="93"/>
    </row>
    <row r="23" spans="2:10" x14ac:dyDescent="0.25">
      <c r="B23" s="81" t="s">
        <v>68</v>
      </c>
      <c r="C23" s="79"/>
      <c r="D23" s="79"/>
      <c r="E23" s="79"/>
      <c r="F23" s="79"/>
      <c r="G23" s="93"/>
      <c r="H23" s="93"/>
    </row>
  </sheetData>
  <mergeCells count="5">
    <mergeCell ref="B5:C5"/>
    <mergeCell ref="C10:D10"/>
    <mergeCell ref="E10:F10"/>
    <mergeCell ref="G10:H10"/>
    <mergeCell ref="B10:B11"/>
  </mergeCells>
  <phoneticPr fontId="5" type="noConversion"/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G254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6" width="15.6640625" style="8" customWidth="1"/>
  </cols>
  <sheetData>
    <row r="2" spans="2:6" x14ac:dyDescent="0.25">
      <c r="E2" s="98" t="s">
        <v>108</v>
      </c>
    </row>
    <row r="5" spans="2:6" ht="17.399999999999999" x14ac:dyDescent="0.3">
      <c r="B5" s="34" t="s">
        <v>126</v>
      </c>
      <c r="C5" s="32"/>
      <c r="D5" s="32"/>
      <c r="E5" s="32"/>
      <c r="F5" s="32"/>
    </row>
    <row r="8" spans="2:6" s="4" customFormat="1" ht="15.6" x14ac:dyDescent="0.3">
      <c r="B8" s="29" t="s">
        <v>201</v>
      </c>
      <c r="C8" s="16"/>
      <c r="D8" s="16"/>
      <c r="E8" s="16"/>
      <c r="F8" s="16"/>
    </row>
    <row r="9" spans="2:6" s="4" customFormat="1" x14ac:dyDescent="0.25">
      <c r="B9" s="7"/>
      <c r="C9" s="16"/>
      <c r="D9" s="16"/>
      <c r="E9" s="16"/>
      <c r="F9" s="16"/>
    </row>
    <row r="10" spans="2:6" s="68" customFormat="1" ht="39.6" x14ac:dyDescent="0.25">
      <c r="B10" s="125"/>
      <c r="C10" s="123" t="s">
        <v>0</v>
      </c>
      <c r="D10" s="86" t="s">
        <v>105</v>
      </c>
      <c r="E10" s="86" t="s">
        <v>106</v>
      </c>
      <c r="F10" s="86" t="s">
        <v>107</v>
      </c>
    </row>
    <row r="11" spans="2:6" s="68" customFormat="1" x14ac:dyDescent="0.25">
      <c r="B11" s="72"/>
      <c r="C11" s="127"/>
      <c r="D11" s="127"/>
      <c r="E11" s="127"/>
      <c r="F11" s="127"/>
    </row>
    <row r="12" spans="2:6" s="4" customFormat="1" ht="15.6" customHeight="1" x14ac:dyDescent="0.25">
      <c r="B12" s="51" t="s">
        <v>0</v>
      </c>
      <c r="C12" s="16">
        <v>16796.099999999999</v>
      </c>
      <c r="D12" s="16">
        <v>14904.925338899578</v>
      </c>
      <c r="E12" s="16">
        <v>1304.279308883275</v>
      </c>
      <c r="F12" s="16">
        <v>586.89535221714607</v>
      </c>
    </row>
    <row r="13" spans="2:6" s="4" customFormat="1" ht="15.6" customHeight="1" x14ac:dyDescent="0.25">
      <c r="B13" s="51" t="s">
        <v>74</v>
      </c>
      <c r="C13" s="16">
        <v>9252.1719378625912</v>
      </c>
      <c r="D13" s="16">
        <v>8243.656012652893</v>
      </c>
      <c r="E13" s="16">
        <v>782.46646272887313</v>
      </c>
      <c r="F13" s="16">
        <v>226.04946248082442</v>
      </c>
    </row>
    <row r="14" spans="2:6" s="4" customFormat="1" ht="15.6" customHeight="1" x14ac:dyDescent="0.25">
      <c r="B14" s="51" t="s">
        <v>82</v>
      </c>
      <c r="C14" s="16">
        <v>4993.899205882848</v>
      </c>
      <c r="D14" s="16">
        <v>4344.6921068728752</v>
      </c>
      <c r="E14" s="16">
        <v>392.03209991306255</v>
      </c>
      <c r="F14" s="16">
        <v>257.17499909690997</v>
      </c>
    </row>
    <row r="15" spans="2:6" s="4" customFormat="1" ht="15.6" customHeight="1" x14ac:dyDescent="0.25">
      <c r="B15" s="51" t="s">
        <v>75</v>
      </c>
      <c r="C15" s="16">
        <v>1325.4948305923547</v>
      </c>
      <c r="D15" s="16">
        <v>1219.8217124513233</v>
      </c>
      <c r="E15" s="16">
        <v>52.846671330624865</v>
      </c>
      <c r="F15" s="16">
        <v>52.82644681040648</v>
      </c>
    </row>
    <row r="16" spans="2:6" s="4" customFormat="1" ht="15.6" customHeight="1" x14ac:dyDescent="0.25">
      <c r="B16" s="51" t="s">
        <v>76</v>
      </c>
      <c r="C16" s="16">
        <v>578.25948208389821</v>
      </c>
      <c r="D16" s="16">
        <v>499.40407775243773</v>
      </c>
      <c r="E16" s="16">
        <v>57.134269616921252</v>
      </c>
      <c r="F16" s="16">
        <v>21.721134714539268</v>
      </c>
    </row>
    <row r="17" spans="2:7" s="4" customFormat="1" ht="15.6" customHeight="1" x14ac:dyDescent="0.25">
      <c r="B17" s="51" t="s">
        <v>77</v>
      </c>
      <c r="C17" s="16">
        <v>516.35222569543953</v>
      </c>
      <c r="D17" s="16">
        <v>473.07175242810803</v>
      </c>
      <c r="E17" s="16">
        <v>18.990824485058077</v>
      </c>
      <c r="F17" s="16">
        <v>24.289648782273428</v>
      </c>
    </row>
    <row r="18" spans="2:7" s="4" customFormat="1" ht="15.6" customHeight="1" x14ac:dyDescent="0.25">
      <c r="B18" s="51" t="s">
        <v>78</v>
      </c>
      <c r="C18" s="16">
        <v>129.92231788286801</v>
      </c>
      <c r="D18" s="16">
        <v>124.27967674194022</v>
      </c>
      <c r="E18" s="16">
        <v>0.80898080873516831</v>
      </c>
      <c r="F18" s="16">
        <v>4.8336603321926299</v>
      </c>
    </row>
    <row r="19" spans="2:7" s="4" customFormat="1" x14ac:dyDescent="0.25">
      <c r="B19" s="31"/>
      <c r="C19" s="43"/>
      <c r="D19" s="43"/>
      <c r="E19" s="43"/>
      <c r="F19" s="43"/>
      <c r="G19" s="45"/>
    </row>
    <row r="20" spans="2:7" s="4" customFormat="1" x14ac:dyDescent="0.25">
      <c r="B20" s="2"/>
      <c r="C20" s="16"/>
      <c r="D20" s="16"/>
      <c r="E20" s="16"/>
      <c r="F20" s="16"/>
    </row>
    <row r="21" spans="2:7" s="4" customFormat="1" x14ac:dyDescent="0.25">
      <c r="B21" s="21" t="s">
        <v>47</v>
      </c>
      <c r="C21" s="16"/>
      <c r="D21" s="16"/>
      <c r="E21" s="16"/>
      <c r="F21" s="16"/>
    </row>
    <row r="22" spans="2:7" x14ac:dyDescent="0.25">
      <c r="B22" s="11"/>
      <c r="C22" s="18"/>
      <c r="D22" s="18"/>
      <c r="E22" s="18"/>
      <c r="F22" s="18"/>
    </row>
    <row r="23" spans="2:7" x14ac:dyDescent="0.25">
      <c r="B23" s="11"/>
      <c r="C23" s="18"/>
      <c r="D23" s="18"/>
      <c r="E23" s="18"/>
      <c r="F23" s="18"/>
    </row>
    <row r="24" spans="2:7" x14ac:dyDescent="0.25">
      <c r="B24" s="11"/>
      <c r="C24" s="18"/>
      <c r="D24" s="18"/>
      <c r="E24" s="18"/>
      <c r="F24" s="18"/>
    </row>
    <row r="25" spans="2:7" x14ac:dyDescent="0.25">
      <c r="B25" s="11"/>
      <c r="C25" s="18"/>
      <c r="D25" s="18"/>
      <c r="E25" s="18"/>
      <c r="F25" s="18"/>
    </row>
    <row r="26" spans="2:7" x14ac:dyDescent="0.25">
      <c r="B26" s="11"/>
      <c r="C26" s="18"/>
      <c r="D26" s="18"/>
      <c r="E26" s="18"/>
      <c r="F26" s="18"/>
    </row>
    <row r="27" spans="2:7" x14ac:dyDescent="0.25">
      <c r="B27" s="11"/>
      <c r="C27" s="18"/>
      <c r="D27" s="18"/>
      <c r="E27" s="18"/>
      <c r="F27" s="18"/>
    </row>
    <row r="28" spans="2:7" x14ac:dyDescent="0.25">
      <c r="B28" s="11"/>
      <c r="C28" s="18"/>
      <c r="D28" s="18"/>
      <c r="E28" s="18"/>
      <c r="F28" s="18"/>
    </row>
    <row r="29" spans="2:7" x14ac:dyDescent="0.25">
      <c r="B29" s="11"/>
      <c r="C29" s="18"/>
      <c r="D29" s="18"/>
      <c r="E29" s="18"/>
      <c r="F29" s="18"/>
    </row>
    <row r="30" spans="2:7" x14ac:dyDescent="0.25">
      <c r="B30" s="11"/>
      <c r="C30" s="18"/>
      <c r="D30" s="18"/>
      <c r="E30" s="18"/>
      <c r="F30" s="18"/>
    </row>
    <row r="31" spans="2:7" x14ac:dyDescent="0.25">
      <c r="B31" s="11"/>
      <c r="C31" s="18"/>
      <c r="D31" s="18"/>
      <c r="E31" s="18"/>
      <c r="F31" s="18"/>
    </row>
    <row r="32" spans="2:7" x14ac:dyDescent="0.25">
      <c r="B32" s="11"/>
      <c r="C32" s="18"/>
      <c r="D32" s="18"/>
      <c r="E32" s="18"/>
      <c r="F32" s="18"/>
    </row>
    <row r="33" spans="2:6" x14ac:dyDescent="0.25">
      <c r="B33" s="11"/>
      <c r="C33" s="18"/>
      <c r="D33" s="18"/>
      <c r="E33" s="18"/>
      <c r="F33" s="18"/>
    </row>
    <row r="34" spans="2:6" x14ac:dyDescent="0.25">
      <c r="B34" s="11"/>
      <c r="C34" s="18"/>
      <c r="D34" s="18"/>
      <c r="E34" s="18"/>
      <c r="F34" s="18"/>
    </row>
    <row r="35" spans="2:6" x14ac:dyDescent="0.25">
      <c r="B35" s="11"/>
      <c r="C35" s="18"/>
      <c r="D35" s="18"/>
      <c r="E35" s="18"/>
      <c r="F35" s="18"/>
    </row>
    <row r="36" spans="2:6" x14ac:dyDescent="0.25">
      <c r="B36" s="11"/>
      <c r="C36" s="18"/>
      <c r="D36" s="18"/>
      <c r="E36" s="18"/>
      <c r="F36" s="18"/>
    </row>
    <row r="37" spans="2:6" x14ac:dyDescent="0.25">
      <c r="B37" s="11"/>
      <c r="C37" s="18"/>
      <c r="D37" s="18"/>
      <c r="E37" s="18"/>
      <c r="F37" s="18"/>
    </row>
    <row r="38" spans="2:6" x14ac:dyDescent="0.25">
      <c r="B38" s="11"/>
      <c r="C38" s="18"/>
      <c r="D38" s="18"/>
      <c r="E38" s="18"/>
      <c r="F38" s="18"/>
    </row>
    <row r="39" spans="2:6" x14ac:dyDescent="0.25">
      <c r="B39" s="11"/>
      <c r="C39" s="18"/>
      <c r="D39" s="18"/>
      <c r="E39" s="18"/>
      <c r="F39" s="18"/>
    </row>
    <row r="40" spans="2:6" x14ac:dyDescent="0.25">
      <c r="B40" s="11"/>
      <c r="C40" s="18"/>
      <c r="D40" s="18"/>
      <c r="E40" s="18"/>
      <c r="F40" s="18"/>
    </row>
    <row r="41" spans="2:6" x14ac:dyDescent="0.25">
      <c r="B41" s="11"/>
      <c r="C41" s="18"/>
      <c r="D41" s="18"/>
      <c r="E41" s="18"/>
      <c r="F41" s="18"/>
    </row>
    <row r="42" spans="2:6" x14ac:dyDescent="0.25">
      <c r="B42" s="11"/>
      <c r="C42" s="18"/>
      <c r="D42" s="18"/>
      <c r="E42" s="18"/>
      <c r="F42" s="18"/>
    </row>
    <row r="43" spans="2:6" x14ac:dyDescent="0.25">
      <c r="B43" s="11"/>
      <c r="C43" s="18"/>
      <c r="D43" s="18"/>
      <c r="E43" s="18"/>
      <c r="F43" s="18"/>
    </row>
    <row r="44" spans="2:6" x14ac:dyDescent="0.25">
      <c r="B44" s="11"/>
      <c r="C44" s="18"/>
      <c r="D44" s="18"/>
      <c r="E44" s="18"/>
      <c r="F44" s="18"/>
    </row>
    <row r="45" spans="2:6" x14ac:dyDescent="0.25">
      <c r="B45" s="11"/>
      <c r="C45" s="18"/>
      <c r="D45" s="18"/>
      <c r="E45" s="18"/>
      <c r="F45" s="18"/>
    </row>
    <row r="46" spans="2:6" x14ac:dyDescent="0.25">
      <c r="B46" s="11"/>
      <c r="C46" s="18"/>
      <c r="D46" s="18"/>
      <c r="E46" s="18"/>
      <c r="F46" s="18"/>
    </row>
    <row r="47" spans="2:6" x14ac:dyDescent="0.25">
      <c r="B47" s="11"/>
      <c r="C47" s="18"/>
      <c r="D47" s="18"/>
      <c r="E47" s="18"/>
      <c r="F47" s="18"/>
    </row>
    <row r="48" spans="2:6" x14ac:dyDescent="0.25">
      <c r="B48" s="11"/>
      <c r="C48" s="18"/>
      <c r="D48" s="18"/>
      <c r="E48" s="18"/>
      <c r="F48" s="18"/>
    </row>
    <row r="49" spans="2:6" x14ac:dyDescent="0.25">
      <c r="B49" s="11"/>
      <c r="C49" s="18"/>
      <c r="D49" s="18"/>
      <c r="E49" s="18"/>
      <c r="F49" s="18"/>
    </row>
    <row r="50" spans="2:6" x14ac:dyDescent="0.25">
      <c r="B50" s="11"/>
      <c r="C50" s="18"/>
      <c r="D50" s="18"/>
      <c r="E50" s="18"/>
      <c r="F50" s="18"/>
    </row>
    <row r="51" spans="2:6" x14ac:dyDescent="0.25">
      <c r="B51" s="11"/>
      <c r="C51" s="18"/>
      <c r="D51" s="18"/>
      <c r="E51" s="18"/>
      <c r="F51" s="18"/>
    </row>
    <row r="52" spans="2:6" x14ac:dyDescent="0.25">
      <c r="B52" s="11"/>
      <c r="C52" s="18"/>
      <c r="D52" s="18"/>
      <c r="E52" s="18"/>
      <c r="F52" s="18"/>
    </row>
    <row r="53" spans="2:6" x14ac:dyDescent="0.25">
      <c r="B53" s="11"/>
      <c r="C53" s="18"/>
      <c r="D53" s="18"/>
      <c r="E53" s="18"/>
      <c r="F53" s="18"/>
    </row>
    <row r="54" spans="2:6" x14ac:dyDescent="0.25">
      <c r="B54" s="11"/>
      <c r="C54" s="18"/>
      <c r="D54" s="18"/>
      <c r="E54" s="18"/>
      <c r="F54" s="18"/>
    </row>
    <row r="55" spans="2:6" x14ac:dyDescent="0.25">
      <c r="B55" s="11"/>
      <c r="C55" s="18"/>
      <c r="D55" s="18"/>
      <c r="E55" s="18"/>
      <c r="F55" s="18"/>
    </row>
    <row r="56" spans="2:6" x14ac:dyDescent="0.25">
      <c r="B56" s="11"/>
      <c r="C56" s="18"/>
      <c r="D56" s="18"/>
      <c r="E56" s="18"/>
      <c r="F56" s="18"/>
    </row>
    <row r="57" spans="2:6" x14ac:dyDescent="0.25">
      <c r="B57" s="11"/>
      <c r="C57" s="18"/>
      <c r="D57" s="18"/>
      <c r="E57" s="18"/>
      <c r="F57" s="18"/>
    </row>
    <row r="58" spans="2:6" x14ac:dyDescent="0.25">
      <c r="B58" s="11"/>
      <c r="C58" s="18"/>
      <c r="D58" s="18"/>
      <c r="E58" s="18"/>
      <c r="F58" s="18"/>
    </row>
    <row r="59" spans="2:6" x14ac:dyDescent="0.25">
      <c r="B59" s="11"/>
      <c r="C59" s="18"/>
      <c r="D59" s="18"/>
      <c r="E59" s="18"/>
      <c r="F59" s="18"/>
    </row>
    <row r="60" spans="2:6" x14ac:dyDescent="0.25">
      <c r="B60" s="11"/>
      <c r="C60" s="18"/>
      <c r="D60" s="18"/>
      <c r="E60" s="18"/>
      <c r="F60" s="18"/>
    </row>
    <row r="61" spans="2:6" x14ac:dyDescent="0.25">
      <c r="B61" s="11"/>
      <c r="C61" s="18"/>
      <c r="D61" s="18"/>
      <c r="E61" s="18"/>
      <c r="F61" s="18"/>
    </row>
    <row r="62" spans="2:6" x14ac:dyDescent="0.25">
      <c r="B62" s="11"/>
      <c r="C62" s="18"/>
      <c r="D62" s="18"/>
      <c r="E62" s="18"/>
      <c r="F62" s="18"/>
    </row>
    <row r="63" spans="2:6" x14ac:dyDescent="0.25">
      <c r="B63" s="11"/>
      <c r="C63" s="18"/>
      <c r="D63" s="18"/>
      <c r="E63" s="18"/>
      <c r="F63" s="18"/>
    </row>
    <row r="64" spans="2:6" x14ac:dyDescent="0.25">
      <c r="B64" s="11"/>
      <c r="C64" s="18"/>
      <c r="D64" s="18"/>
      <c r="E64" s="18"/>
      <c r="F64" s="18"/>
    </row>
    <row r="65" spans="2:6" x14ac:dyDescent="0.25">
      <c r="B65" s="11"/>
      <c r="C65" s="18"/>
      <c r="D65" s="18"/>
      <c r="E65" s="18"/>
      <c r="F65" s="18"/>
    </row>
    <row r="66" spans="2:6" x14ac:dyDescent="0.25">
      <c r="B66" s="11"/>
      <c r="C66" s="18"/>
      <c r="D66" s="18"/>
      <c r="E66" s="18"/>
      <c r="F66" s="18"/>
    </row>
    <row r="67" spans="2:6" x14ac:dyDescent="0.25">
      <c r="B67" s="11"/>
      <c r="C67" s="18"/>
      <c r="D67" s="18"/>
      <c r="E67" s="18"/>
      <c r="F67" s="18"/>
    </row>
    <row r="68" spans="2:6" x14ac:dyDescent="0.25">
      <c r="B68" s="11"/>
      <c r="C68" s="18"/>
      <c r="D68" s="18"/>
      <c r="E68" s="18"/>
      <c r="F68" s="18"/>
    </row>
    <row r="69" spans="2:6" x14ac:dyDescent="0.25">
      <c r="B69" s="11"/>
      <c r="C69" s="18"/>
      <c r="D69" s="18"/>
      <c r="E69" s="18"/>
      <c r="F69" s="18"/>
    </row>
    <row r="70" spans="2:6" x14ac:dyDescent="0.25">
      <c r="B70" s="11"/>
      <c r="C70" s="18"/>
      <c r="D70" s="18"/>
      <c r="E70" s="18"/>
      <c r="F70" s="18"/>
    </row>
    <row r="71" spans="2:6" x14ac:dyDescent="0.25">
      <c r="B71" s="11"/>
      <c r="C71" s="18"/>
      <c r="D71" s="18"/>
      <c r="E71" s="18"/>
      <c r="F71" s="18"/>
    </row>
    <row r="72" spans="2:6" x14ac:dyDescent="0.25">
      <c r="B72" s="11"/>
      <c r="C72" s="18"/>
      <c r="D72" s="18"/>
      <c r="E72" s="18"/>
      <c r="F72" s="18"/>
    </row>
    <row r="73" spans="2:6" x14ac:dyDescent="0.25">
      <c r="B73" s="11"/>
      <c r="C73" s="18"/>
      <c r="D73" s="18"/>
      <c r="E73" s="18"/>
      <c r="F73" s="18"/>
    </row>
    <row r="74" spans="2:6" x14ac:dyDescent="0.25">
      <c r="B74" s="11"/>
      <c r="C74" s="18"/>
      <c r="D74" s="18"/>
      <c r="E74" s="18"/>
      <c r="F74" s="18"/>
    </row>
    <row r="75" spans="2:6" x14ac:dyDescent="0.25">
      <c r="B75" s="11"/>
      <c r="C75" s="18"/>
      <c r="D75" s="18"/>
      <c r="E75" s="18"/>
      <c r="F75" s="18"/>
    </row>
    <row r="76" spans="2:6" x14ac:dyDescent="0.25">
      <c r="B76" s="11"/>
      <c r="C76" s="18"/>
      <c r="D76" s="18"/>
      <c r="E76" s="18"/>
      <c r="F76" s="18"/>
    </row>
    <row r="77" spans="2:6" x14ac:dyDescent="0.25">
      <c r="B77" s="11"/>
      <c r="C77" s="18"/>
      <c r="D77" s="18"/>
      <c r="E77" s="18"/>
      <c r="F77" s="18"/>
    </row>
    <row r="78" spans="2:6" x14ac:dyDescent="0.25">
      <c r="B78" s="11"/>
      <c r="C78" s="18"/>
      <c r="D78" s="18"/>
      <c r="E78" s="18"/>
      <c r="F78" s="18"/>
    </row>
    <row r="79" spans="2:6" x14ac:dyDescent="0.25">
      <c r="B79" s="11"/>
      <c r="C79" s="18"/>
      <c r="D79" s="18"/>
      <c r="E79" s="18"/>
      <c r="F79" s="18"/>
    </row>
    <row r="80" spans="2:6" x14ac:dyDescent="0.25">
      <c r="B80" s="11"/>
      <c r="C80" s="18"/>
      <c r="D80" s="18"/>
      <c r="E80" s="18"/>
      <c r="F80" s="18"/>
    </row>
    <row r="81" spans="2:6" x14ac:dyDescent="0.25">
      <c r="B81" s="11"/>
      <c r="C81" s="18"/>
      <c r="D81" s="18"/>
      <c r="E81" s="18"/>
      <c r="F81" s="18"/>
    </row>
    <row r="82" spans="2:6" x14ac:dyDescent="0.25">
      <c r="B82" s="11"/>
      <c r="C82" s="18"/>
      <c r="D82" s="18"/>
      <c r="E82" s="18"/>
      <c r="F82" s="18"/>
    </row>
    <row r="83" spans="2:6" x14ac:dyDescent="0.25">
      <c r="B83" s="11"/>
      <c r="C83" s="18"/>
      <c r="D83" s="18"/>
      <c r="E83" s="18"/>
      <c r="F83" s="18"/>
    </row>
    <row r="84" spans="2:6" x14ac:dyDescent="0.25">
      <c r="B84" s="11"/>
      <c r="C84" s="18"/>
      <c r="D84" s="18"/>
      <c r="E84" s="18"/>
      <c r="F84" s="18"/>
    </row>
    <row r="85" spans="2:6" x14ac:dyDescent="0.25">
      <c r="B85" s="11"/>
      <c r="C85" s="18"/>
      <c r="D85" s="18"/>
      <c r="E85" s="18"/>
      <c r="F85" s="18"/>
    </row>
    <row r="86" spans="2:6" x14ac:dyDescent="0.25">
      <c r="B86" s="11"/>
      <c r="C86" s="18"/>
      <c r="D86" s="18"/>
      <c r="E86" s="18"/>
      <c r="F86" s="18"/>
    </row>
    <row r="87" spans="2:6" x14ac:dyDescent="0.25">
      <c r="B87" s="11"/>
      <c r="C87" s="18"/>
      <c r="D87" s="18"/>
      <c r="E87" s="18"/>
      <c r="F87" s="18"/>
    </row>
    <row r="88" spans="2:6" x14ac:dyDescent="0.25">
      <c r="B88" s="11"/>
      <c r="C88" s="18"/>
      <c r="D88" s="18"/>
      <c r="E88" s="18"/>
      <c r="F88" s="18"/>
    </row>
    <row r="89" spans="2:6" x14ac:dyDescent="0.25">
      <c r="B89" s="11"/>
      <c r="C89" s="18"/>
      <c r="D89" s="18"/>
      <c r="E89" s="18"/>
      <c r="F89" s="18"/>
    </row>
    <row r="90" spans="2:6" x14ac:dyDescent="0.25">
      <c r="B90" s="11"/>
      <c r="C90" s="18"/>
      <c r="D90" s="18"/>
      <c r="E90" s="18"/>
      <c r="F90" s="18"/>
    </row>
    <row r="91" spans="2:6" x14ac:dyDescent="0.25">
      <c r="B91" s="11"/>
      <c r="C91" s="18"/>
      <c r="D91" s="18"/>
      <c r="E91" s="18"/>
      <c r="F91" s="18"/>
    </row>
    <row r="92" spans="2:6" x14ac:dyDescent="0.25">
      <c r="B92" s="11"/>
      <c r="C92" s="18"/>
      <c r="D92" s="18"/>
      <c r="E92" s="18"/>
      <c r="F92" s="18"/>
    </row>
    <row r="93" spans="2:6" x14ac:dyDescent="0.25">
      <c r="B93" s="11"/>
      <c r="C93" s="18"/>
      <c r="D93" s="18"/>
      <c r="E93" s="18"/>
      <c r="F93" s="18"/>
    </row>
    <row r="94" spans="2:6" x14ac:dyDescent="0.25">
      <c r="B94" s="11"/>
      <c r="C94" s="18"/>
      <c r="D94" s="18"/>
      <c r="E94" s="18"/>
      <c r="F94" s="18"/>
    </row>
    <row r="95" spans="2:6" x14ac:dyDescent="0.25">
      <c r="B95" s="11"/>
      <c r="C95" s="18"/>
      <c r="D95" s="18"/>
      <c r="E95" s="18"/>
      <c r="F95" s="18"/>
    </row>
    <row r="96" spans="2:6" x14ac:dyDescent="0.25">
      <c r="B96" s="11"/>
      <c r="C96" s="18"/>
      <c r="D96" s="18"/>
      <c r="E96" s="18"/>
      <c r="F96" s="18"/>
    </row>
    <row r="97" spans="2:6" x14ac:dyDescent="0.25">
      <c r="B97" s="11"/>
      <c r="C97" s="18"/>
      <c r="D97" s="18"/>
      <c r="E97" s="18"/>
      <c r="F97" s="18"/>
    </row>
    <row r="98" spans="2:6" x14ac:dyDescent="0.25">
      <c r="B98" s="11"/>
      <c r="C98" s="18"/>
      <c r="D98" s="18"/>
      <c r="E98" s="18"/>
      <c r="F98" s="18"/>
    </row>
    <row r="99" spans="2:6" x14ac:dyDescent="0.25">
      <c r="B99" s="11"/>
      <c r="C99" s="18"/>
      <c r="D99" s="18"/>
      <c r="E99" s="18"/>
      <c r="F99" s="18"/>
    </row>
    <row r="100" spans="2:6" x14ac:dyDescent="0.25">
      <c r="B100" s="11"/>
      <c r="C100" s="18"/>
      <c r="D100" s="18"/>
      <c r="E100" s="18"/>
      <c r="F100" s="18"/>
    </row>
    <row r="101" spans="2:6" x14ac:dyDescent="0.25">
      <c r="B101" s="11"/>
      <c r="C101" s="18"/>
      <c r="D101" s="18"/>
      <c r="E101" s="18"/>
      <c r="F101" s="18"/>
    </row>
    <row r="102" spans="2:6" x14ac:dyDescent="0.25">
      <c r="B102" s="11"/>
      <c r="C102" s="18"/>
      <c r="D102" s="18"/>
      <c r="E102" s="18"/>
      <c r="F102" s="18"/>
    </row>
    <row r="103" spans="2:6" x14ac:dyDescent="0.25">
      <c r="B103" s="11"/>
      <c r="C103" s="18"/>
      <c r="D103" s="18"/>
      <c r="E103" s="18"/>
      <c r="F103" s="18"/>
    </row>
    <row r="104" spans="2:6" x14ac:dyDescent="0.25">
      <c r="B104" s="11"/>
      <c r="C104" s="18"/>
      <c r="D104" s="18"/>
      <c r="E104" s="18"/>
      <c r="F104" s="18"/>
    </row>
    <row r="105" spans="2:6" x14ac:dyDescent="0.25">
      <c r="B105" s="11"/>
      <c r="C105" s="18"/>
      <c r="D105" s="18"/>
      <c r="E105" s="18"/>
      <c r="F105" s="18"/>
    </row>
    <row r="106" spans="2:6" x14ac:dyDescent="0.25">
      <c r="B106" s="11"/>
      <c r="C106" s="18"/>
      <c r="D106" s="18"/>
      <c r="E106" s="18"/>
      <c r="F106" s="18"/>
    </row>
    <row r="107" spans="2:6" x14ac:dyDescent="0.25">
      <c r="B107" s="11"/>
      <c r="C107" s="18"/>
      <c r="D107" s="18"/>
      <c r="E107" s="18"/>
      <c r="F107" s="18"/>
    </row>
    <row r="108" spans="2:6" x14ac:dyDescent="0.25">
      <c r="B108" s="11"/>
      <c r="C108" s="18"/>
      <c r="D108" s="18"/>
      <c r="E108" s="18"/>
      <c r="F108" s="18"/>
    </row>
    <row r="109" spans="2:6" x14ac:dyDescent="0.25">
      <c r="B109" s="11"/>
      <c r="C109" s="18"/>
      <c r="D109" s="18"/>
      <c r="E109" s="18"/>
      <c r="F109" s="18"/>
    </row>
    <row r="110" spans="2:6" x14ac:dyDescent="0.25">
      <c r="B110" s="11"/>
      <c r="C110" s="18"/>
      <c r="D110" s="18"/>
      <c r="E110" s="18"/>
      <c r="F110" s="18"/>
    </row>
    <row r="111" spans="2:6" x14ac:dyDescent="0.25">
      <c r="B111" s="11"/>
      <c r="C111" s="18"/>
      <c r="D111" s="18"/>
      <c r="E111" s="18"/>
      <c r="F111" s="18"/>
    </row>
    <row r="112" spans="2:6" x14ac:dyDescent="0.25">
      <c r="B112" s="11"/>
      <c r="C112" s="18"/>
      <c r="D112" s="18"/>
      <c r="E112" s="18"/>
      <c r="F112" s="18"/>
    </row>
    <row r="113" spans="2:6" x14ac:dyDescent="0.25">
      <c r="B113" s="11"/>
      <c r="C113" s="18"/>
      <c r="D113" s="18"/>
      <c r="E113" s="18"/>
      <c r="F113" s="18"/>
    </row>
    <row r="114" spans="2:6" x14ac:dyDescent="0.25">
      <c r="B114" s="11"/>
      <c r="C114" s="18"/>
      <c r="D114" s="18"/>
      <c r="E114" s="18"/>
      <c r="F114" s="18"/>
    </row>
    <row r="115" spans="2:6" x14ac:dyDescent="0.25">
      <c r="B115" s="11"/>
      <c r="C115" s="18"/>
      <c r="D115" s="18"/>
      <c r="E115" s="18"/>
      <c r="F115" s="18"/>
    </row>
    <row r="116" spans="2:6" x14ac:dyDescent="0.25">
      <c r="B116" s="11"/>
      <c r="C116" s="18"/>
      <c r="D116" s="18"/>
      <c r="E116" s="18"/>
      <c r="F116" s="18"/>
    </row>
    <row r="117" spans="2:6" x14ac:dyDescent="0.25">
      <c r="B117" s="11"/>
      <c r="C117" s="18"/>
      <c r="D117" s="18"/>
      <c r="E117" s="18"/>
      <c r="F117" s="18"/>
    </row>
    <row r="118" spans="2:6" x14ac:dyDescent="0.25">
      <c r="B118" s="11"/>
      <c r="C118" s="18"/>
      <c r="D118" s="18"/>
      <c r="E118" s="18"/>
      <c r="F118" s="18"/>
    </row>
    <row r="119" spans="2:6" x14ac:dyDescent="0.25">
      <c r="B119" s="11"/>
      <c r="C119" s="18"/>
      <c r="D119" s="18"/>
      <c r="E119" s="18"/>
      <c r="F119" s="18"/>
    </row>
    <row r="120" spans="2:6" x14ac:dyDescent="0.25">
      <c r="B120" s="11"/>
      <c r="C120" s="18"/>
      <c r="D120" s="18"/>
      <c r="E120" s="18"/>
      <c r="F120" s="18"/>
    </row>
    <row r="121" spans="2:6" x14ac:dyDescent="0.25">
      <c r="B121" s="11"/>
      <c r="C121" s="18"/>
      <c r="D121" s="18"/>
      <c r="E121" s="18"/>
      <c r="F121" s="18"/>
    </row>
    <row r="122" spans="2:6" x14ac:dyDescent="0.25">
      <c r="B122" s="11"/>
      <c r="C122" s="18"/>
      <c r="D122" s="18"/>
      <c r="E122" s="18"/>
      <c r="F122" s="18"/>
    </row>
    <row r="123" spans="2:6" x14ac:dyDescent="0.25">
      <c r="B123" s="11"/>
      <c r="C123" s="18"/>
      <c r="D123" s="18"/>
      <c r="E123" s="18"/>
      <c r="F123" s="18"/>
    </row>
    <row r="124" spans="2:6" x14ac:dyDescent="0.25">
      <c r="B124" s="11"/>
      <c r="C124" s="18"/>
      <c r="D124" s="18"/>
      <c r="E124" s="18"/>
      <c r="F124" s="18"/>
    </row>
    <row r="125" spans="2:6" x14ac:dyDescent="0.25">
      <c r="B125" s="11"/>
      <c r="C125" s="18"/>
      <c r="D125" s="18"/>
      <c r="E125" s="18"/>
      <c r="F125" s="18"/>
    </row>
    <row r="126" spans="2:6" x14ac:dyDescent="0.25">
      <c r="B126" s="11"/>
      <c r="C126" s="18"/>
      <c r="D126" s="18"/>
      <c r="E126" s="18"/>
      <c r="F126" s="18"/>
    </row>
    <row r="127" spans="2:6" x14ac:dyDescent="0.25">
      <c r="B127" s="11"/>
      <c r="C127" s="18"/>
      <c r="D127" s="18"/>
      <c r="E127" s="18"/>
      <c r="F127" s="18"/>
    </row>
    <row r="128" spans="2:6" x14ac:dyDescent="0.25">
      <c r="B128" s="11"/>
      <c r="C128" s="18"/>
      <c r="D128" s="18"/>
      <c r="E128" s="18"/>
      <c r="F128" s="18"/>
    </row>
    <row r="129" spans="2:6" x14ac:dyDescent="0.25">
      <c r="B129" s="11"/>
      <c r="C129" s="18"/>
      <c r="D129" s="18"/>
      <c r="E129" s="18"/>
      <c r="F129" s="18"/>
    </row>
    <row r="130" spans="2:6" x14ac:dyDescent="0.25">
      <c r="B130" s="11"/>
      <c r="C130" s="18"/>
      <c r="D130" s="18"/>
      <c r="E130" s="18"/>
      <c r="F130" s="18"/>
    </row>
    <row r="131" spans="2:6" x14ac:dyDescent="0.25">
      <c r="B131" s="11"/>
      <c r="C131" s="18"/>
      <c r="D131" s="18"/>
      <c r="E131" s="18"/>
      <c r="F131" s="18"/>
    </row>
    <row r="132" spans="2:6" x14ac:dyDescent="0.25">
      <c r="B132" s="11"/>
      <c r="C132" s="18"/>
      <c r="D132" s="18"/>
      <c r="E132" s="18"/>
      <c r="F132" s="18"/>
    </row>
    <row r="133" spans="2:6" x14ac:dyDescent="0.25">
      <c r="B133" s="11"/>
      <c r="C133" s="18"/>
      <c r="D133" s="18"/>
      <c r="E133" s="18"/>
      <c r="F133" s="18"/>
    </row>
    <row r="134" spans="2:6" x14ac:dyDescent="0.25">
      <c r="B134" s="11"/>
      <c r="C134" s="18"/>
      <c r="D134" s="18"/>
      <c r="E134" s="18"/>
      <c r="F134" s="18"/>
    </row>
    <row r="135" spans="2:6" x14ac:dyDescent="0.25">
      <c r="B135" s="11"/>
      <c r="C135" s="18"/>
      <c r="D135" s="18"/>
      <c r="E135" s="18"/>
      <c r="F135" s="18"/>
    </row>
    <row r="136" spans="2:6" x14ac:dyDescent="0.25">
      <c r="B136" s="11"/>
      <c r="C136" s="18"/>
      <c r="D136" s="18"/>
      <c r="E136" s="18"/>
      <c r="F136" s="18"/>
    </row>
    <row r="137" spans="2:6" x14ac:dyDescent="0.25">
      <c r="B137" s="11"/>
      <c r="C137" s="18"/>
      <c r="D137" s="18"/>
      <c r="E137" s="18"/>
      <c r="F137" s="18"/>
    </row>
    <row r="138" spans="2:6" x14ac:dyDescent="0.25">
      <c r="B138" s="11"/>
      <c r="C138" s="18"/>
      <c r="D138" s="18"/>
      <c r="E138" s="18"/>
      <c r="F138" s="18"/>
    </row>
    <row r="139" spans="2:6" x14ac:dyDescent="0.25">
      <c r="B139" s="11"/>
      <c r="C139" s="18"/>
      <c r="D139" s="18"/>
      <c r="E139" s="18"/>
      <c r="F139" s="18"/>
    </row>
    <row r="140" spans="2:6" x14ac:dyDescent="0.25">
      <c r="B140" s="11"/>
      <c r="C140" s="18"/>
      <c r="D140" s="18"/>
      <c r="E140" s="18"/>
      <c r="F140" s="18"/>
    </row>
    <row r="141" spans="2:6" x14ac:dyDescent="0.25">
      <c r="B141" s="11"/>
      <c r="C141" s="18"/>
      <c r="D141" s="18"/>
      <c r="E141" s="18"/>
      <c r="F141" s="18"/>
    </row>
    <row r="142" spans="2:6" x14ac:dyDescent="0.25">
      <c r="B142" s="11"/>
      <c r="C142" s="18"/>
      <c r="D142" s="18"/>
      <c r="E142" s="18"/>
      <c r="F142" s="18"/>
    </row>
    <row r="143" spans="2:6" x14ac:dyDescent="0.25">
      <c r="B143" s="11"/>
      <c r="C143" s="18"/>
      <c r="D143" s="18"/>
      <c r="E143" s="18"/>
      <c r="F143" s="18"/>
    </row>
    <row r="144" spans="2:6" x14ac:dyDescent="0.25">
      <c r="B144" s="11"/>
      <c r="C144" s="18"/>
      <c r="D144" s="18"/>
      <c r="E144" s="18"/>
      <c r="F144" s="18"/>
    </row>
    <row r="145" spans="2:6" x14ac:dyDescent="0.25">
      <c r="B145" s="11"/>
      <c r="C145" s="18"/>
      <c r="D145" s="18"/>
      <c r="E145" s="18"/>
      <c r="F145" s="18"/>
    </row>
    <row r="146" spans="2:6" x14ac:dyDescent="0.25">
      <c r="B146" s="11"/>
      <c r="C146" s="18"/>
      <c r="D146" s="18"/>
      <c r="E146" s="18"/>
      <c r="F146" s="18"/>
    </row>
    <row r="147" spans="2:6" x14ac:dyDescent="0.25">
      <c r="B147" s="11"/>
      <c r="C147" s="18"/>
      <c r="D147" s="18"/>
      <c r="E147" s="18"/>
      <c r="F147" s="18"/>
    </row>
    <row r="148" spans="2:6" x14ac:dyDescent="0.25">
      <c r="B148" s="11"/>
      <c r="C148" s="18"/>
      <c r="D148" s="18"/>
      <c r="E148" s="18"/>
      <c r="F148" s="18"/>
    </row>
    <row r="149" spans="2:6" x14ac:dyDescent="0.25">
      <c r="B149" s="11"/>
      <c r="C149" s="18"/>
      <c r="D149" s="18"/>
      <c r="E149" s="18"/>
      <c r="F149" s="18"/>
    </row>
    <row r="150" spans="2:6" x14ac:dyDescent="0.25">
      <c r="B150" s="11"/>
      <c r="C150" s="18"/>
      <c r="D150" s="18"/>
      <c r="E150" s="18"/>
      <c r="F150" s="18"/>
    </row>
    <row r="151" spans="2:6" x14ac:dyDescent="0.25">
      <c r="B151" s="11"/>
      <c r="C151" s="18"/>
      <c r="D151" s="18"/>
      <c r="E151" s="18"/>
      <c r="F151" s="18"/>
    </row>
    <row r="152" spans="2:6" x14ac:dyDescent="0.25">
      <c r="B152" s="11"/>
      <c r="C152" s="18"/>
      <c r="D152" s="18"/>
      <c r="E152" s="18"/>
      <c r="F152" s="18"/>
    </row>
    <row r="153" spans="2:6" x14ac:dyDescent="0.25">
      <c r="B153" s="11"/>
      <c r="C153" s="18"/>
      <c r="D153" s="18"/>
      <c r="E153" s="18"/>
      <c r="F153" s="18"/>
    </row>
    <row r="154" spans="2:6" x14ac:dyDescent="0.25">
      <c r="B154" s="11"/>
      <c r="C154" s="18"/>
      <c r="D154" s="18"/>
      <c r="E154" s="18"/>
      <c r="F154" s="18"/>
    </row>
    <row r="155" spans="2:6" x14ac:dyDescent="0.25">
      <c r="B155" s="11"/>
      <c r="C155" s="18"/>
      <c r="D155" s="18"/>
      <c r="E155" s="18"/>
      <c r="F155" s="18"/>
    </row>
    <row r="156" spans="2:6" x14ac:dyDescent="0.25">
      <c r="B156" s="11"/>
      <c r="C156" s="18"/>
      <c r="D156" s="18"/>
      <c r="E156" s="18"/>
      <c r="F156" s="18"/>
    </row>
    <row r="157" spans="2:6" x14ac:dyDescent="0.25">
      <c r="B157" s="11"/>
      <c r="C157" s="18"/>
      <c r="D157" s="18"/>
      <c r="E157" s="18"/>
      <c r="F157" s="18"/>
    </row>
    <row r="158" spans="2:6" x14ac:dyDescent="0.25">
      <c r="B158" s="11"/>
      <c r="C158" s="18"/>
      <c r="D158" s="18"/>
      <c r="E158" s="18"/>
      <c r="F158" s="18"/>
    </row>
    <row r="159" spans="2:6" x14ac:dyDescent="0.25">
      <c r="B159" s="11"/>
      <c r="C159" s="18"/>
      <c r="D159" s="18"/>
      <c r="E159" s="18"/>
      <c r="F159" s="18"/>
    </row>
    <row r="160" spans="2:6" x14ac:dyDescent="0.25">
      <c r="B160" s="11"/>
      <c r="C160" s="18"/>
      <c r="D160" s="18"/>
      <c r="E160" s="18"/>
      <c r="F160" s="18"/>
    </row>
    <row r="161" spans="2:6" x14ac:dyDescent="0.25">
      <c r="B161" s="11"/>
      <c r="C161" s="18"/>
      <c r="D161" s="18"/>
      <c r="E161" s="18"/>
      <c r="F161" s="18"/>
    </row>
    <row r="162" spans="2:6" x14ac:dyDescent="0.25">
      <c r="B162" s="11"/>
      <c r="C162" s="18"/>
      <c r="D162" s="18"/>
      <c r="E162" s="18"/>
      <c r="F162" s="18"/>
    </row>
    <row r="163" spans="2:6" x14ac:dyDescent="0.25">
      <c r="B163" s="11"/>
      <c r="C163" s="18"/>
      <c r="D163" s="18"/>
      <c r="E163" s="18"/>
      <c r="F163" s="18"/>
    </row>
    <row r="164" spans="2:6" x14ac:dyDescent="0.25">
      <c r="B164" s="11"/>
      <c r="C164" s="18"/>
      <c r="D164" s="18"/>
      <c r="E164" s="18"/>
      <c r="F164" s="18"/>
    </row>
    <row r="165" spans="2:6" x14ac:dyDescent="0.25">
      <c r="B165" s="11"/>
      <c r="C165" s="18"/>
      <c r="D165" s="18"/>
      <c r="E165" s="18"/>
      <c r="F165" s="18"/>
    </row>
    <row r="166" spans="2:6" x14ac:dyDescent="0.25">
      <c r="B166" s="11"/>
      <c r="C166" s="18"/>
      <c r="D166" s="18"/>
      <c r="E166" s="18"/>
      <c r="F166" s="18"/>
    </row>
    <row r="167" spans="2:6" x14ac:dyDescent="0.25">
      <c r="B167" s="11"/>
      <c r="C167" s="18"/>
      <c r="D167" s="18"/>
      <c r="E167" s="18"/>
      <c r="F167" s="18"/>
    </row>
    <row r="168" spans="2:6" x14ac:dyDescent="0.25">
      <c r="B168" s="11"/>
      <c r="C168" s="18"/>
      <c r="D168" s="18"/>
      <c r="E168" s="18"/>
      <c r="F168" s="18"/>
    </row>
    <row r="169" spans="2:6" x14ac:dyDescent="0.25">
      <c r="B169" s="11"/>
      <c r="C169" s="18"/>
      <c r="D169" s="18"/>
      <c r="E169" s="18"/>
      <c r="F169" s="18"/>
    </row>
    <row r="170" spans="2:6" x14ac:dyDescent="0.25">
      <c r="B170" s="11"/>
      <c r="C170" s="18"/>
      <c r="D170" s="18"/>
      <c r="E170" s="18"/>
      <c r="F170" s="18"/>
    </row>
    <row r="171" spans="2:6" x14ac:dyDescent="0.25">
      <c r="B171" s="11"/>
      <c r="C171" s="18"/>
      <c r="D171" s="18"/>
      <c r="E171" s="18"/>
      <c r="F171" s="18"/>
    </row>
    <row r="172" spans="2:6" x14ac:dyDescent="0.25">
      <c r="B172" s="11"/>
      <c r="C172" s="18"/>
      <c r="D172" s="18"/>
      <c r="E172" s="18"/>
      <c r="F172" s="18"/>
    </row>
    <row r="173" spans="2:6" x14ac:dyDescent="0.25">
      <c r="B173" s="11"/>
      <c r="C173" s="18"/>
      <c r="D173" s="18"/>
      <c r="E173" s="18"/>
      <c r="F173" s="18"/>
    </row>
    <row r="174" spans="2:6" x14ac:dyDescent="0.25">
      <c r="B174" s="11"/>
      <c r="C174" s="18"/>
      <c r="D174" s="18"/>
      <c r="E174" s="18"/>
      <c r="F174" s="18"/>
    </row>
    <row r="175" spans="2:6" x14ac:dyDescent="0.25">
      <c r="B175" s="11"/>
      <c r="C175" s="18"/>
      <c r="D175" s="18"/>
      <c r="E175" s="18"/>
      <c r="F175" s="18"/>
    </row>
    <row r="176" spans="2:6" x14ac:dyDescent="0.25">
      <c r="B176" s="11"/>
      <c r="C176" s="18"/>
      <c r="D176" s="18"/>
      <c r="E176" s="18"/>
      <c r="F176" s="18"/>
    </row>
    <row r="177" spans="2:6" x14ac:dyDescent="0.25">
      <c r="B177" s="11"/>
      <c r="C177" s="18"/>
      <c r="D177" s="18"/>
      <c r="E177" s="18"/>
      <c r="F177" s="18"/>
    </row>
    <row r="178" spans="2:6" x14ac:dyDescent="0.25">
      <c r="B178" s="11"/>
      <c r="C178" s="18"/>
      <c r="D178" s="18"/>
      <c r="E178" s="18"/>
      <c r="F178" s="18"/>
    </row>
    <row r="179" spans="2:6" x14ac:dyDescent="0.25">
      <c r="B179" s="11"/>
      <c r="C179" s="18"/>
      <c r="D179" s="18"/>
      <c r="E179" s="18"/>
      <c r="F179" s="18"/>
    </row>
    <row r="180" spans="2:6" x14ac:dyDescent="0.25">
      <c r="B180" s="11"/>
      <c r="C180" s="18"/>
      <c r="D180" s="18"/>
      <c r="E180" s="18"/>
      <c r="F180" s="18"/>
    </row>
    <row r="181" spans="2:6" x14ac:dyDescent="0.25">
      <c r="B181" s="11"/>
      <c r="C181" s="18"/>
      <c r="D181" s="18"/>
      <c r="E181" s="18"/>
      <c r="F181" s="18"/>
    </row>
    <row r="182" spans="2:6" x14ac:dyDescent="0.25">
      <c r="B182" s="11"/>
      <c r="C182" s="18"/>
      <c r="D182" s="18"/>
      <c r="E182" s="18"/>
      <c r="F182" s="18"/>
    </row>
    <row r="183" spans="2:6" x14ac:dyDescent="0.25">
      <c r="B183" s="11"/>
      <c r="C183" s="18"/>
      <c r="D183" s="18"/>
      <c r="E183" s="18"/>
      <c r="F183" s="18"/>
    </row>
    <row r="184" spans="2:6" x14ac:dyDescent="0.25">
      <c r="B184" s="11"/>
      <c r="C184" s="18"/>
      <c r="D184" s="18"/>
      <c r="E184" s="18"/>
      <c r="F184" s="18"/>
    </row>
    <row r="185" spans="2:6" x14ac:dyDescent="0.25">
      <c r="B185" s="11"/>
      <c r="C185" s="18"/>
      <c r="D185" s="18"/>
      <c r="E185" s="18"/>
      <c r="F185" s="18"/>
    </row>
    <row r="186" spans="2:6" x14ac:dyDescent="0.25">
      <c r="B186" s="11"/>
      <c r="C186" s="18"/>
      <c r="D186" s="18"/>
      <c r="E186" s="18"/>
      <c r="F186" s="18"/>
    </row>
    <row r="187" spans="2:6" x14ac:dyDescent="0.25">
      <c r="B187" s="11"/>
      <c r="C187" s="18"/>
      <c r="D187" s="18"/>
      <c r="E187" s="18"/>
      <c r="F187" s="18"/>
    </row>
    <row r="188" spans="2:6" x14ac:dyDescent="0.25">
      <c r="B188" s="11"/>
      <c r="C188" s="18"/>
      <c r="D188" s="18"/>
      <c r="E188" s="18"/>
      <c r="F188" s="18"/>
    </row>
    <row r="189" spans="2:6" x14ac:dyDescent="0.25">
      <c r="B189" s="11"/>
      <c r="C189" s="18"/>
      <c r="D189" s="18"/>
      <c r="E189" s="18"/>
      <c r="F189" s="18"/>
    </row>
    <row r="190" spans="2:6" x14ac:dyDescent="0.25">
      <c r="B190" s="11"/>
      <c r="C190" s="18"/>
      <c r="D190" s="18"/>
      <c r="E190" s="18"/>
      <c r="F190" s="18"/>
    </row>
    <row r="191" spans="2:6" x14ac:dyDescent="0.25">
      <c r="B191" s="11"/>
      <c r="C191" s="18"/>
      <c r="D191" s="18"/>
      <c r="E191" s="18"/>
      <c r="F191" s="18"/>
    </row>
    <row r="192" spans="2:6" x14ac:dyDescent="0.25">
      <c r="B192" s="11"/>
      <c r="C192" s="18"/>
      <c r="D192" s="18"/>
      <c r="E192" s="18"/>
      <c r="F192" s="18"/>
    </row>
    <row r="193" spans="2:6" x14ac:dyDescent="0.25">
      <c r="B193" s="11"/>
      <c r="C193" s="18"/>
      <c r="D193" s="18"/>
      <c r="E193" s="18"/>
      <c r="F193" s="18"/>
    </row>
    <row r="194" spans="2:6" x14ac:dyDescent="0.25">
      <c r="B194" s="11"/>
      <c r="C194" s="18"/>
      <c r="D194" s="18"/>
      <c r="E194" s="18"/>
      <c r="F194" s="18"/>
    </row>
    <row r="195" spans="2:6" x14ac:dyDescent="0.25">
      <c r="B195" s="11"/>
      <c r="C195" s="18"/>
      <c r="D195" s="18"/>
      <c r="E195" s="18"/>
      <c r="F195" s="18"/>
    </row>
    <row r="196" spans="2:6" x14ac:dyDescent="0.25">
      <c r="B196" s="11"/>
      <c r="C196" s="18"/>
      <c r="D196" s="18"/>
      <c r="E196" s="18"/>
      <c r="F196" s="18"/>
    </row>
    <row r="197" spans="2:6" x14ac:dyDescent="0.25">
      <c r="B197" s="11"/>
      <c r="C197" s="18"/>
      <c r="D197" s="18"/>
      <c r="E197" s="18"/>
      <c r="F197" s="18"/>
    </row>
    <row r="198" spans="2:6" x14ac:dyDescent="0.25">
      <c r="B198" s="11"/>
      <c r="C198" s="18"/>
      <c r="D198" s="18"/>
      <c r="E198" s="18"/>
      <c r="F198" s="18"/>
    </row>
    <row r="199" spans="2:6" x14ac:dyDescent="0.25">
      <c r="B199" s="11"/>
      <c r="C199" s="18"/>
      <c r="D199" s="18"/>
      <c r="E199" s="18"/>
      <c r="F199" s="18"/>
    </row>
    <row r="200" spans="2:6" x14ac:dyDescent="0.25">
      <c r="B200" s="11"/>
      <c r="C200" s="18"/>
      <c r="D200" s="18"/>
      <c r="E200" s="18"/>
      <c r="F200" s="18"/>
    </row>
    <row r="201" spans="2:6" x14ac:dyDescent="0.25">
      <c r="B201" s="11"/>
      <c r="C201" s="18"/>
      <c r="D201" s="18"/>
      <c r="E201" s="18"/>
      <c r="F201" s="18"/>
    </row>
    <row r="202" spans="2:6" x14ac:dyDescent="0.25">
      <c r="B202" s="11"/>
      <c r="C202" s="18"/>
      <c r="D202" s="18"/>
      <c r="E202" s="18"/>
      <c r="F202" s="18"/>
    </row>
    <row r="203" spans="2:6" x14ac:dyDescent="0.25">
      <c r="B203" s="11"/>
      <c r="C203" s="18"/>
      <c r="D203" s="18"/>
      <c r="E203" s="18"/>
      <c r="F203" s="18"/>
    </row>
    <row r="204" spans="2:6" x14ac:dyDescent="0.25">
      <c r="B204" s="11"/>
      <c r="C204" s="18"/>
      <c r="D204" s="18"/>
      <c r="E204" s="18"/>
      <c r="F204" s="18"/>
    </row>
    <row r="205" spans="2:6" x14ac:dyDescent="0.25">
      <c r="B205" s="11"/>
      <c r="C205" s="18"/>
      <c r="D205" s="18"/>
      <c r="E205" s="18"/>
      <c r="F205" s="18"/>
    </row>
    <row r="206" spans="2:6" x14ac:dyDescent="0.25">
      <c r="B206" s="11"/>
      <c r="C206" s="18"/>
      <c r="D206" s="18"/>
      <c r="E206" s="18"/>
      <c r="F206" s="18"/>
    </row>
    <row r="207" spans="2:6" x14ac:dyDescent="0.25">
      <c r="B207" s="11"/>
      <c r="C207" s="18"/>
      <c r="D207" s="18"/>
      <c r="E207" s="18"/>
      <c r="F207" s="18"/>
    </row>
    <row r="208" spans="2:6" x14ac:dyDescent="0.25">
      <c r="B208" s="11"/>
      <c r="C208" s="18"/>
      <c r="D208" s="18"/>
      <c r="E208" s="18"/>
      <c r="F208" s="18"/>
    </row>
    <row r="209" spans="2:6" x14ac:dyDescent="0.25">
      <c r="B209" s="11"/>
      <c r="C209" s="18"/>
      <c r="D209" s="18"/>
      <c r="E209" s="18"/>
      <c r="F209" s="18"/>
    </row>
    <row r="210" spans="2:6" x14ac:dyDescent="0.25">
      <c r="B210" s="11"/>
      <c r="C210" s="18"/>
      <c r="D210" s="18"/>
      <c r="E210" s="18"/>
      <c r="F210" s="18"/>
    </row>
    <row r="211" spans="2:6" x14ac:dyDescent="0.25">
      <c r="B211" s="11"/>
      <c r="C211" s="18"/>
      <c r="D211" s="18"/>
      <c r="E211" s="18"/>
      <c r="F211" s="18"/>
    </row>
    <row r="212" spans="2:6" x14ac:dyDescent="0.25">
      <c r="B212" s="11"/>
      <c r="C212" s="18"/>
      <c r="D212" s="18"/>
      <c r="E212" s="18"/>
      <c r="F212" s="18"/>
    </row>
    <row r="213" spans="2:6" x14ac:dyDescent="0.25">
      <c r="B213" s="11"/>
      <c r="C213" s="18"/>
      <c r="D213" s="18"/>
      <c r="E213" s="18"/>
      <c r="F213" s="18"/>
    </row>
    <row r="214" spans="2:6" x14ac:dyDescent="0.25">
      <c r="B214" s="11"/>
      <c r="C214" s="18"/>
      <c r="D214" s="18"/>
      <c r="E214" s="18"/>
      <c r="F214" s="18"/>
    </row>
    <row r="215" spans="2:6" x14ac:dyDescent="0.25">
      <c r="B215" s="11"/>
      <c r="C215" s="18"/>
      <c r="D215" s="18"/>
      <c r="E215" s="18"/>
      <c r="F215" s="18"/>
    </row>
    <row r="216" spans="2:6" x14ac:dyDescent="0.25">
      <c r="B216" s="11"/>
      <c r="C216" s="18"/>
      <c r="D216" s="18"/>
      <c r="E216" s="18"/>
      <c r="F216" s="18"/>
    </row>
    <row r="217" spans="2:6" x14ac:dyDescent="0.25">
      <c r="B217" s="11"/>
      <c r="C217" s="18"/>
      <c r="D217" s="18"/>
      <c r="E217" s="18"/>
      <c r="F217" s="18"/>
    </row>
    <row r="218" spans="2:6" x14ac:dyDescent="0.25">
      <c r="B218" s="11"/>
      <c r="C218" s="18"/>
      <c r="D218" s="18"/>
      <c r="E218" s="18"/>
      <c r="F218" s="18"/>
    </row>
    <row r="219" spans="2:6" x14ac:dyDescent="0.25">
      <c r="B219" s="11"/>
      <c r="C219" s="18"/>
      <c r="D219" s="18"/>
      <c r="E219" s="18"/>
      <c r="F219" s="18"/>
    </row>
    <row r="220" spans="2:6" x14ac:dyDescent="0.25">
      <c r="B220" s="11"/>
      <c r="C220" s="18"/>
      <c r="D220" s="18"/>
      <c r="E220" s="18"/>
      <c r="F220" s="18"/>
    </row>
    <row r="221" spans="2:6" x14ac:dyDescent="0.25">
      <c r="B221" s="11"/>
      <c r="C221" s="18"/>
      <c r="D221" s="18"/>
      <c r="E221" s="18"/>
      <c r="F221" s="18"/>
    </row>
    <row r="222" spans="2:6" x14ac:dyDescent="0.25">
      <c r="B222" s="11"/>
      <c r="C222" s="18"/>
      <c r="D222" s="18"/>
      <c r="E222" s="18"/>
      <c r="F222" s="18"/>
    </row>
    <row r="223" spans="2:6" x14ac:dyDescent="0.25">
      <c r="B223" s="11"/>
      <c r="C223" s="18"/>
      <c r="D223" s="18"/>
      <c r="E223" s="18"/>
      <c r="F223" s="18"/>
    </row>
    <row r="224" spans="2:6" x14ac:dyDescent="0.25">
      <c r="B224" s="11"/>
      <c r="C224" s="18"/>
      <c r="D224" s="18"/>
      <c r="E224" s="18"/>
      <c r="F224" s="18"/>
    </row>
    <row r="225" spans="2:6" x14ac:dyDescent="0.25">
      <c r="B225" s="11"/>
      <c r="C225" s="18"/>
      <c r="D225" s="18"/>
      <c r="E225" s="18"/>
      <c r="F225" s="18"/>
    </row>
    <row r="226" spans="2:6" x14ac:dyDescent="0.25">
      <c r="B226" s="11"/>
      <c r="C226" s="18"/>
      <c r="D226" s="18"/>
      <c r="E226" s="18"/>
      <c r="F226" s="18"/>
    </row>
    <row r="227" spans="2:6" x14ac:dyDescent="0.25">
      <c r="B227" s="11"/>
      <c r="C227" s="18"/>
      <c r="D227" s="18"/>
      <c r="E227" s="18"/>
      <c r="F227" s="18"/>
    </row>
    <row r="228" spans="2:6" x14ac:dyDescent="0.25">
      <c r="B228" s="11"/>
      <c r="C228" s="18"/>
      <c r="D228" s="18"/>
      <c r="E228" s="18"/>
      <c r="F228" s="18"/>
    </row>
    <row r="229" spans="2:6" x14ac:dyDescent="0.25">
      <c r="B229" s="11"/>
      <c r="C229" s="18"/>
      <c r="D229" s="18"/>
      <c r="E229" s="18"/>
      <c r="F229" s="18"/>
    </row>
    <row r="230" spans="2:6" x14ac:dyDescent="0.25">
      <c r="B230" s="11"/>
      <c r="C230" s="18"/>
      <c r="D230" s="18"/>
      <c r="E230" s="18"/>
      <c r="F230" s="18"/>
    </row>
    <row r="231" spans="2:6" x14ac:dyDescent="0.25">
      <c r="B231" s="11"/>
      <c r="C231" s="18"/>
      <c r="D231" s="18"/>
      <c r="E231" s="18"/>
      <c r="F231" s="18"/>
    </row>
    <row r="232" spans="2:6" x14ac:dyDescent="0.25">
      <c r="B232" s="11"/>
      <c r="C232" s="18"/>
      <c r="D232" s="18"/>
      <c r="E232" s="18"/>
      <c r="F232" s="18"/>
    </row>
    <row r="233" spans="2:6" x14ac:dyDescent="0.25">
      <c r="B233" s="11"/>
      <c r="C233" s="18"/>
      <c r="D233" s="18"/>
      <c r="E233" s="18"/>
      <c r="F233" s="18"/>
    </row>
    <row r="234" spans="2:6" x14ac:dyDescent="0.25">
      <c r="B234" s="11"/>
      <c r="C234" s="18"/>
      <c r="D234" s="18"/>
      <c r="E234" s="18"/>
      <c r="F234" s="18"/>
    </row>
    <row r="235" spans="2:6" x14ac:dyDescent="0.25">
      <c r="B235" s="11"/>
      <c r="C235" s="18"/>
      <c r="D235" s="18"/>
      <c r="E235" s="18"/>
      <c r="F235" s="18"/>
    </row>
    <row r="236" spans="2:6" x14ac:dyDescent="0.25">
      <c r="B236" s="11"/>
      <c r="C236" s="18"/>
      <c r="D236" s="18"/>
      <c r="E236" s="18"/>
      <c r="F236" s="18"/>
    </row>
    <row r="237" spans="2:6" x14ac:dyDescent="0.25">
      <c r="B237" s="11"/>
      <c r="C237" s="18"/>
      <c r="D237" s="18"/>
      <c r="E237" s="18"/>
      <c r="F237" s="18"/>
    </row>
    <row r="238" spans="2:6" x14ac:dyDescent="0.25">
      <c r="B238" s="11"/>
      <c r="C238" s="18"/>
      <c r="D238" s="18"/>
      <c r="E238" s="18"/>
      <c r="F238" s="18"/>
    </row>
    <row r="239" spans="2:6" x14ac:dyDescent="0.25">
      <c r="B239" s="11"/>
      <c r="C239" s="18"/>
      <c r="D239" s="18"/>
      <c r="E239" s="18"/>
      <c r="F239" s="18"/>
    </row>
    <row r="240" spans="2:6" x14ac:dyDescent="0.25">
      <c r="B240" s="11"/>
      <c r="C240" s="18"/>
      <c r="D240" s="18"/>
      <c r="E240" s="18"/>
      <c r="F240" s="18"/>
    </row>
    <row r="241" spans="2:6" x14ac:dyDescent="0.25">
      <c r="B241" s="11"/>
      <c r="C241" s="18"/>
      <c r="D241" s="18"/>
      <c r="E241" s="18"/>
      <c r="F241" s="18"/>
    </row>
    <row r="242" spans="2:6" x14ac:dyDescent="0.25">
      <c r="B242" s="11"/>
      <c r="C242" s="18"/>
      <c r="D242" s="18"/>
      <c r="E242" s="18"/>
      <c r="F242" s="18"/>
    </row>
    <row r="243" spans="2:6" x14ac:dyDescent="0.25">
      <c r="B243" s="11"/>
      <c r="C243" s="18"/>
      <c r="D243" s="18"/>
      <c r="E243" s="18"/>
      <c r="F243" s="18"/>
    </row>
    <row r="244" spans="2:6" x14ac:dyDescent="0.25">
      <c r="B244" s="11"/>
      <c r="C244" s="18"/>
      <c r="D244" s="18"/>
      <c r="E244" s="18"/>
      <c r="F244" s="18"/>
    </row>
    <row r="245" spans="2:6" x14ac:dyDescent="0.25">
      <c r="B245" s="11"/>
      <c r="C245" s="18"/>
      <c r="D245" s="18"/>
      <c r="E245" s="18"/>
      <c r="F245" s="18"/>
    </row>
    <row r="246" spans="2:6" x14ac:dyDescent="0.25">
      <c r="B246" s="11"/>
      <c r="C246" s="18"/>
      <c r="D246" s="18"/>
      <c r="E246" s="18"/>
      <c r="F246" s="18"/>
    </row>
    <row r="247" spans="2:6" x14ac:dyDescent="0.25">
      <c r="B247" s="11"/>
      <c r="C247" s="18"/>
      <c r="D247" s="18"/>
      <c r="E247" s="18"/>
      <c r="F247" s="18"/>
    </row>
    <row r="248" spans="2:6" x14ac:dyDescent="0.25">
      <c r="B248" s="11"/>
      <c r="C248" s="18"/>
      <c r="D248" s="18"/>
      <c r="E248" s="18"/>
      <c r="F248" s="18"/>
    </row>
    <row r="249" spans="2:6" x14ac:dyDescent="0.25">
      <c r="B249" s="11"/>
      <c r="C249" s="18"/>
      <c r="D249" s="18"/>
      <c r="E249" s="18"/>
      <c r="F249" s="18"/>
    </row>
    <row r="250" spans="2:6" x14ac:dyDescent="0.25">
      <c r="B250" s="11"/>
      <c r="C250" s="18"/>
      <c r="D250" s="18"/>
      <c r="E250" s="18"/>
      <c r="F250" s="18"/>
    </row>
    <row r="251" spans="2:6" x14ac:dyDescent="0.25">
      <c r="B251" s="11"/>
      <c r="C251" s="18"/>
      <c r="D251" s="18"/>
      <c r="E251" s="18"/>
      <c r="F251" s="18"/>
    </row>
    <row r="252" spans="2:6" x14ac:dyDescent="0.25">
      <c r="B252" s="11"/>
      <c r="C252" s="18"/>
      <c r="D252" s="18"/>
      <c r="E252" s="18"/>
      <c r="F252" s="18"/>
    </row>
    <row r="253" spans="2:6" x14ac:dyDescent="0.25">
      <c r="B253" s="11"/>
      <c r="C253" s="18"/>
      <c r="D253" s="18"/>
      <c r="E253" s="18"/>
      <c r="F253" s="18"/>
    </row>
    <row r="254" spans="2:6" x14ac:dyDescent="0.25">
      <c r="B254" s="11"/>
      <c r="C254" s="18"/>
      <c r="D254" s="18"/>
      <c r="E254" s="18"/>
      <c r="F254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K290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0" width="13.44140625" style="8" customWidth="1"/>
  </cols>
  <sheetData>
    <row r="2" spans="2:10" x14ac:dyDescent="0.25">
      <c r="E2" s="98" t="s">
        <v>108</v>
      </c>
    </row>
    <row r="5" spans="2:10" ht="17.399999999999999" x14ac:dyDescent="0.3">
      <c r="B5" s="34" t="s">
        <v>126</v>
      </c>
      <c r="C5" s="32"/>
      <c r="D5" s="32"/>
      <c r="E5" s="32"/>
      <c r="F5" s="32"/>
      <c r="G5" s="32"/>
      <c r="H5" s="32"/>
      <c r="I5" s="32"/>
      <c r="J5" s="32"/>
    </row>
    <row r="8" spans="2:10" s="4" customFormat="1" ht="15.6" x14ac:dyDescent="0.3">
      <c r="B8" s="29" t="s">
        <v>202</v>
      </c>
      <c r="C8" s="16"/>
      <c r="D8" s="16"/>
      <c r="E8" s="16"/>
      <c r="F8" s="16"/>
      <c r="G8" s="16"/>
      <c r="H8" s="16"/>
      <c r="I8" s="16"/>
      <c r="J8" s="16"/>
    </row>
    <row r="9" spans="2:10" s="4" customFormat="1" x14ac:dyDescent="0.25">
      <c r="B9" s="7"/>
      <c r="C9" s="16"/>
      <c r="D9" s="16"/>
      <c r="E9" s="16"/>
      <c r="F9" s="16"/>
      <c r="G9" s="16"/>
      <c r="H9" s="16"/>
      <c r="I9" s="16"/>
      <c r="J9" s="16"/>
    </row>
    <row r="10" spans="2:10" s="68" customFormat="1" ht="39.6" x14ac:dyDescent="0.25">
      <c r="B10" s="125"/>
      <c r="C10" s="123" t="s">
        <v>0</v>
      </c>
      <c r="D10" s="123" t="s">
        <v>170</v>
      </c>
      <c r="E10" s="86" t="s">
        <v>105</v>
      </c>
      <c r="F10" s="86" t="s">
        <v>170</v>
      </c>
      <c r="G10" s="86" t="s">
        <v>106</v>
      </c>
      <c r="H10" s="86" t="s">
        <v>170</v>
      </c>
      <c r="I10" s="86" t="s">
        <v>107</v>
      </c>
      <c r="J10" s="86" t="s">
        <v>170</v>
      </c>
    </row>
    <row r="11" spans="2:10" s="68" customFormat="1" x14ac:dyDescent="0.25">
      <c r="B11" s="72"/>
      <c r="C11" s="127"/>
      <c r="D11" s="127"/>
      <c r="E11" s="127"/>
      <c r="F11" s="127"/>
      <c r="G11" s="127"/>
      <c r="H11" s="127"/>
      <c r="I11" s="127"/>
      <c r="J11" s="127"/>
    </row>
    <row r="12" spans="2:10" s="4" customFormat="1" ht="15.6" customHeight="1" x14ac:dyDescent="0.25">
      <c r="B12" s="51" t="s">
        <v>0</v>
      </c>
      <c r="C12" s="16">
        <v>32245</v>
      </c>
      <c r="D12" s="132">
        <v>0.44388277252287173</v>
      </c>
      <c r="E12" s="16">
        <v>28096.642178204558</v>
      </c>
      <c r="F12" s="132">
        <v>0.44053225803602747</v>
      </c>
      <c r="G12" s="16">
        <v>3171.7423444378819</v>
      </c>
      <c r="H12" s="132">
        <v>0.47422018496463031</v>
      </c>
      <c r="I12" s="16">
        <v>976.61547735755994</v>
      </c>
      <c r="J12" s="132">
        <v>0.44174861730951509</v>
      </c>
    </row>
    <row r="13" spans="2:10" s="4" customFormat="1" ht="15.6" customHeight="1" x14ac:dyDescent="0.25">
      <c r="B13" s="51" t="s">
        <v>83</v>
      </c>
      <c r="C13" s="16">
        <v>5873.8296382446251</v>
      </c>
      <c r="D13" s="132">
        <v>0.4154841070161599</v>
      </c>
      <c r="E13" s="16">
        <v>5328.974803168785</v>
      </c>
      <c r="F13" s="132">
        <v>0.41649288965107079</v>
      </c>
      <c r="G13" s="16">
        <v>284.89526691713303</v>
      </c>
      <c r="H13" s="132">
        <v>0.41606910441828632</v>
      </c>
      <c r="I13" s="16">
        <v>259.95956815870721</v>
      </c>
      <c r="J13" s="132">
        <v>0.39416371371963299</v>
      </c>
    </row>
    <row r="14" spans="2:10" s="4" customFormat="1" ht="15.6" customHeight="1" x14ac:dyDescent="0.25">
      <c r="B14" s="51" t="s">
        <v>84</v>
      </c>
      <c r="C14" s="16">
        <v>6560.6412465672511</v>
      </c>
      <c r="D14" s="132">
        <v>0.30683501182642409</v>
      </c>
      <c r="E14" s="16">
        <v>5916.2399605424198</v>
      </c>
      <c r="F14" s="132">
        <v>0.30536096682319647</v>
      </c>
      <c r="G14" s="16">
        <v>458.07074963312971</v>
      </c>
      <c r="H14" s="132">
        <v>0.30788563629469723</v>
      </c>
      <c r="I14" s="16">
        <v>186.33053639170171</v>
      </c>
      <c r="J14" s="132">
        <v>0.35105505097581607</v>
      </c>
    </row>
    <row r="15" spans="2:10" s="4" customFormat="1" ht="15.6" customHeight="1" x14ac:dyDescent="0.25">
      <c r="B15" s="51" t="s">
        <v>85</v>
      </c>
      <c r="C15" s="16">
        <v>5909.1715734927875</v>
      </c>
      <c r="D15" s="132">
        <v>0.52414324452981842</v>
      </c>
      <c r="E15" s="16">
        <v>5046.8283534376196</v>
      </c>
      <c r="F15" s="132">
        <v>0.51739377212943571</v>
      </c>
      <c r="G15" s="16">
        <v>748.65999500691112</v>
      </c>
      <c r="H15" s="132">
        <v>0.55251726335278017</v>
      </c>
      <c r="I15" s="16">
        <v>113.68322504825638</v>
      </c>
      <c r="J15" s="132">
        <v>0.6369209730401576</v>
      </c>
    </row>
    <row r="16" spans="2:10" s="4" customFormat="1" ht="15.6" customHeight="1" x14ac:dyDescent="0.25">
      <c r="B16" s="51" t="s">
        <v>86</v>
      </c>
      <c r="C16" s="16">
        <v>915.94515518154742</v>
      </c>
      <c r="D16" s="132">
        <v>0.4798844183715375</v>
      </c>
      <c r="E16" s="16">
        <v>856.84558568323109</v>
      </c>
      <c r="F16" s="132">
        <v>0.47701966972220089</v>
      </c>
      <c r="G16" s="16">
        <v>40.446881450674979</v>
      </c>
      <c r="H16" s="132">
        <v>0.52349934421288413</v>
      </c>
      <c r="I16" s="16">
        <v>18.652688047641373</v>
      </c>
      <c r="J16" s="132">
        <v>0.51690640134403765</v>
      </c>
    </row>
    <row r="17" spans="2:11" s="4" customFormat="1" ht="15.6" customHeight="1" x14ac:dyDescent="0.25">
      <c r="B17" s="51" t="s">
        <v>87</v>
      </c>
      <c r="C17" s="16">
        <v>8825.6666078050494</v>
      </c>
      <c r="D17" s="132">
        <v>0.48321035884939095</v>
      </c>
      <c r="E17" s="16">
        <v>7238.4210269931245</v>
      </c>
      <c r="F17" s="132">
        <v>0.48357410568219061</v>
      </c>
      <c r="G17" s="16">
        <v>1287.6245075413908</v>
      </c>
      <c r="H17" s="132">
        <v>0.49435285167617649</v>
      </c>
      <c r="I17" s="16">
        <v>299.62107327053405</v>
      </c>
      <c r="J17" s="132">
        <v>0.42653777779037982</v>
      </c>
    </row>
    <row r="18" spans="2:11" s="4" customFormat="1" ht="15.6" customHeight="1" x14ac:dyDescent="0.25">
      <c r="B18" s="51" t="s">
        <v>88</v>
      </c>
      <c r="C18" s="16">
        <v>4159.7457787087387</v>
      </c>
      <c r="D18" s="132">
        <v>0.49474874554410098</v>
      </c>
      <c r="E18" s="16">
        <v>3709.3324483793776</v>
      </c>
      <c r="F18" s="132">
        <v>0.49366446563618915</v>
      </c>
      <c r="G18" s="16">
        <v>352.04494388864197</v>
      </c>
      <c r="H18" s="132">
        <v>0.49190419217390247</v>
      </c>
      <c r="I18" s="16">
        <v>98.368386440719249</v>
      </c>
      <c r="J18" s="132">
        <v>0.54581561223678676</v>
      </c>
    </row>
    <row r="19" spans="2:11" s="4" customFormat="1" x14ac:dyDescent="0.25">
      <c r="B19" s="31"/>
      <c r="C19" s="43"/>
      <c r="D19" s="43"/>
      <c r="E19" s="43"/>
      <c r="F19" s="43"/>
      <c r="G19" s="43"/>
      <c r="H19" s="43"/>
      <c r="I19" s="43"/>
      <c r="J19" s="43"/>
      <c r="K19" s="45"/>
    </row>
    <row r="20" spans="2:11" s="4" customFormat="1" x14ac:dyDescent="0.25">
      <c r="B20" s="2"/>
      <c r="C20" s="16"/>
      <c r="D20" s="16"/>
      <c r="E20" s="16"/>
      <c r="F20" s="16"/>
      <c r="G20" s="16"/>
      <c r="H20" s="16"/>
      <c r="I20" s="16"/>
      <c r="J20" s="16"/>
    </row>
    <row r="21" spans="2:11" s="4" customFormat="1" x14ac:dyDescent="0.25">
      <c r="B21" s="21" t="s">
        <v>47</v>
      </c>
      <c r="C21" s="16"/>
      <c r="D21" s="16"/>
      <c r="E21" s="16"/>
      <c r="F21" s="16"/>
      <c r="G21" s="16"/>
      <c r="H21" s="16"/>
      <c r="I21" s="16"/>
      <c r="J21" s="16"/>
    </row>
    <row r="22" spans="2:11" x14ac:dyDescent="0.25">
      <c r="B22" s="11"/>
      <c r="C22" s="18"/>
      <c r="D22" s="18"/>
      <c r="E22" s="18"/>
      <c r="F22" s="18"/>
      <c r="G22" s="18"/>
      <c r="H22" s="18"/>
      <c r="I22" s="18"/>
      <c r="J22" s="18"/>
    </row>
    <row r="23" spans="2:11" x14ac:dyDescent="0.25">
      <c r="B23" s="11"/>
      <c r="C23" s="18"/>
      <c r="D23" s="18"/>
      <c r="E23" s="18"/>
      <c r="F23" s="18"/>
      <c r="G23" s="18"/>
      <c r="H23" s="18"/>
      <c r="I23" s="18"/>
      <c r="J23" s="18"/>
    </row>
    <row r="24" spans="2:11" x14ac:dyDescent="0.25">
      <c r="B24" s="11"/>
      <c r="C24" s="18"/>
      <c r="D24" s="18"/>
      <c r="E24" s="18"/>
      <c r="F24" s="18"/>
      <c r="G24" s="18"/>
      <c r="H24" s="18"/>
      <c r="I24" s="18"/>
      <c r="J24" s="18"/>
    </row>
    <row r="25" spans="2:11" x14ac:dyDescent="0.25">
      <c r="B25" s="11"/>
      <c r="C25" s="18"/>
      <c r="D25" s="18"/>
      <c r="E25" s="18"/>
      <c r="F25" s="18"/>
      <c r="G25" s="18"/>
      <c r="H25" s="18"/>
      <c r="I25" s="18"/>
      <c r="J25" s="18"/>
    </row>
    <row r="26" spans="2:11" x14ac:dyDescent="0.25">
      <c r="B26" s="11"/>
      <c r="C26" s="18"/>
      <c r="D26" s="18"/>
      <c r="E26" s="18"/>
      <c r="F26" s="18"/>
      <c r="G26" s="18"/>
      <c r="H26" s="18"/>
      <c r="I26" s="18"/>
      <c r="J26" s="18"/>
    </row>
    <row r="27" spans="2:11" x14ac:dyDescent="0.25">
      <c r="B27" s="11"/>
      <c r="C27" s="18"/>
      <c r="D27" s="18"/>
      <c r="E27" s="18"/>
      <c r="F27" s="18"/>
      <c r="G27" s="18"/>
      <c r="H27" s="18"/>
      <c r="I27" s="18"/>
      <c r="J27" s="18"/>
    </row>
    <row r="28" spans="2:11" x14ac:dyDescent="0.25">
      <c r="B28" s="11"/>
      <c r="C28" s="18"/>
      <c r="D28" s="18"/>
      <c r="E28" s="18"/>
      <c r="F28" s="18"/>
      <c r="G28" s="18"/>
      <c r="H28" s="18"/>
      <c r="I28" s="18"/>
      <c r="J28" s="18"/>
    </row>
    <row r="29" spans="2:11" x14ac:dyDescent="0.25">
      <c r="B29" s="11"/>
      <c r="C29" s="18"/>
      <c r="D29" s="18"/>
      <c r="E29" s="18"/>
      <c r="F29" s="18"/>
      <c r="G29" s="18"/>
      <c r="H29" s="18"/>
      <c r="I29" s="18"/>
      <c r="J29" s="18"/>
    </row>
    <row r="30" spans="2:11" x14ac:dyDescent="0.25">
      <c r="B30" s="11"/>
      <c r="C30" s="18"/>
      <c r="D30" s="18"/>
      <c r="E30" s="18"/>
      <c r="F30" s="18"/>
      <c r="G30" s="18"/>
      <c r="H30" s="18"/>
      <c r="I30" s="18"/>
      <c r="J30" s="18"/>
    </row>
    <row r="31" spans="2:11" x14ac:dyDescent="0.25">
      <c r="B31" s="11"/>
      <c r="C31" s="18"/>
      <c r="D31" s="18"/>
      <c r="E31" s="18"/>
      <c r="F31" s="18"/>
      <c r="G31" s="18"/>
      <c r="H31" s="18"/>
      <c r="I31" s="18"/>
      <c r="J31" s="18"/>
    </row>
    <row r="32" spans="2:11" x14ac:dyDescent="0.25">
      <c r="B32" s="11"/>
      <c r="C32" s="18"/>
      <c r="D32" s="18"/>
      <c r="E32" s="18"/>
      <c r="F32" s="18"/>
      <c r="G32" s="18"/>
      <c r="H32" s="18"/>
      <c r="I32" s="18"/>
      <c r="J32" s="18"/>
    </row>
    <row r="33" spans="2:10" x14ac:dyDescent="0.25">
      <c r="B33" s="11"/>
      <c r="C33" s="18"/>
      <c r="D33" s="18"/>
      <c r="E33" s="18"/>
      <c r="F33" s="18"/>
      <c r="G33" s="18"/>
      <c r="H33" s="18"/>
      <c r="I33" s="18"/>
      <c r="J33" s="18"/>
    </row>
    <row r="34" spans="2:10" x14ac:dyDescent="0.25">
      <c r="B34" s="11"/>
      <c r="C34" s="18"/>
      <c r="D34" s="18"/>
      <c r="E34" s="18"/>
      <c r="F34" s="18"/>
      <c r="G34" s="18"/>
      <c r="H34" s="18"/>
      <c r="I34" s="18"/>
      <c r="J34" s="18"/>
    </row>
    <row r="35" spans="2:10" x14ac:dyDescent="0.25">
      <c r="B35" s="11"/>
      <c r="C35" s="18"/>
      <c r="D35" s="18"/>
      <c r="E35" s="18"/>
      <c r="F35" s="18"/>
      <c r="G35" s="18"/>
      <c r="H35" s="18"/>
      <c r="I35" s="18"/>
      <c r="J35" s="18"/>
    </row>
    <row r="36" spans="2:10" x14ac:dyDescent="0.25">
      <c r="B36" s="11"/>
      <c r="C36" s="18"/>
      <c r="D36" s="18"/>
      <c r="E36" s="18"/>
      <c r="F36" s="18"/>
      <c r="G36" s="18"/>
      <c r="H36" s="18"/>
      <c r="I36" s="18"/>
      <c r="J36" s="18"/>
    </row>
    <row r="37" spans="2:10" x14ac:dyDescent="0.25">
      <c r="B37" s="11"/>
      <c r="C37" s="18"/>
      <c r="D37" s="18"/>
      <c r="E37" s="18"/>
      <c r="F37" s="18"/>
      <c r="G37" s="18"/>
      <c r="H37" s="18"/>
      <c r="I37" s="18"/>
      <c r="J37" s="18"/>
    </row>
    <row r="38" spans="2:10" x14ac:dyDescent="0.25">
      <c r="B38" s="11"/>
      <c r="C38" s="18"/>
      <c r="D38" s="18"/>
      <c r="E38" s="18"/>
      <c r="F38" s="18"/>
      <c r="G38" s="18"/>
      <c r="H38" s="18"/>
      <c r="I38" s="18"/>
      <c r="J38" s="18"/>
    </row>
    <row r="39" spans="2:10" x14ac:dyDescent="0.25">
      <c r="B39" s="11"/>
      <c r="C39" s="18"/>
      <c r="D39" s="18"/>
      <c r="E39" s="18"/>
      <c r="F39" s="18"/>
      <c r="G39" s="18"/>
      <c r="H39" s="18"/>
      <c r="I39" s="18"/>
      <c r="J39" s="18"/>
    </row>
    <row r="40" spans="2:10" x14ac:dyDescent="0.25">
      <c r="B40" s="11"/>
      <c r="C40" s="18"/>
      <c r="D40" s="18"/>
      <c r="E40" s="18"/>
      <c r="F40" s="18"/>
      <c r="G40" s="18"/>
      <c r="H40" s="18"/>
      <c r="I40" s="18"/>
      <c r="J40" s="18"/>
    </row>
    <row r="41" spans="2:10" x14ac:dyDescent="0.25">
      <c r="B41" s="11"/>
      <c r="C41" s="18"/>
      <c r="D41" s="18"/>
      <c r="E41" s="18"/>
      <c r="F41" s="18"/>
      <c r="G41" s="18"/>
      <c r="H41" s="18"/>
      <c r="I41" s="18"/>
      <c r="J41" s="18"/>
    </row>
    <row r="42" spans="2:10" x14ac:dyDescent="0.25">
      <c r="B42" s="11"/>
      <c r="C42" s="18"/>
      <c r="D42" s="18"/>
      <c r="E42" s="18"/>
      <c r="F42" s="18"/>
      <c r="G42" s="18"/>
      <c r="H42" s="18"/>
      <c r="I42" s="18"/>
      <c r="J42" s="18"/>
    </row>
    <row r="43" spans="2:10" x14ac:dyDescent="0.25">
      <c r="B43" s="11"/>
      <c r="C43" s="18"/>
      <c r="D43" s="18"/>
      <c r="E43" s="18"/>
      <c r="F43" s="18"/>
      <c r="G43" s="18"/>
      <c r="H43" s="18"/>
      <c r="I43" s="18"/>
      <c r="J43" s="18"/>
    </row>
    <row r="44" spans="2:10" x14ac:dyDescent="0.25">
      <c r="B44" s="11"/>
      <c r="C44" s="18"/>
      <c r="D44" s="18"/>
      <c r="E44" s="18"/>
      <c r="F44" s="18"/>
      <c r="G44" s="18"/>
      <c r="H44" s="18"/>
      <c r="I44" s="18"/>
      <c r="J44" s="18"/>
    </row>
    <row r="45" spans="2:10" x14ac:dyDescent="0.25">
      <c r="B45" s="11"/>
      <c r="C45" s="18"/>
      <c r="D45" s="18"/>
      <c r="E45" s="18"/>
      <c r="F45" s="18"/>
      <c r="G45" s="18"/>
      <c r="H45" s="18"/>
      <c r="I45" s="18"/>
      <c r="J45" s="18"/>
    </row>
    <row r="46" spans="2:10" x14ac:dyDescent="0.25">
      <c r="B46" s="11"/>
      <c r="C46" s="18"/>
      <c r="D46" s="18"/>
      <c r="E46" s="18"/>
      <c r="F46" s="18"/>
      <c r="G46" s="18"/>
      <c r="H46" s="18"/>
      <c r="I46" s="18"/>
      <c r="J46" s="18"/>
    </row>
    <row r="47" spans="2:10" x14ac:dyDescent="0.25">
      <c r="B47" s="11"/>
      <c r="C47" s="18"/>
      <c r="D47" s="18"/>
      <c r="E47" s="18"/>
      <c r="F47" s="18"/>
      <c r="G47" s="18"/>
      <c r="H47" s="18"/>
      <c r="I47" s="18"/>
      <c r="J47" s="18"/>
    </row>
    <row r="48" spans="2:10" x14ac:dyDescent="0.25">
      <c r="B48" s="11"/>
      <c r="C48" s="18"/>
      <c r="D48" s="18"/>
      <c r="E48" s="18"/>
      <c r="F48" s="18"/>
      <c r="G48" s="18"/>
      <c r="H48" s="18"/>
      <c r="I48" s="18"/>
      <c r="J48" s="18"/>
    </row>
    <row r="49" spans="2:10" x14ac:dyDescent="0.25">
      <c r="B49" s="11"/>
      <c r="C49" s="18"/>
      <c r="D49" s="18"/>
      <c r="E49" s="18"/>
      <c r="F49" s="18"/>
      <c r="G49" s="18"/>
      <c r="H49" s="18"/>
      <c r="I49" s="18"/>
      <c r="J49" s="18"/>
    </row>
    <row r="50" spans="2:10" x14ac:dyDescent="0.25">
      <c r="B50" s="11"/>
      <c r="C50" s="18"/>
      <c r="D50" s="18"/>
      <c r="E50" s="18"/>
      <c r="F50" s="18"/>
      <c r="G50" s="18"/>
      <c r="H50" s="18"/>
      <c r="I50" s="18"/>
      <c r="J50" s="18"/>
    </row>
    <row r="51" spans="2:10" x14ac:dyDescent="0.25">
      <c r="B51" s="11"/>
      <c r="C51" s="18"/>
      <c r="D51" s="18"/>
      <c r="E51" s="18"/>
      <c r="F51" s="18"/>
      <c r="G51" s="18"/>
      <c r="H51" s="18"/>
      <c r="I51" s="18"/>
      <c r="J51" s="18"/>
    </row>
    <row r="52" spans="2:10" x14ac:dyDescent="0.25">
      <c r="B52" s="11"/>
      <c r="C52" s="18"/>
      <c r="D52" s="18"/>
      <c r="E52" s="18"/>
      <c r="F52" s="18"/>
      <c r="G52" s="18"/>
      <c r="H52" s="18"/>
      <c r="I52" s="18"/>
      <c r="J52" s="18"/>
    </row>
    <row r="53" spans="2:10" x14ac:dyDescent="0.25">
      <c r="B53" s="11"/>
      <c r="C53" s="18"/>
      <c r="D53" s="18"/>
      <c r="E53" s="18"/>
      <c r="F53" s="18"/>
      <c r="G53" s="18"/>
      <c r="H53" s="18"/>
      <c r="I53" s="18"/>
      <c r="J53" s="18"/>
    </row>
    <row r="54" spans="2:10" x14ac:dyDescent="0.25">
      <c r="B54" s="11"/>
      <c r="C54" s="18"/>
      <c r="D54" s="18"/>
      <c r="E54" s="18"/>
      <c r="F54" s="18"/>
      <c r="G54" s="18"/>
      <c r="H54" s="18"/>
      <c r="I54" s="18"/>
      <c r="J54" s="18"/>
    </row>
    <row r="55" spans="2:10" x14ac:dyDescent="0.25">
      <c r="B55" s="11"/>
      <c r="C55" s="18"/>
      <c r="D55" s="18"/>
      <c r="E55" s="18"/>
      <c r="F55" s="18"/>
      <c r="G55" s="18"/>
      <c r="H55" s="18"/>
      <c r="I55" s="18"/>
      <c r="J55" s="18"/>
    </row>
    <row r="56" spans="2:10" x14ac:dyDescent="0.25">
      <c r="B56" s="11"/>
      <c r="C56" s="18"/>
      <c r="D56" s="18"/>
      <c r="E56" s="18"/>
      <c r="F56" s="18"/>
      <c r="G56" s="18"/>
      <c r="H56" s="18"/>
      <c r="I56" s="18"/>
      <c r="J56" s="18"/>
    </row>
    <row r="57" spans="2:10" x14ac:dyDescent="0.25">
      <c r="B57" s="11"/>
      <c r="C57" s="18"/>
      <c r="D57" s="18"/>
      <c r="E57" s="18"/>
      <c r="F57" s="18"/>
      <c r="G57" s="18"/>
      <c r="H57" s="18"/>
      <c r="I57" s="18"/>
      <c r="J57" s="18"/>
    </row>
    <row r="58" spans="2:10" x14ac:dyDescent="0.25">
      <c r="B58" s="11"/>
      <c r="C58" s="18"/>
      <c r="D58" s="18"/>
      <c r="E58" s="18"/>
      <c r="F58" s="18"/>
      <c r="G58" s="18"/>
      <c r="H58" s="18"/>
      <c r="I58" s="18"/>
      <c r="J58" s="18"/>
    </row>
    <row r="59" spans="2:10" x14ac:dyDescent="0.25">
      <c r="B59" s="11"/>
      <c r="C59" s="18"/>
      <c r="D59" s="18"/>
      <c r="E59" s="18"/>
      <c r="F59" s="18"/>
      <c r="G59" s="18"/>
      <c r="H59" s="18"/>
      <c r="I59" s="18"/>
      <c r="J59" s="18"/>
    </row>
    <row r="60" spans="2:10" x14ac:dyDescent="0.25">
      <c r="B60" s="11"/>
      <c r="C60" s="18"/>
      <c r="D60" s="18"/>
      <c r="E60" s="18"/>
      <c r="F60" s="18"/>
      <c r="G60" s="18"/>
      <c r="H60" s="18"/>
      <c r="I60" s="18"/>
      <c r="J60" s="18"/>
    </row>
    <row r="61" spans="2:10" x14ac:dyDescent="0.25">
      <c r="B61" s="11"/>
      <c r="C61" s="18"/>
      <c r="D61" s="18"/>
      <c r="E61" s="18"/>
      <c r="F61" s="18"/>
      <c r="G61" s="18"/>
      <c r="H61" s="18"/>
      <c r="I61" s="18"/>
      <c r="J61" s="18"/>
    </row>
    <row r="62" spans="2:10" x14ac:dyDescent="0.25">
      <c r="B62" s="11"/>
      <c r="C62" s="18"/>
      <c r="D62" s="18"/>
      <c r="E62" s="18"/>
      <c r="F62" s="18"/>
      <c r="G62" s="18"/>
      <c r="H62" s="18"/>
      <c r="I62" s="18"/>
      <c r="J62" s="18"/>
    </row>
    <row r="63" spans="2:10" x14ac:dyDescent="0.25">
      <c r="B63" s="11"/>
      <c r="C63" s="18"/>
      <c r="D63" s="18"/>
      <c r="E63" s="18"/>
      <c r="F63" s="18"/>
      <c r="G63" s="18"/>
      <c r="H63" s="18"/>
      <c r="I63" s="18"/>
      <c r="J63" s="18"/>
    </row>
    <row r="64" spans="2:10" x14ac:dyDescent="0.25">
      <c r="B64" s="11"/>
      <c r="C64" s="18"/>
      <c r="D64" s="18"/>
      <c r="E64" s="18"/>
      <c r="F64" s="18"/>
      <c r="G64" s="18"/>
      <c r="H64" s="18"/>
      <c r="I64" s="18"/>
      <c r="J64" s="18"/>
    </row>
    <row r="65" spans="2:10" x14ac:dyDescent="0.25">
      <c r="B65" s="11"/>
      <c r="C65" s="18"/>
      <c r="D65" s="18"/>
      <c r="E65" s="18"/>
      <c r="F65" s="18"/>
      <c r="G65" s="18"/>
      <c r="H65" s="18"/>
      <c r="I65" s="18"/>
      <c r="J65" s="18"/>
    </row>
    <row r="66" spans="2:10" x14ac:dyDescent="0.25">
      <c r="B66" s="11"/>
      <c r="C66" s="18"/>
      <c r="D66" s="18"/>
      <c r="E66" s="18"/>
      <c r="F66" s="18"/>
      <c r="G66" s="18"/>
      <c r="H66" s="18"/>
      <c r="I66" s="18"/>
      <c r="J66" s="18"/>
    </row>
    <row r="67" spans="2:10" x14ac:dyDescent="0.25">
      <c r="B67" s="11"/>
      <c r="C67" s="18"/>
      <c r="D67" s="18"/>
      <c r="E67" s="18"/>
      <c r="F67" s="18"/>
      <c r="G67" s="18"/>
      <c r="H67" s="18"/>
      <c r="I67" s="18"/>
      <c r="J67" s="18"/>
    </row>
    <row r="68" spans="2:10" x14ac:dyDescent="0.25">
      <c r="B68" s="11"/>
      <c r="C68" s="18"/>
      <c r="D68" s="18"/>
      <c r="E68" s="18"/>
      <c r="F68" s="18"/>
      <c r="G68" s="18"/>
      <c r="H68" s="18"/>
      <c r="I68" s="18"/>
      <c r="J68" s="18"/>
    </row>
    <row r="69" spans="2:10" x14ac:dyDescent="0.25">
      <c r="B69" s="11"/>
      <c r="C69" s="18"/>
      <c r="D69" s="18"/>
      <c r="E69" s="18"/>
      <c r="F69" s="18"/>
      <c r="G69" s="18"/>
      <c r="H69" s="18"/>
      <c r="I69" s="18"/>
      <c r="J69" s="18"/>
    </row>
    <row r="70" spans="2:10" x14ac:dyDescent="0.25">
      <c r="B70" s="11"/>
      <c r="C70" s="18"/>
      <c r="D70" s="18"/>
      <c r="E70" s="18"/>
      <c r="F70" s="18"/>
      <c r="G70" s="18"/>
      <c r="H70" s="18"/>
      <c r="I70" s="18"/>
      <c r="J70" s="18"/>
    </row>
    <row r="71" spans="2:10" x14ac:dyDescent="0.25">
      <c r="B71" s="11"/>
      <c r="C71" s="18"/>
      <c r="D71" s="18"/>
      <c r="E71" s="18"/>
      <c r="F71" s="18"/>
      <c r="G71" s="18"/>
      <c r="H71" s="18"/>
      <c r="I71" s="18"/>
      <c r="J71" s="18"/>
    </row>
    <row r="72" spans="2:10" x14ac:dyDescent="0.25">
      <c r="B72" s="11"/>
      <c r="C72" s="18"/>
      <c r="D72" s="18"/>
      <c r="E72" s="18"/>
      <c r="F72" s="18"/>
      <c r="G72" s="18"/>
      <c r="H72" s="18"/>
      <c r="I72" s="18"/>
      <c r="J72" s="18"/>
    </row>
    <row r="73" spans="2:10" x14ac:dyDescent="0.25">
      <c r="B73" s="11"/>
      <c r="C73" s="18"/>
      <c r="D73" s="18"/>
      <c r="E73" s="18"/>
      <c r="F73" s="18"/>
      <c r="G73" s="18"/>
      <c r="H73" s="18"/>
      <c r="I73" s="18"/>
      <c r="J73" s="18"/>
    </row>
    <row r="74" spans="2:10" x14ac:dyDescent="0.25">
      <c r="B74" s="11"/>
      <c r="C74" s="18"/>
      <c r="D74" s="18"/>
      <c r="E74" s="18"/>
      <c r="F74" s="18"/>
      <c r="G74" s="18"/>
      <c r="H74" s="18"/>
      <c r="I74" s="18"/>
      <c r="J74" s="18"/>
    </row>
    <row r="75" spans="2:10" x14ac:dyDescent="0.25">
      <c r="B75" s="11"/>
      <c r="C75" s="18"/>
      <c r="D75" s="18"/>
      <c r="E75" s="18"/>
      <c r="F75" s="18"/>
      <c r="G75" s="18"/>
      <c r="H75" s="18"/>
      <c r="I75" s="18"/>
      <c r="J75" s="18"/>
    </row>
    <row r="76" spans="2:10" x14ac:dyDescent="0.25">
      <c r="B76" s="11"/>
      <c r="C76" s="18"/>
      <c r="D76" s="18"/>
      <c r="E76" s="18"/>
      <c r="F76" s="18"/>
      <c r="G76" s="18"/>
      <c r="H76" s="18"/>
      <c r="I76" s="18"/>
      <c r="J76" s="18"/>
    </row>
    <row r="77" spans="2:10" x14ac:dyDescent="0.25">
      <c r="B77" s="11"/>
      <c r="C77" s="18"/>
      <c r="D77" s="18"/>
      <c r="E77" s="18"/>
      <c r="F77" s="18"/>
      <c r="G77" s="18"/>
      <c r="H77" s="18"/>
      <c r="I77" s="18"/>
      <c r="J77" s="18"/>
    </row>
    <row r="78" spans="2:10" x14ac:dyDescent="0.25">
      <c r="B78" s="11"/>
      <c r="C78" s="18"/>
      <c r="D78" s="18"/>
      <c r="E78" s="18"/>
      <c r="F78" s="18"/>
      <c r="G78" s="18"/>
      <c r="H78" s="18"/>
      <c r="I78" s="18"/>
      <c r="J78" s="18"/>
    </row>
    <row r="79" spans="2:10" x14ac:dyDescent="0.25">
      <c r="B79" s="11"/>
      <c r="C79" s="18"/>
      <c r="D79" s="18"/>
      <c r="E79" s="18"/>
      <c r="F79" s="18"/>
      <c r="G79" s="18"/>
      <c r="H79" s="18"/>
      <c r="I79" s="18"/>
      <c r="J79" s="18"/>
    </row>
    <row r="80" spans="2:10" x14ac:dyDescent="0.25">
      <c r="B80" s="11"/>
      <c r="C80" s="18"/>
      <c r="D80" s="18"/>
      <c r="E80" s="18"/>
      <c r="F80" s="18"/>
      <c r="G80" s="18"/>
      <c r="H80" s="18"/>
      <c r="I80" s="18"/>
      <c r="J80" s="18"/>
    </row>
    <row r="81" spans="2:10" x14ac:dyDescent="0.25">
      <c r="B81" s="11"/>
      <c r="C81" s="18"/>
      <c r="D81" s="18"/>
      <c r="E81" s="18"/>
      <c r="F81" s="18"/>
      <c r="G81" s="18"/>
      <c r="H81" s="18"/>
      <c r="I81" s="18"/>
      <c r="J81" s="18"/>
    </row>
    <row r="82" spans="2:10" x14ac:dyDescent="0.25">
      <c r="B82" s="11"/>
      <c r="C82" s="18"/>
      <c r="D82" s="18"/>
      <c r="E82" s="18"/>
      <c r="F82" s="18"/>
      <c r="G82" s="18"/>
      <c r="H82" s="18"/>
      <c r="I82" s="18"/>
      <c r="J82" s="18"/>
    </row>
    <row r="83" spans="2:10" x14ac:dyDescent="0.25">
      <c r="B83" s="11"/>
      <c r="C83" s="18"/>
      <c r="D83" s="18"/>
      <c r="E83" s="18"/>
      <c r="F83" s="18"/>
      <c r="G83" s="18"/>
      <c r="H83" s="18"/>
      <c r="I83" s="18"/>
      <c r="J83" s="18"/>
    </row>
    <row r="84" spans="2:10" x14ac:dyDescent="0.25">
      <c r="B84" s="11"/>
      <c r="C84" s="18"/>
      <c r="D84" s="18"/>
      <c r="E84" s="18"/>
      <c r="F84" s="18"/>
      <c r="G84" s="18"/>
      <c r="H84" s="18"/>
      <c r="I84" s="18"/>
      <c r="J84" s="18"/>
    </row>
    <row r="85" spans="2:10" x14ac:dyDescent="0.25">
      <c r="B85" s="11"/>
      <c r="C85" s="18"/>
      <c r="D85" s="18"/>
      <c r="E85" s="18"/>
      <c r="F85" s="18"/>
      <c r="G85" s="18"/>
      <c r="H85" s="18"/>
      <c r="I85" s="18"/>
      <c r="J85" s="18"/>
    </row>
    <row r="86" spans="2:10" x14ac:dyDescent="0.25">
      <c r="B86" s="11"/>
      <c r="C86" s="18"/>
      <c r="D86" s="18"/>
      <c r="E86" s="18"/>
      <c r="F86" s="18"/>
      <c r="G86" s="18"/>
      <c r="H86" s="18"/>
      <c r="I86" s="18"/>
      <c r="J86" s="18"/>
    </row>
    <row r="87" spans="2:10" x14ac:dyDescent="0.25">
      <c r="B87" s="11"/>
      <c r="C87" s="18"/>
      <c r="D87" s="18"/>
      <c r="E87" s="18"/>
      <c r="F87" s="18"/>
      <c r="G87" s="18"/>
      <c r="H87" s="18"/>
      <c r="I87" s="18"/>
      <c r="J87" s="18"/>
    </row>
    <row r="88" spans="2:10" x14ac:dyDescent="0.25">
      <c r="B88" s="11"/>
      <c r="C88" s="18"/>
      <c r="D88" s="18"/>
      <c r="E88" s="18"/>
      <c r="F88" s="18"/>
      <c r="G88" s="18"/>
      <c r="H88" s="18"/>
      <c r="I88" s="18"/>
      <c r="J88" s="18"/>
    </row>
    <row r="89" spans="2:10" x14ac:dyDescent="0.25">
      <c r="B89" s="11"/>
      <c r="C89" s="18"/>
      <c r="D89" s="18"/>
      <c r="E89" s="18"/>
      <c r="F89" s="18"/>
      <c r="G89" s="18"/>
      <c r="H89" s="18"/>
      <c r="I89" s="18"/>
      <c r="J89" s="18"/>
    </row>
    <row r="90" spans="2:10" x14ac:dyDescent="0.25">
      <c r="B90" s="11"/>
      <c r="C90" s="18"/>
      <c r="D90" s="18"/>
      <c r="E90" s="18"/>
      <c r="F90" s="18"/>
      <c r="G90" s="18"/>
      <c r="H90" s="18"/>
      <c r="I90" s="18"/>
      <c r="J90" s="18"/>
    </row>
    <row r="91" spans="2:10" x14ac:dyDescent="0.25">
      <c r="B91" s="11"/>
      <c r="C91" s="18"/>
      <c r="D91" s="18"/>
      <c r="E91" s="18"/>
      <c r="F91" s="18"/>
      <c r="G91" s="18"/>
      <c r="H91" s="18"/>
      <c r="I91" s="18"/>
      <c r="J91" s="18"/>
    </row>
    <row r="92" spans="2:10" x14ac:dyDescent="0.25">
      <c r="B92" s="11"/>
      <c r="C92" s="18"/>
      <c r="D92" s="18"/>
      <c r="E92" s="18"/>
      <c r="F92" s="18"/>
      <c r="G92" s="18"/>
      <c r="H92" s="18"/>
      <c r="I92" s="18"/>
      <c r="J92" s="18"/>
    </row>
    <row r="93" spans="2:10" x14ac:dyDescent="0.25">
      <c r="B93" s="11"/>
      <c r="C93" s="18"/>
      <c r="D93" s="18"/>
      <c r="E93" s="18"/>
      <c r="F93" s="18"/>
      <c r="G93" s="18"/>
      <c r="H93" s="18"/>
      <c r="I93" s="18"/>
      <c r="J93" s="18"/>
    </row>
    <row r="94" spans="2:10" x14ac:dyDescent="0.25">
      <c r="B94" s="11"/>
      <c r="C94" s="18"/>
      <c r="D94" s="18"/>
      <c r="E94" s="18"/>
      <c r="F94" s="18"/>
      <c r="G94" s="18"/>
      <c r="H94" s="18"/>
      <c r="I94" s="18"/>
      <c r="J94" s="18"/>
    </row>
    <row r="95" spans="2:10" x14ac:dyDescent="0.25">
      <c r="B95" s="11"/>
      <c r="C95" s="18"/>
      <c r="D95" s="18"/>
      <c r="E95" s="18"/>
      <c r="F95" s="18"/>
      <c r="G95" s="18"/>
      <c r="H95" s="18"/>
      <c r="I95" s="18"/>
      <c r="J95" s="18"/>
    </row>
    <row r="96" spans="2:10" x14ac:dyDescent="0.25">
      <c r="B96" s="11"/>
      <c r="C96" s="18"/>
      <c r="D96" s="18"/>
      <c r="E96" s="18"/>
      <c r="F96" s="18"/>
      <c r="G96" s="18"/>
      <c r="H96" s="18"/>
      <c r="I96" s="18"/>
      <c r="J96" s="18"/>
    </row>
    <row r="97" spans="2:10" x14ac:dyDescent="0.25">
      <c r="B97" s="11"/>
      <c r="C97" s="18"/>
      <c r="D97" s="18"/>
      <c r="E97" s="18"/>
      <c r="F97" s="18"/>
      <c r="G97" s="18"/>
      <c r="H97" s="18"/>
      <c r="I97" s="18"/>
      <c r="J97" s="18"/>
    </row>
    <row r="98" spans="2:10" x14ac:dyDescent="0.25">
      <c r="B98" s="11"/>
      <c r="C98" s="18"/>
      <c r="D98" s="18"/>
      <c r="E98" s="18"/>
      <c r="F98" s="18"/>
      <c r="G98" s="18"/>
      <c r="H98" s="18"/>
      <c r="I98" s="18"/>
      <c r="J98" s="18"/>
    </row>
    <row r="99" spans="2:10" x14ac:dyDescent="0.25">
      <c r="B99" s="11"/>
      <c r="C99" s="18"/>
      <c r="D99" s="18"/>
      <c r="E99" s="18"/>
      <c r="F99" s="18"/>
      <c r="G99" s="18"/>
      <c r="H99" s="18"/>
      <c r="I99" s="18"/>
      <c r="J99" s="18"/>
    </row>
    <row r="100" spans="2:10" x14ac:dyDescent="0.25">
      <c r="B100" s="11"/>
      <c r="C100" s="18"/>
      <c r="D100" s="18"/>
      <c r="E100" s="18"/>
      <c r="F100" s="18"/>
      <c r="G100" s="18"/>
      <c r="H100" s="18"/>
      <c r="I100" s="18"/>
      <c r="J100" s="18"/>
    </row>
    <row r="101" spans="2:10" x14ac:dyDescent="0.25">
      <c r="B101" s="11"/>
      <c r="C101" s="18"/>
      <c r="D101" s="18"/>
      <c r="E101" s="18"/>
      <c r="F101" s="18"/>
      <c r="G101" s="18"/>
      <c r="H101" s="18"/>
      <c r="I101" s="18"/>
      <c r="J101" s="18"/>
    </row>
    <row r="102" spans="2:10" x14ac:dyDescent="0.25">
      <c r="B102" s="11"/>
      <c r="C102" s="18"/>
      <c r="D102" s="18"/>
      <c r="E102" s="18"/>
      <c r="F102" s="18"/>
      <c r="G102" s="18"/>
      <c r="H102" s="18"/>
      <c r="I102" s="18"/>
      <c r="J102" s="18"/>
    </row>
    <row r="103" spans="2:10" x14ac:dyDescent="0.25">
      <c r="B103" s="11"/>
      <c r="C103" s="18"/>
      <c r="D103" s="18"/>
      <c r="E103" s="18"/>
      <c r="F103" s="18"/>
      <c r="G103" s="18"/>
      <c r="H103" s="18"/>
      <c r="I103" s="18"/>
      <c r="J103" s="18"/>
    </row>
    <row r="104" spans="2:10" x14ac:dyDescent="0.25">
      <c r="B104" s="11"/>
      <c r="C104" s="18"/>
      <c r="D104" s="18"/>
      <c r="E104" s="18"/>
      <c r="F104" s="18"/>
      <c r="G104" s="18"/>
      <c r="H104" s="18"/>
      <c r="I104" s="18"/>
      <c r="J104" s="18"/>
    </row>
    <row r="105" spans="2:10" x14ac:dyDescent="0.25">
      <c r="B105" s="11"/>
      <c r="C105" s="18"/>
      <c r="D105" s="18"/>
      <c r="E105" s="18"/>
      <c r="F105" s="18"/>
      <c r="G105" s="18"/>
      <c r="H105" s="18"/>
      <c r="I105" s="18"/>
      <c r="J105" s="18"/>
    </row>
    <row r="106" spans="2:10" x14ac:dyDescent="0.25">
      <c r="B106" s="11"/>
      <c r="C106" s="18"/>
      <c r="D106" s="18"/>
      <c r="E106" s="18"/>
      <c r="F106" s="18"/>
      <c r="G106" s="18"/>
      <c r="H106" s="18"/>
      <c r="I106" s="18"/>
      <c r="J106" s="18"/>
    </row>
    <row r="107" spans="2:10" x14ac:dyDescent="0.25">
      <c r="B107" s="11"/>
      <c r="C107" s="18"/>
      <c r="D107" s="18"/>
      <c r="E107" s="18"/>
      <c r="F107" s="18"/>
      <c r="G107" s="18"/>
      <c r="H107" s="18"/>
      <c r="I107" s="18"/>
      <c r="J107" s="18"/>
    </row>
    <row r="108" spans="2:10" x14ac:dyDescent="0.25">
      <c r="B108" s="11"/>
      <c r="C108" s="18"/>
      <c r="D108" s="18"/>
      <c r="E108" s="18"/>
      <c r="F108" s="18"/>
      <c r="G108" s="18"/>
      <c r="H108" s="18"/>
      <c r="I108" s="18"/>
      <c r="J108" s="18"/>
    </row>
    <row r="109" spans="2:10" x14ac:dyDescent="0.25">
      <c r="B109" s="11"/>
      <c r="C109" s="18"/>
      <c r="D109" s="18"/>
      <c r="E109" s="18"/>
      <c r="F109" s="18"/>
      <c r="G109" s="18"/>
      <c r="H109" s="18"/>
      <c r="I109" s="18"/>
      <c r="J109" s="18"/>
    </row>
    <row r="110" spans="2:10" x14ac:dyDescent="0.25">
      <c r="B110" s="11"/>
      <c r="C110" s="18"/>
      <c r="D110" s="18"/>
      <c r="E110" s="18"/>
      <c r="F110" s="18"/>
      <c r="G110" s="18"/>
      <c r="H110" s="18"/>
      <c r="I110" s="18"/>
      <c r="J110" s="18"/>
    </row>
    <row r="111" spans="2:10" x14ac:dyDescent="0.25">
      <c r="B111" s="11"/>
      <c r="C111" s="18"/>
      <c r="D111" s="18"/>
      <c r="E111" s="18"/>
      <c r="F111" s="18"/>
      <c r="G111" s="18"/>
      <c r="H111" s="18"/>
      <c r="I111" s="18"/>
      <c r="J111" s="18"/>
    </row>
    <row r="112" spans="2:10" x14ac:dyDescent="0.25">
      <c r="B112" s="11"/>
      <c r="C112" s="18"/>
      <c r="D112" s="18"/>
      <c r="E112" s="18"/>
      <c r="F112" s="18"/>
      <c r="G112" s="18"/>
      <c r="H112" s="18"/>
      <c r="I112" s="18"/>
      <c r="J112" s="18"/>
    </row>
    <row r="113" spans="2:10" x14ac:dyDescent="0.25">
      <c r="B113" s="11"/>
      <c r="C113" s="18"/>
      <c r="D113" s="18"/>
      <c r="E113" s="18"/>
      <c r="F113" s="18"/>
      <c r="G113" s="18"/>
      <c r="H113" s="18"/>
      <c r="I113" s="18"/>
      <c r="J113" s="18"/>
    </row>
    <row r="114" spans="2:10" x14ac:dyDescent="0.25">
      <c r="B114" s="11"/>
      <c r="C114" s="18"/>
      <c r="D114" s="18"/>
      <c r="E114" s="18"/>
      <c r="F114" s="18"/>
      <c r="G114" s="18"/>
      <c r="H114" s="18"/>
      <c r="I114" s="18"/>
      <c r="J114" s="18"/>
    </row>
    <row r="115" spans="2:10" x14ac:dyDescent="0.25">
      <c r="B115" s="11"/>
      <c r="C115" s="18"/>
      <c r="D115" s="18"/>
      <c r="E115" s="18"/>
      <c r="F115" s="18"/>
      <c r="G115" s="18"/>
      <c r="H115" s="18"/>
      <c r="I115" s="18"/>
      <c r="J115" s="18"/>
    </row>
    <row r="116" spans="2:10" x14ac:dyDescent="0.25">
      <c r="B116" s="11"/>
      <c r="C116" s="18"/>
      <c r="D116" s="18"/>
      <c r="E116" s="18"/>
      <c r="F116" s="18"/>
      <c r="G116" s="18"/>
      <c r="H116" s="18"/>
      <c r="I116" s="18"/>
      <c r="J116" s="18"/>
    </row>
    <row r="117" spans="2:10" x14ac:dyDescent="0.25">
      <c r="B117" s="11"/>
      <c r="C117" s="18"/>
      <c r="D117" s="18"/>
      <c r="E117" s="18"/>
      <c r="F117" s="18"/>
      <c r="G117" s="18"/>
      <c r="H117" s="18"/>
      <c r="I117" s="18"/>
      <c r="J117" s="18"/>
    </row>
    <row r="118" spans="2:10" x14ac:dyDescent="0.25">
      <c r="B118" s="11"/>
      <c r="C118" s="18"/>
      <c r="D118" s="18"/>
      <c r="E118" s="18"/>
      <c r="F118" s="18"/>
      <c r="G118" s="18"/>
      <c r="H118" s="18"/>
      <c r="I118" s="18"/>
      <c r="J118" s="18"/>
    </row>
    <row r="119" spans="2:10" x14ac:dyDescent="0.25">
      <c r="B119" s="11"/>
      <c r="C119" s="18"/>
      <c r="D119" s="18"/>
      <c r="E119" s="18"/>
      <c r="F119" s="18"/>
      <c r="G119" s="18"/>
      <c r="H119" s="18"/>
      <c r="I119" s="18"/>
      <c r="J119" s="18"/>
    </row>
    <row r="120" spans="2:10" x14ac:dyDescent="0.25">
      <c r="B120" s="11"/>
      <c r="C120" s="18"/>
      <c r="D120" s="18"/>
      <c r="E120" s="18"/>
      <c r="F120" s="18"/>
      <c r="G120" s="18"/>
      <c r="H120" s="18"/>
      <c r="I120" s="18"/>
      <c r="J120" s="18"/>
    </row>
    <row r="121" spans="2:10" x14ac:dyDescent="0.25">
      <c r="B121" s="11"/>
      <c r="C121" s="18"/>
      <c r="D121" s="18"/>
      <c r="E121" s="18"/>
      <c r="F121" s="18"/>
      <c r="G121" s="18"/>
      <c r="H121" s="18"/>
      <c r="I121" s="18"/>
      <c r="J121" s="18"/>
    </row>
    <row r="122" spans="2:10" x14ac:dyDescent="0.25">
      <c r="B122" s="11"/>
      <c r="C122" s="18"/>
      <c r="D122" s="18"/>
      <c r="E122" s="18"/>
      <c r="F122" s="18"/>
      <c r="G122" s="18"/>
      <c r="H122" s="18"/>
      <c r="I122" s="18"/>
      <c r="J122" s="18"/>
    </row>
    <row r="123" spans="2:10" x14ac:dyDescent="0.25">
      <c r="B123" s="11"/>
      <c r="C123" s="18"/>
      <c r="D123" s="18"/>
      <c r="E123" s="18"/>
      <c r="F123" s="18"/>
      <c r="G123" s="18"/>
      <c r="H123" s="18"/>
      <c r="I123" s="18"/>
      <c r="J123" s="18"/>
    </row>
    <row r="124" spans="2:10" x14ac:dyDescent="0.25">
      <c r="B124" s="11"/>
      <c r="C124" s="18"/>
      <c r="D124" s="18"/>
      <c r="E124" s="18"/>
      <c r="F124" s="18"/>
      <c r="G124" s="18"/>
      <c r="H124" s="18"/>
      <c r="I124" s="18"/>
      <c r="J124" s="18"/>
    </row>
    <row r="125" spans="2:10" x14ac:dyDescent="0.25">
      <c r="B125" s="11"/>
      <c r="C125" s="18"/>
      <c r="D125" s="18"/>
      <c r="E125" s="18"/>
      <c r="F125" s="18"/>
      <c r="G125" s="18"/>
      <c r="H125" s="18"/>
      <c r="I125" s="18"/>
      <c r="J125" s="18"/>
    </row>
    <row r="126" spans="2:10" x14ac:dyDescent="0.25">
      <c r="B126" s="11"/>
      <c r="C126" s="18"/>
      <c r="D126" s="18"/>
      <c r="E126" s="18"/>
      <c r="F126" s="18"/>
      <c r="G126" s="18"/>
      <c r="H126" s="18"/>
      <c r="I126" s="18"/>
      <c r="J126" s="18"/>
    </row>
    <row r="127" spans="2:10" x14ac:dyDescent="0.25">
      <c r="B127" s="11"/>
      <c r="C127" s="18"/>
      <c r="D127" s="18"/>
      <c r="E127" s="18"/>
      <c r="F127" s="18"/>
      <c r="G127" s="18"/>
      <c r="H127" s="18"/>
      <c r="I127" s="18"/>
      <c r="J127" s="18"/>
    </row>
    <row r="128" spans="2:10" x14ac:dyDescent="0.25">
      <c r="B128" s="11"/>
      <c r="C128" s="18"/>
      <c r="D128" s="18"/>
      <c r="E128" s="18"/>
      <c r="F128" s="18"/>
      <c r="G128" s="18"/>
      <c r="H128" s="18"/>
      <c r="I128" s="18"/>
      <c r="J128" s="18"/>
    </row>
    <row r="129" spans="2:10" x14ac:dyDescent="0.25">
      <c r="B129" s="11"/>
      <c r="C129" s="18"/>
      <c r="D129" s="18"/>
      <c r="E129" s="18"/>
      <c r="F129" s="18"/>
      <c r="G129" s="18"/>
      <c r="H129" s="18"/>
      <c r="I129" s="18"/>
      <c r="J129" s="18"/>
    </row>
    <row r="130" spans="2:10" x14ac:dyDescent="0.25">
      <c r="B130" s="11"/>
      <c r="C130" s="18"/>
      <c r="D130" s="18"/>
      <c r="E130" s="18"/>
      <c r="F130" s="18"/>
      <c r="G130" s="18"/>
      <c r="H130" s="18"/>
      <c r="I130" s="18"/>
      <c r="J130" s="18"/>
    </row>
    <row r="131" spans="2:10" x14ac:dyDescent="0.25">
      <c r="B131" s="11"/>
      <c r="C131" s="18"/>
      <c r="D131" s="18"/>
      <c r="E131" s="18"/>
      <c r="F131" s="18"/>
      <c r="G131" s="18"/>
      <c r="H131" s="18"/>
      <c r="I131" s="18"/>
      <c r="J131" s="18"/>
    </row>
    <row r="132" spans="2:10" x14ac:dyDescent="0.25">
      <c r="B132" s="11"/>
      <c r="C132" s="18"/>
      <c r="D132" s="18"/>
      <c r="E132" s="18"/>
      <c r="F132" s="18"/>
      <c r="G132" s="18"/>
      <c r="H132" s="18"/>
      <c r="I132" s="18"/>
      <c r="J132" s="18"/>
    </row>
    <row r="133" spans="2:10" x14ac:dyDescent="0.25">
      <c r="B133" s="11"/>
      <c r="C133" s="18"/>
      <c r="D133" s="18"/>
      <c r="E133" s="18"/>
      <c r="F133" s="18"/>
      <c r="G133" s="18"/>
      <c r="H133" s="18"/>
      <c r="I133" s="18"/>
      <c r="J133" s="18"/>
    </row>
    <row r="134" spans="2:10" x14ac:dyDescent="0.25">
      <c r="B134" s="11"/>
      <c r="C134" s="18"/>
      <c r="D134" s="18"/>
      <c r="E134" s="18"/>
      <c r="F134" s="18"/>
      <c r="G134" s="18"/>
      <c r="H134" s="18"/>
      <c r="I134" s="18"/>
      <c r="J134" s="18"/>
    </row>
    <row r="135" spans="2:10" x14ac:dyDescent="0.25">
      <c r="B135" s="11"/>
      <c r="C135" s="18"/>
      <c r="D135" s="18"/>
      <c r="E135" s="18"/>
      <c r="F135" s="18"/>
      <c r="G135" s="18"/>
      <c r="H135" s="18"/>
      <c r="I135" s="18"/>
      <c r="J135" s="18"/>
    </row>
    <row r="136" spans="2:10" x14ac:dyDescent="0.25">
      <c r="B136" s="11"/>
      <c r="C136" s="18"/>
      <c r="D136" s="18"/>
      <c r="E136" s="18"/>
      <c r="F136" s="18"/>
      <c r="G136" s="18"/>
      <c r="H136" s="18"/>
      <c r="I136" s="18"/>
      <c r="J136" s="18"/>
    </row>
    <row r="137" spans="2:10" x14ac:dyDescent="0.25">
      <c r="B137" s="11"/>
      <c r="C137" s="18"/>
      <c r="D137" s="18"/>
      <c r="E137" s="18"/>
      <c r="F137" s="18"/>
      <c r="G137" s="18"/>
      <c r="H137" s="18"/>
      <c r="I137" s="18"/>
      <c r="J137" s="18"/>
    </row>
    <row r="138" spans="2:10" x14ac:dyDescent="0.25">
      <c r="B138" s="11"/>
      <c r="C138" s="18"/>
      <c r="D138" s="18"/>
      <c r="E138" s="18"/>
      <c r="F138" s="18"/>
      <c r="G138" s="18"/>
      <c r="H138" s="18"/>
      <c r="I138" s="18"/>
      <c r="J138" s="18"/>
    </row>
    <row r="139" spans="2:10" x14ac:dyDescent="0.25">
      <c r="B139" s="11"/>
      <c r="C139" s="18"/>
      <c r="D139" s="18"/>
      <c r="E139" s="18"/>
      <c r="F139" s="18"/>
      <c r="G139" s="18"/>
      <c r="H139" s="18"/>
      <c r="I139" s="18"/>
      <c r="J139" s="18"/>
    </row>
    <row r="140" spans="2:10" x14ac:dyDescent="0.25">
      <c r="B140" s="11"/>
      <c r="C140" s="18"/>
      <c r="D140" s="18"/>
      <c r="E140" s="18"/>
      <c r="F140" s="18"/>
      <c r="G140" s="18"/>
      <c r="H140" s="18"/>
      <c r="I140" s="18"/>
      <c r="J140" s="18"/>
    </row>
    <row r="141" spans="2:10" x14ac:dyDescent="0.25">
      <c r="B141" s="11"/>
      <c r="C141" s="18"/>
      <c r="D141" s="18"/>
      <c r="E141" s="18"/>
      <c r="F141" s="18"/>
      <c r="G141" s="18"/>
      <c r="H141" s="18"/>
      <c r="I141" s="18"/>
      <c r="J141" s="18"/>
    </row>
    <row r="142" spans="2:10" x14ac:dyDescent="0.25">
      <c r="B142" s="11"/>
      <c r="C142" s="18"/>
      <c r="D142" s="18"/>
      <c r="E142" s="18"/>
      <c r="F142" s="18"/>
      <c r="G142" s="18"/>
      <c r="H142" s="18"/>
      <c r="I142" s="18"/>
      <c r="J142" s="18"/>
    </row>
    <row r="143" spans="2:10" x14ac:dyDescent="0.25">
      <c r="B143" s="11"/>
      <c r="C143" s="18"/>
      <c r="D143" s="18"/>
      <c r="E143" s="18"/>
      <c r="F143" s="18"/>
      <c r="G143" s="18"/>
      <c r="H143" s="18"/>
      <c r="I143" s="18"/>
      <c r="J143" s="18"/>
    </row>
    <row r="144" spans="2:10" x14ac:dyDescent="0.25">
      <c r="B144" s="11"/>
      <c r="C144" s="18"/>
      <c r="D144" s="18"/>
      <c r="E144" s="18"/>
      <c r="F144" s="18"/>
      <c r="G144" s="18"/>
      <c r="H144" s="18"/>
      <c r="I144" s="18"/>
      <c r="J144" s="18"/>
    </row>
    <row r="145" spans="2:10" x14ac:dyDescent="0.25">
      <c r="B145" s="11"/>
      <c r="C145" s="18"/>
      <c r="D145" s="18"/>
      <c r="E145" s="18"/>
      <c r="F145" s="18"/>
      <c r="G145" s="18"/>
      <c r="H145" s="18"/>
      <c r="I145" s="18"/>
      <c r="J145" s="18"/>
    </row>
    <row r="146" spans="2:10" x14ac:dyDescent="0.25">
      <c r="B146" s="11"/>
      <c r="C146" s="18"/>
      <c r="D146" s="18"/>
      <c r="E146" s="18"/>
      <c r="F146" s="18"/>
      <c r="G146" s="18"/>
      <c r="H146" s="18"/>
      <c r="I146" s="18"/>
      <c r="J146" s="18"/>
    </row>
    <row r="147" spans="2:10" x14ac:dyDescent="0.25">
      <c r="B147" s="11"/>
      <c r="C147" s="18"/>
      <c r="D147" s="18"/>
      <c r="E147" s="18"/>
      <c r="F147" s="18"/>
      <c r="G147" s="18"/>
      <c r="H147" s="18"/>
      <c r="I147" s="18"/>
      <c r="J147" s="18"/>
    </row>
    <row r="148" spans="2:10" x14ac:dyDescent="0.25">
      <c r="B148" s="11"/>
      <c r="C148" s="18"/>
      <c r="D148" s="18"/>
      <c r="E148" s="18"/>
      <c r="F148" s="18"/>
      <c r="G148" s="18"/>
      <c r="H148" s="18"/>
      <c r="I148" s="18"/>
      <c r="J148" s="18"/>
    </row>
    <row r="149" spans="2:10" x14ac:dyDescent="0.25">
      <c r="B149" s="11"/>
      <c r="C149" s="18"/>
      <c r="D149" s="18"/>
      <c r="E149" s="18"/>
      <c r="F149" s="18"/>
      <c r="G149" s="18"/>
      <c r="H149" s="18"/>
      <c r="I149" s="18"/>
      <c r="J149" s="18"/>
    </row>
    <row r="150" spans="2:10" x14ac:dyDescent="0.25">
      <c r="B150" s="11"/>
      <c r="C150" s="18"/>
      <c r="D150" s="18"/>
      <c r="E150" s="18"/>
      <c r="F150" s="18"/>
      <c r="G150" s="18"/>
      <c r="H150" s="18"/>
      <c r="I150" s="18"/>
      <c r="J150" s="18"/>
    </row>
    <row r="151" spans="2:10" x14ac:dyDescent="0.25">
      <c r="B151" s="11"/>
      <c r="C151" s="18"/>
      <c r="D151" s="18"/>
      <c r="E151" s="18"/>
      <c r="F151" s="18"/>
      <c r="G151" s="18"/>
      <c r="H151" s="18"/>
      <c r="I151" s="18"/>
      <c r="J151" s="18"/>
    </row>
    <row r="152" spans="2:10" x14ac:dyDescent="0.25">
      <c r="B152" s="11"/>
      <c r="C152" s="18"/>
      <c r="D152" s="18"/>
      <c r="E152" s="18"/>
      <c r="F152" s="18"/>
      <c r="G152" s="18"/>
      <c r="H152" s="18"/>
      <c r="I152" s="18"/>
      <c r="J152" s="18"/>
    </row>
    <row r="153" spans="2:10" x14ac:dyDescent="0.25">
      <c r="B153" s="11"/>
      <c r="C153" s="18"/>
      <c r="D153" s="18"/>
      <c r="E153" s="18"/>
      <c r="F153" s="18"/>
      <c r="G153" s="18"/>
      <c r="H153" s="18"/>
      <c r="I153" s="18"/>
      <c r="J153" s="18"/>
    </row>
    <row r="154" spans="2:10" x14ac:dyDescent="0.25">
      <c r="B154" s="11"/>
      <c r="C154" s="18"/>
      <c r="D154" s="18"/>
      <c r="E154" s="18"/>
      <c r="F154" s="18"/>
      <c r="G154" s="18"/>
      <c r="H154" s="18"/>
      <c r="I154" s="18"/>
      <c r="J154" s="18"/>
    </row>
    <row r="155" spans="2:10" x14ac:dyDescent="0.25">
      <c r="B155" s="11"/>
      <c r="C155" s="18"/>
      <c r="D155" s="18"/>
      <c r="E155" s="18"/>
      <c r="F155" s="18"/>
      <c r="G155" s="18"/>
      <c r="H155" s="18"/>
      <c r="I155" s="18"/>
      <c r="J155" s="18"/>
    </row>
    <row r="156" spans="2:10" x14ac:dyDescent="0.25">
      <c r="B156" s="11"/>
      <c r="C156" s="18"/>
      <c r="D156" s="18"/>
      <c r="E156" s="18"/>
      <c r="F156" s="18"/>
      <c r="G156" s="18"/>
      <c r="H156" s="18"/>
      <c r="I156" s="18"/>
      <c r="J156" s="18"/>
    </row>
    <row r="157" spans="2:10" x14ac:dyDescent="0.25">
      <c r="B157" s="11"/>
      <c r="C157" s="18"/>
      <c r="D157" s="18"/>
      <c r="E157" s="18"/>
      <c r="F157" s="18"/>
      <c r="G157" s="18"/>
      <c r="H157" s="18"/>
      <c r="I157" s="18"/>
      <c r="J157" s="18"/>
    </row>
    <row r="158" spans="2:10" x14ac:dyDescent="0.25">
      <c r="B158" s="11"/>
      <c r="C158" s="18"/>
      <c r="D158" s="18"/>
      <c r="E158" s="18"/>
      <c r="F158" s="18"/>
      <c r="G158" s="18"/>
      <c r="H158" s="18"/>
      <c r="I158" s="18"/>
      <c r="J158" s="18"/>
    </row>
    <row r="159" spans="2:10" x14ac:dyDescent="0.25">
      <c r="B159" s="11"/>
      <c r="C159" s="18"/>
      <c r="D159" s="18"/>
      <c r="E159" s="18"/>
      <c r="F159" s="18"/>
      <c r="G159" s="18"/>
      <c r="H159" s="18"/>
      <c r="I159" s="18"/>
      <c r="J159" s="18"/>
    </row>
    <row r="160" spans="2:10" x14ac:dyDescent="0.25">
      <c r="B160" s="11"/>
      <c r="C160" s="18"/>
      <c r="D160" s="18"/>
      <c r="E160" s="18"/>
      <c r="F160" s="18"/>
      <c r="G160" s="18"/>
      <c r="H160" s="18"/>
      <c r="I160" s="18"/>
      <c r="J160" s="18"/>
    </row>
    <row r="161" spans="2:10" x14ac:dyDescent="0.25">
      <c r="B161" s="11"/>
      <c r="C161" s="18"/>
      <c r="D161" s="18"/>
      <c r="E161" s="18"/>
      <c r="F161" s="18"/>
      <c r="G161" s="18"/>
      <c r="H161" s="18"/>
      <c r="I161" s="18"/>
      <c r="J161" s="18"/>
    </row>
    <row r="162" spans="2:10" x14ac:dyDescent="0.25">
      <c r="B162" s="11"/>
      <c r="C162" s="18"/>
      <c r="D162" s="18"/>
      <c r="E162" s="18"/>
      <c r="F162" s="18"/>
      <c r="G162" s="18"/>
      <c r="H162" s="18"/>
      <c r="I162" s="18"/>
      <c r="J162" s="18"/>
    </row>
    <row r="163" spans="2:10" x14ac:dyDescent="0.25">
      <c r="B163" s="11"/>
      <c r="C163" s="18"/>
      <c r="D163" s="18"/>
      <c r="E163" s="18"/>
      <c r="F163" s="18"/>
      <c r="G163" s="18"/>
      <c r="H163" s="18"/>
      <c r="I163" s="18"/>
      <c r="J163" s="18"/>
    </row>
    <row r="164" spans="2:10" x14ac:dyDescent="0.25">
      <c r="B164" s="11"/>
      <c r="C164" s="18"/>
      <c r="D164" s="18"/>
      <c r="E164" s="18"/>
      <c r="F164" s="18"/>
      <c r="G164" s="18"/>
      <c r="H164" s="18"/>
      <c r="I164" s="18"/>
      <c r="J164" s="18"/>
    </row>
    <row r="165" spans="2:10" x14ac:dyDescent="0.25">
      <c r="B165" s="11"/>
      <c r="C165" s="18"/>
      <c r="D165" s="18"/>
      <c r="E165" s="18"/>
      <c r="F165" s="18"/>
      <c r="G165" s="18"/>
      <c r="H165" s="18"/>
      <c r="I165" s="18"/>
      <c r="J165" s="18"/>
    </row>
    <row r="166" spans="2:10" x14ac:dyDescent="0.25">
      <c r="B166" s="11"/>
      <c r="C166" s="18"/>
      <c r="D166" s="18"/>
      <c r="E166" s="18"/>
      <c r="F166" s="18"/>
      <c r="G166" s="18"/>
      <c r="H166" s="18"/>
      <c r="I166" s="18"/>
      <c r="J166" s="18"/>
    </row>
    <row r="167" spans="2:10" x14ac:dyDescent="0.25">
      <c r="B167" s="11"/>
      <c r="C167" s="18"/>
      <c r="D167" s="18"/>
      <c r="E167" s="18"/>
      <c r="F167" s="18"/>
      <c r="G167" s="18"/>
      <c r="H167" s="18"/>
      <c r="I167" s="18"/>
      <c r="J167" s="18"/>
    </row>
    <row r="168" spans="2:10" x14ac:dyDescent="0.25">
      <c r="B168" s="11"/>
      <c r="C168" s="18"/>
      <c r="D168" s="18"/>
      <c r="E168" s="18"/>
      <c r="F168" s="18"/>
      <c r="G168" s="18"/>
      <c r="H168" s="18"/>
      <c r="I168" s="18"/>
      <c r="J168" s="18"/>
    </row>
    <row r="169" spans="2:10" x14ac:dyDescent="0.25">
      <c r="B169" s="11"/>
      <c r="C169" s="18"/>
      <c r="D169" s="18"/>
      <c r="E169" s="18"/>
      <c r="F169" s="18"/>
      <c r="G169" s="18"/>
      <c r="H169" s="18"/>
      <c r="I169" s="18"/>
      <c r="J169" s="18"/>
    </row>
    <row r="170" spans="2:10" x14ac:dyDescent="0.25">
      <c r="B170" s="11"/>
      <c r="C170" s="18"/>
      <c r="D170" s="18"/>
      <c r="E170" s="18"/>
      <c r="F170" s="18"/>
      <c r="G170" s="18"/>
      <c r="H170" s="18"/>
      <c r="I170" s="18"/>
      <c r="J170" s="18"/>
    </row>
    <row r="171" spans="2:10" x14ac:dyDescent="0.25">
      <c r="B171" s="11"/>
      <c r="C171" s="18"/>
      <c r="D171" s="18"/>
      <c r="E171" s="18"/>
      <c r="F171" s="18"/>
      <c r="G171" s="18"/>
      <c r="H171" s="18"/>
      <c r="I171" s="18"/>
      <c r="J171" s="18"/>
    </row>
    <row r="172" spans="2:10" x14ac:dyDescent="0.25">
      <c r="B172" s="11"/>
      <c r="C172" s="18"/>
      <c r="D172" s="18"/>
      <c r="E172" s="18"/>
      <c r="F172" s="18"/>
      <c r="G172" s="18"/>
      <c r="H172" s="18"/>
      <c r="I172" s="18"/>
      <c r="J172" s="18"/>
    </row>
    <row r="173" spans="2:10" x14ac:dyDescent="0.25">
      <c r="B173" s="11"/>
      <c r="C173" s="18"/>
      <c r="D173" s="18"/>
      <c r="E173" s="18"/>
      <c r="F173" s="18"/>
      <c r="G173" s="18"/>
      <c r="H173" s="18"/>
      <c r="I173" s="18"/>
      <c r="J173" s="18"/>
    </row>
    <row r="174" spans="2:10" x14ac:dyDescent="0.25">
      <c r="B174" s="11"/>
      <c r="C174" s="18"/>
      <c r="D174" s="18"/>
      <c r="E174" s="18"/>
      <c r="F174" s="18"/>
      <c r="G174" s="18"/>
      <c r="H174" s="18"/>
      <c r="I174" s="18"/>
      <c r="J174" s="18"/>
    </row>
    <row r="175" spans="2:10" x14ac:dyDescent="0.25">
      <c r="B175" s="11"/>
      <c r="C175" s="18"/>
      <c r="D175" s="18"/>
      <c r="E175" s="18"/>
      <c r="F175" s="18"/>
      <c r="G175" s="18"/>
      <c r="H175" s="18"/>
      <c r="I175" s="18"/>
      <c r="J175" s="18"/>
    </row>
    <row r="176" spans="2:10" x14ac:dyDescent="0.25">
      <c r="B176" s="11"/>
      <c r="C176" s="18"/>
      <c r="D176" s="18"/>
      <c r="E176" s="18"/>
      <c r="F176" s="18"/>
      <c r="G176" s="18"/>
      <c r="H176" s="18"/>
      <c r="I176" s="18"/>
      <c r="J176" s="18"/>
    </row>
    <row r="177" spans="2:10" x14ac:dyDescent="0.25">
      <c r="B177" s="11"/>
      <c r="C177" s="18"/>
      <c r="D177" s="18"/>
      <c r="E177" s="18"/>
      <c r="F177" s="18"/>
      <c r="G177" s="18"/>
      <c r="H177" s="18"/>
      <c r="I177" s="18"/>
      <c r="J177" s="18"/>
    </row>
    <row r="178" spans="2:10" x14ac:dyDescent="0.25">
      <c r="B178" s="11"/>
      <c r="C178" s="18"/>
      <c r="D178" s="18"/>
      <c r="E178" s="18"/>
      <c r="F178" s="18"/>
      <c r="G178" s="18"/>
      <c r="H178" s="18"/>
      <c r="I178" s="18"/>
      <c r="J178" s="18"/>
    </row>
    <row r="179" spans="2:10" x14ac:dyDescent="0.25">
      <c r="B179" s="11"/>
      <c r="C179" s="18"/>
      <c r="D179" s="18"/>
      <c r="E179" s="18"/>
      <c r="F179" s="18"/>
      <c r="G179" s="18"/>
      <c r="H179" s="18"/>
      <c r="I179" s="18"/>
      <c r="J179" s="18"/>
    </row>
    <row r="180" spans="2:10" x14ac:dyDescent="0.25">
      <c r="B180" s="11"/>
      <c r="C180" s="18"/>
      <c r="D180" s="18"/>
      <c r="E180" s="18"/>
      <c r="F180" s="18"/>
      <c r="G180" s="18"/>
      <c r="H180" s="18"/>
      <c r="I180" s="18"/>
      <c r="J180" s="18"/>
    </row>
    <row r="181" spans="2:10" x14ac:dyDescent="0.25">
      <c r="B181" s="11"/>
      <c r="C181" s="18"/>
      <c r="D181" s="18"/>
      <c r="E181" s="18"/>
      <c r="F181" s="18"/>
      <c r="G181" s="18"/>
      <c r="H181" s="18"/>
      <c r="I181" s="18"/>
      <c r="J181" s="18"/>
    </row>
    <row r="182" spans="2:10" x14ac:dyDescent="0.25">
      <c r="B182" s="11"/>
      <c r="C182" s="18"/>
      <c r="D182" s="18"/>
      <c r="E182" s="18"/>
      <c r="F182" s="18"/>
      <c r="G182" s="18"/>
      <c r="H182" s="18"/>
      <c r="I182" s="18"/>
      <c r="J182" s="18"/>
    </row>
    <row r="183" spans="2:10" x14ac:dyDescent="0.25">
      <c r="B183" s="11"/>
      <c r="C183" s="18"/>
      <c r="D183" s="18"/>
      <c r="E183" s="18"/>
      <c r="F183" s="18"/>
      <c r="G183" s="18"/>
      <c r="H183" s="18"/>
      <c r="I183" s="18"/>
      <c r="J183" s="18"/>
    </row>
    <row r="184" spans="2:10" x14ac:dyDescent="0.25">
      <c r="B184" s="11"/>
      <c r="C184" s="18"/>
      <c r="D184" s="18"/>
      <c r="E184" s="18"/>
      <c r="F184" s="18"/>
      <c r="G184" s="18"/>
      <c r="H184" s="18"/>
      <c r="I184" s="18"/>
      <c r="J184" s="18"/>
    </row>
    <row r="185" spans="2:10" x14ac:dyDescent="0.25">
      <c r="B185" s="11"/>
      <c r="C185" s="18"/>
      <c r="D185" s="18"/>
      <c r="E185" s="18"/>
      <c r="F185" s="18"/>
      <c r="G185" s="18"/>
      <c r="H185" s="18"/>
      <c r="I185" s="18"/>
      <c r="J185" s="18"/>
    </row>
    <row r="186" spans="2:10" x14ac:dyDescent="0.25">
      <c r="B186" s="11"/>
      <c r="C186" s="18"/>
      <c r="D186" s="18"/>
      <c r="E186" s="18"/>
      <c r="F186" s="18"/>
      <c r="G186" s="18"/>
      <c r="H186" s="18"/>
      <c r="I186" s="18"/>
      <c r="J186" s="18"/>
    </row>
    <row r="187" spans="2:10" x14ac:dyDescent="0.25">
      <c r="B187" s="11"/>
      <c r="C187" s="18"/>
      <c r="D187" s="18"/>
      <c r="E187" s="18"/>
      <c r="F187" s="18"/>
      <c r="G187" s="18"/>
      <c r="H187" s="18"/>
      <c r="I187" s="18"/>
      <c r="J187" s="18"/>
    </row>
    <row r="188" spans="2:10" x14ac:dyDescent="0.25">
      <c r="B188" s="11"/>
      <c r="C188" s="18"/>
      <c r="D188" s="18"/>
      <c r="E188" s="18"/>
      <c r="F188" s="18"/>
      <c r="G188" s="18"/>
      <c r="H188" s="18"/>
      <c r="I188" s="18"/>
      <c r="J188" s="18"/>
    </row>
    <row r="189" spans="2:10" x14ac:dyDescent="0.25">
      <c r="B189" s="11"/>
      <c r="C189" s="18"/>
      <c r="D189" s="18"/>
      <c r="E189" s="18"/>
      <c r="F189" s="18"/>
      <c r="G189" s="18"/>
      <c r="H189" s="18"/>
      <c r="I189" s="18"/>
      <c r="J189" s="18"/>
    </row>
    <row r="190" spans="2:10" x14ac:dyDescent="0.25">
      <c r="B190" s="11"/>
      <c r="C190" s="18"/>
      <c r="D190" s="18"/>
      <c r="E190" s="18"/>
      <c r="F190" s="18"/>
      <c r="G190" s="18"/>
      <c r="H190" s="18"/>
      <c r="I190" s="18"/>
      <c r="J190" s="18"/>
    </row>
    <row r="191" spans="2:10" x14ac:dyDescent="0.25">
      <c r="B191" s="11"/>
      <c r="C191" s="18"/>
      <c r="D191" s="18"/>
      <c r="E191" s="18"/>
      <c r="F191" s="18"/>
      <c r="G191" s="18"/>
      <c r="H191" s="18"/>
      <c r="I191" s="18"/>
      <c r="J191" s="18"/>
    </row>
    <row r="192" spans="2:10" x14ac:dyDescent="0.25">
      <c r="B192" s="11"/>
      <c r="C192" s="18"/>
      <c r="D192" s="18"/>
      <c r="E192" s="18"/>
      <c r="F192" s="18"/>
      <c r="G192" s="18"/>
      <c r="H192" s="18"/>
      <c r="I192" s="18"/>
      <c r="J192" s="18"/>
    </row>
    <row r="193" spans="2:10" x14ac:dyDescent="0.25">
      <c r="B193" s="11"/>
      <c r="C193" s="18"/>
      <c r="D193" s="18"/>
      <c r="E193" s="18"/>
      <c r="F193" s="18"/>
      <c r="G193" s="18"/>
      <c r="H193" s="18"/>
      <c r="I193" s="18"/>
      <c r="J193" s="18"/>
    </row>
    <row r="194" spans="2:10" x14ac:dyDescent="0.25">
      <c r="B194" s="11"/>
      <c r="C194" s="18"/>
      <c r="D194" s="18"/>
      <c r="E194" s="18"/>
      <c r="F194" s="18"/>
      <c r="G194" s="18"/>
      <c r="H194" s="18"/>
      <c r="I194" s="18"/>
      <c r="J194" s="18"/>
    </row>
    <row r="195" spans="2:10" x14ac:dyDescent="0.25">
      <c r="B195" s="11"/>
      <c r="C195" s="18"/>
      <c r="D195" s="18"/>
      <c r="E195" s="18"/>
      <c r="F195" s="18"/>
      <c r="G195" s="18"/>
      <c r="H195" s="18"/>
      <c r="I195" s="18"/>
      <c r="J195" s="18"/>
    </row>
    <row r="196" spans="2:10" x14ac:dyDescent="0.25">
      <c r="B196" s="11"/>
      <c r="C196" s="18"/>
      <c r="D196" s="18"/>
      <c r="E196" s="18"/>
      <c r="F196" s="18"/>
      <c r="G196" s="18"/>
      <c r="H196" s="18"/>
      <c r="I196" s="18"/>
      <c r="J196" s="18"/>
    </row>
    <row r="197" spans="2:10" x14ac:dyDescent="0.25">
      <c r="B197" s="11"/>
      <c r="C197" s="18"/>
      <c r="D197" s="18"/>
      <c r="E197" s="18"/>
      <c r="F197" s="18"/>
      <c r="G197" s="18"/>
      <c r="H197" s="18"/>
      <c r="I197" s="18"/>
      <c r="J197" s="18"/>
    </row>
    <row r="198" spans="2:10" x14ac:dyDescent="0.25">
      <c r="B198" s="11"/>
      <c r="C198" s="18"/>
      <c r="D198" s="18"/>
      <c r="E198" s="18"/>
      <c r="F198" s="18"/>
      <c r="G198" s="18"/>
      <c r="H198" s="18"/>
      <c r="I198" s="18"/>
      <c r="J198" s="18"/>
    </row>
    <row r="199" spans="2:10" x14ac:dyDescent="0.25">
      <c r="B199" s="11"/>
      <c r="C199" s="18"/>
      <c r="D199" s="18"/>
      <c r="E199" s="18"/>
      <c r="F199" s="18"/>
      <c r="G199" s="18"/>
      <c r="H199" s="18"/>
      <c r="I199" s="18"/>
      <c r="J199" s="18"/>
    </row>
    <row r="200" spans="2:10" x14ac:dyDescent="0.25">
      <c r="B200" s="11"/>
      <c r="C200" s="18"/>
      <c r="D200" s="18"/>
      <c r="E200" s="18"/>
      <c r="F200" s="18"/>
      <c r="G200" s="18"/>
      <c r="H200" s="18"/>
      <c r="I200" s="18"/>
      <c r="J200" s="18"/>
    </row>
    <row r="201" spans="2:10" x14ac:dyDescent="0.25">
      <c r="B201" s="11"/>
      <c r="C201" s="18"/>
      <c r="D201" s="18"/>
      <c r="E201" s="18"/>
      <c r="F201" s="18"/>
      <c r="G201" s="18"/>
      <c r="H201" s="18"/>
      <c r="I201" s="18"/>
      <c r="J201" s="18"/>
    </row>
    <row r="202" spans="2:10" x14ac:dyDescent="0.25">
      <c r="B202" s="11"/>
      <c r="C202" s="18"/>
      <c r="D202" s="18"/>
      <c r="E202" s="18"/>
      <c r="F202" s="18"/>
      <c r="G202" s="18"/>
      <c r="H202" s="18"/>
      <c r="I202" s="18"/>
      <c r="J202" s="18"/>
    </row>
    <row r="203" spans="2:10" x14ac:dyDescent="0.25">
      <c r="B203" s="11"/>
      <c r="C203" s="18"/>
      <c r="D203" s="18"/>
      <c r="E203" s="18"/>
      <c r="F203" s="18"/>
      <c r="G203" s="18"/>
      <c r="H203" s="18"/>
      <c r="I203" s="18"/>
      <c r="J203" s="18"/>
    </row>
    <row r="204" spans="2:10" x14ac:dyDescent="0.25">
      <c r="B204" s="11"/>
      <c r="C204" s="18"/>
      <c r="D204" s="18"/>
      <c r="E204" s="18"/>
      <c r="F204" s="18"/>
      <c r="G204" s="18"/>
      <c r="H204" s="18"/>
      <c r="I204" s="18"/>
      <c r="J204" s="18"/>
    </row>
    <row r="205" spans="2:10" x14ac:dyDescent="0.25">
      <c r="B205" s="11"/>
      <c r="C205" s="18"/>
      <c r="D205" s="18"/>
      <c r="E205" s="18"/>
      <c r="F205" s="18"/>
      <c r="G205" s="18"/>
      <c r="H205" s="18"/>
      <c r="I205" s="18"/>
      <c r="J205" s="18"/>
    </row>
    <row r="206" spans="2:10" x14ac:dyDescent="0.25">
      <c r="B206" s="11"/>
      <c r="C206" s="18"/>
      <c r="D206" s="18"/>
      <c r="E206" s="18"/>
      <c r="F206" s="18"/>
      <c r="G206" s="18"/>
      <c r="H206" s="18"/>
      <c r="I206" s="18"/>
      <c r="J206" s="18"/>
    </row>
    <row r="207" spans="2:10" x14ac:dyDescent="0.25">
      <c r="B207" s="11"/>
      <c r="C207" s="18"/>
      <c r="D207" s="18"/>
      <c r="E207" s="18"/>
      <c r="F207" s="18"/>
      <c r="G207" s="18"/>
      <c r="H207" s="18"/>
      <c r="I207" s="18"/>
      <c r="J207" s="18"/>
    </row>
    <row r="208" spans="2:10" x14ac:dyDescent="0.25">
      <c r="B208" s="11"/>
      <c r="C208" s="18"/>
      <c r="D208" s="18"/>
      <c r="E208" s="18"/>
      <c r="F208" s="18"/>
      <c r="G208" s="18"/>
      <c r="H208" s="18"/>
      <c r="I208" s="18"/>
      <c r="J208" s="18"/>
    </row>
    <row r="209" spans="2:10" x14ac:dyDescent="0.25">
      <c r="B209" s="11"/>
      <c r="C209" s="18"/>
      <c r="D209" s="18"/>
      <c r="E209" s="18"/>
      <c r="F209" s="18"/>
      <c r="G209" s="18"/>
      <c r="H209" s="18"/>
      <c r="I209" s="18"/>
      <c r="J209" s="18"/>
    </row>
    <row r="210" spans="2:10" x14ac:dyDescent="0.25">
      <c r="B210" s="11"/>
      <c r="C210" s="18"/>
      <c r="D210" s="18"/>
      <c r="E210" s="18"/>
      <c r="F210" s="18"/>
      <c r="G210" s="18"/>
      <c r="H210" s="18"/>
      <c r="I210" s="18"/>
      <c r="J210" s="18"/>
    </row>
    <row r="211" spans="2:10" x14ac:dyDescent="0.25">
      <c r="B211" s="11"/>
      <c r="C211" s="18"/>
      <c r="D211" s="18"/>
      <c r="E211" s="18"/>
      <c r="F211" s="18"/>
      <c r="G211" s="18"/>
      <c r="H211" s="18"/>
      <c r="I211" s="18"/>
      <c r="J211" s="18"/>
    </row>
    <row r="212" spans="2:10" x14ac:dyDescent="0.25">
      <c r="B212" s="11"/>
      <c r="C212" s="18"/>
      <c r="D212" s="18"/>
      <c r="E212" s="18"/>
      <c r="F212" s="18"/>
      <c r="G212" s="18"/>
      <c r="H212" s="18"/>
      <c r="I212" s="18"/>
      <c r="J212" s="18"/>
    </row>
    <row r="213" spans="2:10" x14ac:dyDescent="0.25">
      <c r="B213" s="11"/>
      <c r="C213" s="18"/>
      <c r="D213" s="18"/>
      <c r="E213" s="18"/>
      <c r="F213" s="18"/>
      <c r="G213" s="18"/>
      <c r="H213" s="18"/>
      <c r="I213" s="18"/>
      <c r="J213" s="18"/>
    </row>
    <row r="214" spans="2:10" x14ac:dyDescent="0.25">
      <c r="B214" s="11"/>
      <c r="C214" s="18"/>
      <c r="D214" s="18"/>
      <c r="E214" s="18"/>
      <c r="F214" s="18"/>
      <c r="G214" s="18"/>
      <c r="H214" s="18"/>
      <c r="I214" s="18"/>
      <c r="J214" s="18"/>
    </row>
    <row r="215" spans="2:10" x14ac:dyDescent="0.25">
      <c r="B215" s="11"/>
      <c r="C215" s="18"/>
      <c r="D215" s="18"/>
      <c r="E215" s="18"/>
      <c r="F215" s="18"/>
      <c r="G215" s="18"/>
      <c r="H215" s="18"/>
      <c r="I215" s="18"/>
      <c r="J215" s="18"/>
    </row>
    <row r="216" spans="2:10" x14ac:dyDescent="0.25">
      <c r="B216" s="11"/>
      <c r="C216" s="18"/>
      <c r="D216" s="18"/>
      <c r="E216" s="18"/>
      <c r="F216" s="18"/>
      <c r="G216" s="18"/>
      <c r="H216" s="18"/>
      <c r="I216" s="18"/>
      <c r="J216" s="18"/>
    </row>
    <row r="217" spans="2:10" x14ac:dyDescent="0.25">
      <c r="B217" s="11"/>
      <c r="C217" s="18"/>
      <c r="D217" s="18"/>
      <c r="E217" s="18"/>
      <c r="F217" s="18"/>
      <c r="G217" s="18"/>
      <c r="H217" s="18"/>
      <c r="I217" s="18"/>
      <c r="J217" s="18"/>
    </row>
    <row r="218" spans="2:10" x14ac:dyDescent="0.25">
      <c r="B218" s="11"/>
      <c r="C218" s="18"/>
      <c r="D218" s="18"/>
      <c r="E218" s="18"/>
      <c r="F218" s="18"/>
      <c r="G218" s="18"/>
      <c r="H218" s="18"/>
      <c r="I218" s="18"/>
      <c r="J218" s="18"/>
    </row>
    <row r="219" spans="2:10" x14ac:dyDescent="0.25">
      <c r="B219" s="11"/>
      <c r="C219" s="18"/>
      <c r="D219" s="18"/>
      <c r="E219" s="18"/>
      <c r="F219" s="18"/>
      <c r="G219" s="18"/>
      <c r="H219" s="18"/>
      <c r="I219" s="18"/>
      <c r="J219" s="18"/>
    </row>
    <row r="220" spans="2:10" x14ac:dyDescent="0.25">
      <c r="B220" s="11"/>
      <c r="C220" s="18"/>
      <c r="D220" s="18"/>
      <c r="E220" s="18"/>
      <c r="F220" s="18"/>
      <c r="G220" s="18"/>
      <c r="H220" s="18"/>
      <c r="I220" s="18"/>
      <c r="J220" s="18"/>
    </row>
    <row r="221" spans="2:10" x14ac:dyDescent="0.25">
      <c r="B221" s="11"/>
      <c r="C221" s="18"/>
      <c r="D221" s="18"/>
      <c r="E221" s="18"/>
      <c r="F221" s="18"/>
      <c r="G221" s="18"/>
      <c r="H221" s="18"/>
      <c r="I221" s="18"/>
      <c r="J221" s="18"/>
    </row>
    <row r="222" spans="2:10" x14ac:dyDescent="0.25">
      <c r="B222" s="11"/>
      <c r="C222" s="18"/>
      <c r="D222" s="18"/>
      <c r="E222" s="18"/>
      <c r="F222" s="18"/>
      <c r="G222" s="18"/>
      <c r="H222" s="18"/>
      <c r="I222" s="18"/>
      <c r="J222" s="18"/>
    </row>
    <row r="223" spans="2:10" x14ac:dyDescent="0.25">
      <c r="B223" s="11"/>
      <c r="C223" s="18"/>
      <c r="D223" s="18"/>
      <c r="E223" s="18"/>
      <c r="F223" s="18"/>
      <c r="G223" s="18"/>
      <c r="H223" s="18"/>
      <c r="I223" s="18"/>
      <c r="J223" s="18"/>
    </row>
    <row r="224" spans="2:10" x14ac:dyDescent="0.25">
      <c r="B224" s="11"/>
      <c r="C224" s="18"/>
      <c r="D224" s="18"/>
      <c r="E224" s="18"/>
      <c r="F224" s="18"/>
      <c r="G224" s="18"/>
      <c r="H224" s="18"/>
      <c r="I224" s="18"/>
      <c r="J224" s="18"/>
    </row>
    <row r="225" spans="2:10" x14ac:dyDescent="0.25">
      <c r="B225" s="11"/>
      <c r="C225" s="18"/>
      <c r="D225" s="18"/>
      <c r="E225" s="18"/>
      <c r="F225" s="18"/>
      <c r="G225" s="18"/>
      <c r="H225" s="18"/>
      <c r="I225" s="18"/>
      <c r="J225" s="18"/>
    </row>
    <row r="226" spans="2:10" x14ac:dyDescent="0.25">
      <c r="B226" s="11"/>
      <c r="C226" s="18"/>
      <c r="D226" s="18"/>
      <c r="E226" s="18"/>
      <c r="F226" s="18"/>
      <c r="G226" s="18"/>
      <c r="H226" s="18"/>
      <c r="I226" s="18"/>
      <c r="J226" s="18"/>
    </row>
    <row r="227" spans="2:10" x14ac:dyDescent="0.25">
      <c r="B227" s="11"/>
      <c r="C227" s="18"/>
      <c r="D227" s="18"/>
      <c r="E227" s="18"/>
      <c r="F227" s="18"/>
      <c r="G227" s="18"/>
      <c r="H227" s="18"/>
      <c r="I227" s="18"/>
      <c r="J227" s="18"/>
    </row>
    <row r="228" spans="2:10" x14ac:dyDescent="0.25">
      <c r="B228" s="11"/>
      <c r="C228" s="18"/>
      <c r="D228" s="18"/>
      <c r="E228" s="18"/>
      <c r="F228" s="18"/>
      <c r="G228" s="18"/>
      <c r="H228" s="18"/>
      <c r="I228" s="18"/>
      <c r="J228" s="18"/>
    </row>
    <row r="229" spans="2:10" x14ac:dyDescent="0.25">
      <c r="B229" s="11"/>
      <c r="C229" s="18"/>
      <c r="D229" s="18"/>
      <c r="E229" s="18"/>
      <c r="F229" s="18"/>
      <c r="G229" s="18"/>
      <c r="H229" s="18"/>
      <c r="I229" s="18"/>
      <c r="J229" s="18"/>
    </row>
    <row r="230" spans="2:10" x14ac:dyDescent="0.25">
      <c r="B230" s="11"/>
      <c r="C230" s="18"/>
      <c r="D230" s="18"/>
      <c r="E230" s="18"/>
      <c r="F230" s="18"/>
      <c r="G230" s="18"/>
      <c r="H230" s="18"/>
      <c r="I230" s="18"/>
      <c r="J230" s="18"/>
    </row>
    <row r="231" spans="2:10" x14ac:dyDescent="0.25">
      <c r="B231" s="11"/>
      <c r="C231" s="18"/>
      <c r="D231" s="18"/>
      <c r="E231" s="18"/>
      <c r="F231" s="18"/>
      <c r="G231" s="18"/>
      <c r="H231" s="18"/>
      <c r="I231" s="18"/>
      <c r="J231" s="18"/>
    </row>
    <row r="232" spans="2:10" x14ac:dyDescent="0.25">
      <c r="B232" s="11"/>
      <c r="C232" s="18"/>
      <c r="D232" s="18"/>
      <c r="E232" s="18"/>
      <c r="F232" s="18"/>
      <c r="G232" s="18"/>
      <c r="H232" s="18"/>
      <c r="I232" s="18"/>
      <c r="J232" s="18"/>
    </row>
    <row r="233" spans="2:10" x14ac:dyDescent="0.25">
      <c r="B233" s="11"/>
      <c r="C233" s="18"/>
      <c r="D233" s="18"/>
      <c r="E233" s="18"/>
      <c r="F233" s="18"/>
      <c r="G233" s="18"/>
      <c r="H233" s="18"/>
      <c r="I233" s="18"/>
      <c r="J233" s="18"/>
    </row>
    <row r="234" spans="2:10" x14ac:dyDescent="0.25">
      <c r="B234" s="11"/>
      <c r="C234" s="18"/>
      <c r="D234" s="18"/>
      <c r="E234" s="18"/>
      <c r="F234" s="18"/>
      <c r="G234" s="18"/>
      <c r="H234" s="18"/>
      <c r="I234" s="18"/>
      <c r="J234" s="18"/>
    </row>
    <row r="235" spans="2:10" x14ac:dyDescent="0.25">
      <c r="B235" s="11"/>
      <c r="C235" s="18"/>
      <c r="D235" s="18"/>
      <c r="E235" s="18"/>
      <c r="F235" s="18"/>
      <c r="G235" s="18"/>
      <c r="H235" s="18"/>
      <c r="I235" s="18"/>
      <c r="J235" s="18"/>
    </row>
    <row r="236" spans="2:10" x14ac:dyDescent="0.25">
      <c r="B236" s="11"/>
      <c r="C236" s="18"/>
      <c r="D236" s="18"/>
      <c r="E236" s="18"/>
      <c r="F236" s="18"/>
      <c r="G236" s="18"/>
      <c r="H236" s="18"/>
      <c r="I236" s="18"/>
      <c r="J236" s="18"/>
    </row>
    <row r="237" spans="2:10" x14ac:dyDescent="0.25">
      <c r="B237" s="11"/>
      <c r="C237" s="18"/>
      <c r="D237" s="18"/>
      <c r="E237" s="18"/>
      <c r="F237" s="18"/>
      <c r="G237" s="18"/>
      <c r="H237" s="18"/>
      <c r="I237" s="18"/>
      <c r="J237" s="18"/>
    </row>
    <row r="238" spans="2:10" x14ac:dyDescent="0.25">
      <c r="B238" s="11"/>
      <c r="C238" s="18"/>
      <c r="D238" s="18"/>
      <c r="E238" s="18"/>
      <c r="F238" s="18"/>
      <c r="G238" s="18"/>
      <c r="H238" s="18"/>
      <c r="I238" s="18"/>
      <c r="J238" s="18"/>
    </row>
    <row r="239" spans="2:10" x14ac:dyDescent="0.25">
      <c r="B239" s="11"/>
      <c r="C239" s="18"/>
      <c r="D239" s="18"/>
      <c r="E239" s="18"/>
      <c r="F239" s="18"/>
      <c r="G239" s="18"/>
      <c r="H239" s="18"/>
      <c r="I239" s="18"/>
      <c r="J239" s="18"/>
    </row>
    <row r="240" spans="2:10" x14ac:dyDescent="0.25">
      <c r="B240" s="11"/>
      <c r="C240" s="18"/>
      <c r="D240" s="18"/>
      <c r="E240" s="18"/>
      <c r="F240" s="18"/>
      <c r="G240" s="18"/>
      <c r="H240" s="18"/>
      <c r="I240" s="18"/>
      <c r="J240" s="18"/>
    </row>
    <row r="241" spans="2:10" x14ac:dyDescent="0.25">
      <c r="B241" s="11"/>
      <c r="C241" s="18"/>
      <c r="D241" s="18"/>
      <c r="E241" s="18"/>
      <c r="F241" s="18"/>
      <c r="G241" s="18"/>
      <c r="H241" s="18"/>
      <c r="I241" s="18"/>
      <c r="J241" s="18"/>
    </row>
    <row r="242" spans="2:10" x14ac:dyDescent="0.25">
      <c r="B242" s="11"/>
      <c r="C242" s="18"/>
      <c r="D242" s="18"/>
      <c r="E242" s="18"/>
      <c r="F242" s="18"/>
      <c r="G242" s="18"/>
      <c r="H242" s="18"/>
      <c r="I242" s="18"/>
      <c r="J242" s="18"/>
    </row>
    <row r="243" spans="2:10" x14ac:dyDescent="0.25">
      <c r="B243" s="11"/>
      <c r="C243" s="18"/>
      <c r="D243" s="18"/>
      <c r="E243" s="18"/>
      <c r="F243" s="18"/>
      <c r="G243" s="18"/>
      <c r="H243" s="18"/>
      <c r="I243" s="18"/>
      <c r="J243" s="18"/>
    </row>
    <row r="244" spans="2:10" x14ac:dyDescent="0.25">
      <c r="B244" s="11"/>
      <c r="C244" s="18"/>
      <c r="D244" s="18"/>
      <c r="E244" s="18"/>
      <c r="F244" s="18"/>
      <c r="G244" s="18"/>
      <c r="H244" s="18"/>
      <c r="I244" s="18"/>
      <c r="J244" s="18"/>
    </row>
    <row r="245" spans="2:10" x14ac:dyDescent="0.25">
      <c r="B245" s="11"/>
      <c r="C245" s="18"/>
      <c r="D245" s="18"/>
      <c r="E245" s="18"/>
      <c r="F245" s="18"/>
      <c r="G245" s="18"/>
      <c r="H245" s="18"/>
      <c r="I245" s="18"/>
      <c r="J245" s="18"/>
    </row>
    <row r="246" spans="2:10" x14ac:dyDescent="0.25">
      <c r="B246" s="11"/>
      <c r="C246" s="18"/>
      <c r="D246" s="18"/>
      <c r="E246" s="18"/>
      <c r="F246" s="18"/>
      <c r="G246" s="18"/>
      <c r="H246" s="18"/>
      <c r="I246" s="18"/>
      <c r="J246" s="18"/>
    </row>
    <row r="247" spans="2:10" x14ac:dyDescent="0.25">
      <c r="B247" s="11"/>
      <c r="C247" s="18"/>
      <c r="D247" s="18"/>
      <c r="E247" s="18"/>
      <c r="F247" s="18"/>
      <c r="G247" s="18"/>
      <c r="H247" s="18"/>
      <c r="I247" s="18"/>
      <c r="J247" s="18"/>
    </row>
    <row r="248" spans="2:10" x14ac:dyDescent="0.25">
      <c r="B248" s="11"/>
      <c r="C248" s="18"/>
      <c r="D248" s="18"/>
      <c r="E248" s="18"/>
      <c r="F248" s="18"/>
      <c r="G248" s="18"/>
      <c r="H248" s="18"/>
      <c r="I248" s="18"/>
      <c r="J248" s="18"/>
    </row>
    <row r="249" spans="2:10" x14ac:dyDescent="0.25">
      <c r="B249" s="11"/>
      <c r="C249" s="18"/>
      <c r="D249" s="18"/>
      <c r="E249" s="18"/>
      <c r="F249" s="18"/>
      <c r="G249" s="18"/>
      <c r="H249" s="18"/>
      <c r="I249" s="18"/>
      <c r="J249" s="18"/>
    </row>
    <row r="250" spans="2:10" x14ac:dyDescent="0.25">
      <c r="B250" s="11"/>
      <c r="C250" s="18"/>
      <c r="D250" s="18"/>
      <c r="E250" s="18"/>
      <c r="F250" s="18"/>
      <c r="G250" s="18"/>
      <c r="H250" s="18"/>
      <c r="I250" s="18"/>
      <c r="J250" s="18"/>
    </row>
    <row r="251" spans="2:10" x14ac:dyDescent="0.25">
      <c r="B251" s="11"/>
      <c r="C251" s="18"/>
      <c r="D251" s="18"/>
      <c r="E251" s="18"/>
      <c r="F251" s="18"/>
      <c r="G251" s="18"/>
      <c r="H251" s="18"/>
      <c r="I251" s="18"/>
      <c r="J251" s="18"/>
    </row>
    <row r="252" spans="2:10" x14ac:dyDescent="0.25">
      <c r="B252" s="11"/>
      <c r="C252" s="18"/>
      <c r="D252" s="18"/>
      <c r="E252" s="18"/>
      <c r="F252" s="18"/>
      <c r="G252" s="18"/>
      <c r="H252" s="18"/>
      <c r="I252" s="18"/>
      <c r="J252" s="18"/>
    </row>
    <row r="253" spans="2:10" x14ac:dyDescent="0.25">
      <c r="B253" s="11"/>
      <c r="C253" s="18"/>
      <c r="D253" s="18"/>
      <c r="E253" s="18"/>
      <c r="F253" s="18"/>
      <c r="G253" s="18"/>
      <c r="H253" s="18"/>
      <c r="I253" s="18"/>
      <c r="J253" s="18"/>
    </row>
    <row r="254" spans="2:10" x14ac:dyDescent="0.25">
      <c r="B254" s="11"/>
      <c r="C254" s="18"/>
      <c r="D254" s="18"/>
      <c r="E254" s="18"/>
      <c r="F254" s="18"/>
      <c r="G254" s="18"/>
      <c r="H254" s="18"/>
      <c r="I254" s="18"/>
      <c r="J254" s="18"/>
    </row>
    <row r="255" spans="2:10" x14ac:dyDescent="0.25">
      <c r="B255" s="11"/>
      <c r="C255" s="18"/>
      <c r="D255" s="18"/>
      <c r="E255" s="18"/>
      <c r="F255" s="18"/>
      <c r="G255" s="18"/>
      <c r="H255" s="18"/>
      <c r="I255" s="18"/>
      <c r="J255" s="18"/>
    </row>
    <row r="256" spans="2:10" x14ac:dyDescent="0.25">
      <c r="B256" s="11"/>
      <c r="C256" s="18"/>
      <c r="D256" s="18"/>
      <c r="E256" s="18"/>
      <c r="F256" s="18"/>
      <c r="G256" s="18"/>
      <c r="H256" s="18"/>
      <c r="I256" s="18"/>
      <c r="J256" s="18"/>
    </row>
    <row r="257" spans="2:10" x14ac:dyDescent="0.25">
      <c r="B257" s="11"/>
      <c r="C257" s="18"/>
      <c r="D257" s="18"/>
      <c r="E257" s="18"/>
      <c r="F257" s="18"/>
      <c r="G257" s="18"/>
      <c r="H257" s="18"/>
      <c r="I257" s="18"/>
      <c r="J257" s="18"/>
    </row>
    <row r="258" spans="2:10" x14ac:dyDescent="0.25">
      <c r="B258" s="11"/>
      <c r="C258" s="18"/>
      <c r="D258" s="18"/>
      <c r="E258" s="18"/>
      <c r="F258" s="18"/>
      <c r="G258" s="18"/>
      <c r="H258" s="18"/>
      <c r="I258" s="18"/>
      <c r="J258" s="18"/>
    </row>
    <row r="259" spans="2:10" x14ac:dyDescent="0.25">
      <c r="B259" s="11"/>
      <c r="C259" s="18"/>
      <c r="D259" s="18"/>
      <c r="E259" s="18"/>
      <c r="F259" s="18"/>
      <c r="G259" s="18"/>
      <c r="H259" s="18"/>
      <c r="I259" s="18"/>
      <c r="J259" s="18"/>
    </row>
    <row r="260" spans="2:10" x14ac:dyDescent="0.25">
      <c r="B260" s="11"/>
      <c r="C260" s="18"/>
      <c r="D260" s="18"/>
      <c r="E260" s="18"/>
      <c r="F260" s="18"/>
      <c r="G260" s="18"/>
      <c r="H260" s="18"/>
      <c r="I260" s="18"/>
      <c r="J260" s="18"/>
    </row>
    <row r="261" spans="2:10" x14ac:dyDescent="0.25">
      <c r="B261" s="11"/>
      <c r="C261" s="18"/>
      <c r="D261" s="18"/>
      <c r="E261" s="18"/>
      <c r="F261" s="18"/>
      <c r="G261" s="18"/>
      <c r="H261" s="18"/>
      <c r="I261" s="18"/>
      <c r="J261" s="18"/>
    </row>
    <row r="262" spans="2:10" x14ac:dyDescent="0.25">
      <c r="B262" s="11"/>
      <c r="C262" s="18"/>
      <c r="D262" s="18"/>
      <c r="E262" s="18"/>
      <c r="F262" s="18"/>
      <c r="G262" s="18"/>
      <c r="H262" s="18"/>
      <c r="I262" s="18"/>
      <c r="J262" s="18"/>
    </row>
    <row r="263" spans="2:10" x14ac:dyDescent="0.25">
      <c r="B263" s="11"/>
      <c r="C263" s="18"/>
      <c r="D263" s="18"/>
      <c r="E263" s="18"/>
      <c r="F263" s="18"/>
      <c r="G263" s="18"/>
      <c r="H263" s="18"/>
      <c r="I263" s="18"/>
      <c r="J263" s="18"/>
    </row>
    <row r="264" spans="2:10" x14ac:dyDescent="0.25">
      <c r="B264" s="11"/>
      <c r="C264" s="18"/>
      <c r="D264" s="18"/>
      <c r="E264" s="18"/>
      <c r="F264" s="18"/>
      <c r="G264" s="18"/>
      <c r="H264" s="18"/>
      <c r="I264" s="18"/>
      <c r="J264" s="18"/>
    </row>
    <row r="265" spans="2:10" x14ac:dyDescent="0.25">
      <c r="B265" s="11"/>
      <c r="C265" s="18"/>
      <c r="D265" s="18"/>
      <c r="E265" s="18"/>
      <c r="F265" s="18"/>
      <c r="G265" s="18"/>
      <c r="H265" s="18"/>
      <c r="I265" s="18"/>
      <c r="J265" s="18"/>
    </row>
    <row r="266" spans="2:10" x14ac:dyDescent="0.25">
      <c r="B266" s="11"/>
      <c r="C266" s="18"/>
      <c r="D266" s="18"/>
      <c r="E266" s="18"/>
      <c r="F266" s="18"/>
      <c r="G266" s="18"/>
      <c r="H266" s="18"/>
      <c r="I266" s="18"/>
      <c r="J266" s="18"/>
    </row>
    <row r="267" spans="2:10" x14ac:dyDescent="0.25">
      <c r="B267" s="11"/>
      <c r="C267" s="18"/>
      <c r="D267" s="18"/>
      <c r="E267" s="18"/>
      <c r="F267" s="18"/>
      <c r="G267" s="18"/>
      <c r="H267" s="18"/>
      <c r="I267" s="18"/>
      <c r="J267" s="18"/>
    </row>
    <row r="268" spans="2:10" x14ac:dyDescent="0.25">
      <c r="B268" s="11"/>
      <c r="C268" s="18"/>
      <c r="D268" s="18"/>
      <c r="E268" s="18"/>
      <c r="F268" s="18"/>
      <c r="G268" s="18"/>
      <c r="H268" s="18"/>
      <c r="I268" s="18"/>
      <c r="J268" s="18"/>
    </row>
    <row r="269" spans="2:10" x14ac:dyDescent="0.25">
      <c r="B269" s="11"/>
      <c r="C269" s="18"/>
      <c r="D269" s="18"/>
      <c r="E269" s="18"/>
      <c r="F269" s="18"/>
      <c r="G269" s="18"/>
      <c r="H269" s="18"/>
      <c r="I269" s="18"/>
      <c r="J269" s="18"/>
    </row>
    <row r="270" spans="2:10" x14ac:dyDescent="0.25">
      <c r="B270" s="11"/>
      <c r="C270" s="18"/>
      <c r="D270" s="18"/>
      <c r="E270" s="18"/>
      <c r="F270" s="18"/>
      <c r="G270" s="18"/>
      <c r="H270" s="18"/>
      <c r="I270" s="18"/>
      <c r="J270" s="18"/>
    </row>
    <row r="271" spans="2:10" x14ac:dyDescent="0.25">
      <c r="B271" s="11"/>
      <c r="C271" s="18"/>
      <c r="D271" s="18"/>
      <c r="E271" s="18"/>
      <c r="F271" s="18"/>
      <c r="G271" s="18"/>
      <c r="H271" s="18"/>
      <c r="I271" s="18"/>
      <c r="J271" s="18"/>
    </row>
    <row r="272" spans="2:10" x14ac:dyDescent="0.25">
      <c r="B272" s="11"/>
      <c r="C272" s="18"/>
      <c r="D272" s="18"/>
      <c r="E272" s="18"/>
      <c r="F272" s="18"/>
      <c r="G272" s="18"/>
      <c r="H272" s="18"/>
      <c r="I272" s="18"/>
      <c r="J272" s="18"/>
    </row>
    <row r="273" spans="2:10" x14ac:dyDescent="0.25">
      <c r="B273" s="11"/>
      <c r="C273" s="18"/>
      <c r="D273" s="18"/>
      <c r="E273" s="18"/>
      <c r="F273" s="18"/>
      <c r="G273" s="18"/>
      <c r="H273" s="18"/>
      <c r="I273" s="18"/>
      <c r="J273" s="18"/>
    </row>
    <row r="274" spans="2:10" x14ac:dyDescent="0.25">
      <c r="B274" s="11"/>
      <c r="C274" s="18"/>
      <c r="D274" s="18"/>
      <c r="E274" s="18"/>
      <c r="F274" s="18"/>
      <c r="G274" s="18"/>
      <c r="H274" s="18"/>
      <c r="I274" s="18"/>
      <c r="J274" s="18"/>
    </row>
    <row r="275" spans="2:10" x14ac:dyDescent="0.25">
      <c r="B275" s="11"/>
      <c r="C275" s="18"/>
      <c r="D275" s="18"/>
      <c r="E275" s="18"/>
      <c r="F275" s="18"/>
      <c r="G275" s="18"/>
      <c r="H275" s="18"/>
      <c r="I275" s="18"/>
      <c r="J275" s="18"/>
    </row>
    <row r="276" spans="2:10" x14ac:dyDescent="0.25">
      <c r="B276" s="11"/>
      <c r="C276" s="18"/>
      <c r="D276" s="18"/>
      <c r="E276" s="18"/>
      <c r="F276" s="18"/>
      <c r="G276" s="18"/>
      <c r="H276" s="18"/>
      <c r="I276" s="18"/>
      <c r="J276" s="18"/>
    </row>
    <row r="277" spans="2:10" x14ac:dyDescent="0.25">
      <c r="B277" s="11"/>
      <c r="C277" s="18"/>
      <c r="D277" s="18"/>
      <c r="E277" s="18"/>
      <c r="F277" s="18"/>
      <c r="G277" s="18"/>
      <c r="H277" s="18"/>
      <c r="I277" s="18"/>
      <c r="J277" s="18"/>
    </row>
    <row r="278" spans="2:10" x14ac:dyDescent="0.25">
      <c r="B278" s="11"/>
      <c r="C278" s="18"/>
      <c r="D278" s="18"/>
      <c r="E278" s="18"/>
      <c r="F278" s="18"/>
      <c r="G278" s="18"/>
      <c r="H278" s="18"/>
      <c r="I278" s="18"/>
      <c r="J278" s="18"/>
    </row>
    <row r="279" spans="2:10" x14ac:dyDescent="0.25">
      <c r="B279" s="11"/>
      <c r="C279" s="18"/>
      <c r="D279" s="18"/>
      <c r="E279" s="18"/>
      <c r="F279" s="18"/>
      <c r="G279" s="18"/>
      <c r="H279" s="18"/>
      <c r="I279" s="18"/>
      <c r="J279" s="18"/>
    </row>
    <row r="280" spans="2:10" x14ac:dyDescent="0.25">
      <c r="B280" s="11"/>
      <c r="C280" s="18"/>
      <c r="D280" s="18"/>
      <c r="E280" s="18"/>
      <c r="F280" s="18"/>
      <c r="G280" s="18"/>
      <c r="H280" s="18"/>
      <c r="I280" s="18"/>
      <c r="J280" s="18"/>
    </row>
    <row r="281" spans="2:10" x14ac:dyDescent="0.25">
      <c r="B281" s="11"/>
      <c r="C281" s="18"/>
      <c r="D281" s="18"/>
      <c r="E281" s="18"/>
      <c r="F281" s="18"/>
      <c r="G281" s="18"/>
      <c r="H281" s="18"/>
      <c r="I281" s="18"/>
      <c r="J281" s="18"/>
    </row>
    <row r="282" spans="2:10" x14ac:dyDescent="0.25">
      <c r="B282" s="11"/>
      <c r="C282" s="18"/>
      <c r="D282" s="18"/>
      <c r="E282" s="18"/>
      <c r="F282" s="18"/>
      <c r="G282" s="18"/>
      <c r="H282" s="18"/>
      <c r="I282" s="18"/>
      <c r="J282" s="18"/>
    </row>
    <row r="283" spans="2:10" x14ac:dyDescent="0.25">
      <c r="B283" s="11"/>
      <c r="C283" s="18"/>
      <c r="D283" s="18"/>
      <c r="E283" s="18"/>
      <c r="F283" s="18"/>
      <c r="G283" s="18"/>
      <c r="H283" s="18"/>
      <c r="I283" s="18"/>
      <c r="J283" s="18"/>
    </row>
    <row r="284" spans="2:10" x14ac:dyDescent="0.25">
      <c r="B284" s="11"/>
      <c r="C284" s="18"/>
      <c r="D284" s="18"/>
      <c r="E284" s="18"/>
      <c r="F284" s="18"/>
      <c r="G284" s="18"/>
      <c r="H284" s="18"/>
      <c r="I284" s="18"/>
      <c r="J284" s="18"/>
    </row>
    <row r="285" spans="2:10" x14ac:dyDescent="0.25">
      <c r="B285" s="11"/>
      <c r="C285" s="18"/>
      <c r="D285" s="18"/>
      <c r="E285" s="18"/>
      <c r="F285" s="18"/>
      <c r="G285" s="18"/>
      <c r="H285" s="18"/>
      <c r="I285" s="18"/>
      <c r="J285" s="18"/>
    </row>
    <row r="286" spans="2:10" x14ac:dyDescent="0.25">
      <c r="B286" s="11"/>
      <c r="C286" s="18"/>
      <c r="D286" s="18"/>
      <c r="E286" s="18"/>
      <c r="F286" s="18"/>
      <c r="G286" s="18"/>
      <c r="H286" s="18"/>
      <c r="I286" s="18"/>
      <c r="J286" s="18"/>
    </row>
    <row r="287" spans="2:10" x14ac:dyDescent="0.25">
      <c r="B287" s="11"/>
      <c r="C287" s="18"/>
      <c r="D287" s="18"/>
      <c r="E287" s="18"/>
      <c r="F287" s="18"/>
      <c r="G287" s="18"/>
      <c r="H287" s="18"/>
      <c r="I287" s="18"/>
      <c r="J287" s="18"/>
    </row>
    <row r="288" spans="2:10" x14ac:dyDescent="0.25">
      <c r="B288" s="11"/>
      <c r="C288" s="18"/>
      <c r="D288" s="18"/>
      <c r="E288" s="18"/>
      <c r="F288" s="18"/>
      <c r="G288" s="18"/>
      <c r="H288" s="18"/>
      <c r="I288" s="18"/>
      <c r="J288" s="18"/>
    </row>
    <row r="289" spans="2:10" x14ac:dyDescent="0.25">
      <c r="B289" s="11"/>
      <c r="C289" s="18"/>
      <c r="D289" s="18"/>
      <c r="E289" s="18"/>
      <c r="F289" s="18"/>
      <c r="G289" s="18"/>
      <c r="H289" s="18"/>
      <c r="I289" s="18"/>
      <c r="J289" s="18"/>
    </row>
    <row r="290" spans="2:10" x14ac:dyDescent="0.25">
      <c r="B290" s="11"/>
      <c r="C290" s="18"/>
      <c r="D290" s="18"/>
      <c r="E290" s="18"/>
      <c r="F290" s="18"/>
      <c r="G290" s="18"/>
      <c r="H290" s="18"/>
      <c r="I290" s="18"/>
      <c r="J290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G392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6" width="15.6640625" style="8" customWidth="1"/>
  </cols>
  <sheetData>
    <row r="2" spans="2:7" x14ac:dyDescent="0.25">
      <c r="E2" s="98" t="s">
        <v>108</v>
      </c>
    </row>
    <row r="5" spans="2:7" ht="17.399999999999999" x14ac:dyDescent="0.3">
      <c r="B5" s="34" t="s">
        <v>126</v>
      </c>
      <c r="C5" s="32"/>
      <c r="D5" s="32"/>
      <c r="E5" s="32"/>
      <c r="F5" s="32"/>
    </row>
    <row r="8" spans="2:7" s="4" customFormat="1" ht="15.6" x14ac:dyDescent="0.3">
      <c r="B8" s="29" t="s">
        <v>203</v>
      </c>
      <c r="C8" s="16"/>
      <c r="D8" s="16"/>
      <c r="E8" s="16"/>
      <c r="F8" s="16"/>
    </row>
    <row r="9" spans="2:7" s="4" customFormat="1" x14ac:dyDescent="0.25">
      <c r="B9" s="7"/>
      <c r="C9" s="16"/>
      <c r="D9" s="16"/>
      <c r="E9" s="16"/>
      <c r="F9" s="16"/>
    </row>
    <row r="10" spans="2:7" s="4" customFormat="1" x14ac:dyDescent="0.25">
      <c r="B10" s="54" t="s">
        <v>48</v>
      </c>
      <c r="C10" s="16"/>
      <c r="D10" s="16"/>
      <c r="E10" s="16"/>
      <c r="F10" s="16"/>
    </row>
    <row r="11" spans="2:7" s="68" customFormat="1" ht="39.6" x14ac:dyDescent="0.25">
      <c r="B11" s="50"/>
      <c r="C11" s="123" t="s">
        <v>0</v>
      </c>
      <c r="D11" s="86" t="s">
        <v>105</v>
      </c>
      <c r="E11" s="86" t="s">
        <v>106</v>
      </c>
      <c r="F11" s="86" t="s">
        <v>107</v>
      </c>
    </row>
    <row r="12" spans="2:7" s="4" customFormat="1" x14ac:dyDescent="0.25">
      <c r="B12" s="54"/>
      <c r="C12" s="16"/>
      <c r="D12" s="16"/>
      <c r="E12" s="16"/>
      <c r="F12" s="16"/>
    </row>
    <row r="13" spans="2:7" ht="15.6" customHeight="1" x14ac:dyDescent="0.25">
      <c r="B13" s="51" t="s">
        <v>23</v>
      </c>
      <c r="C13" s="13">
        <v>756774.04200000002</v>
      </c>
      <c r="D13" s="13">
        <v>674143.74575923884</v>
      </c>
      <c r="E13" s="13">
        <v>54071.226714831981</v>
      </c>
      <c r="F13" s="13">
        <v>28559.069525929204</v>
      </c>
      <c r="G13" s="42"/>
    </row>
    <row r="14" spans="2:7" ht="15.6" customHeight="1" x14ac:dyDescent="0.25">
      <c r="B14" s="51" t="s">
        <v>17</v>
      </c>
      <c r="C14" s="13">
        <v>714531.55286994867</v>
      </c>
      <c r="D14" s="13">
        <v>636212.21818562318</v>
      </c>
      <c r="E14" s="13">
        <v>51378.657508705452</v>
      </c>
      <c r="F14" s="13">
        <v>26940.67717561996</v>
      </c>
      <c r="G14" s="42"/>
    </row>
    <row r="15" spans="2:7" ht="15.6" customHeight="1" x14ac:dyDescent="0.25">
      <c r="B15" s="51" t="s">
        <v>89</v>
      </c>
      <c r="C15" s="13">
        <v>473829.31589609728</v>
      </c>
      <c r="D15" s="13">
        <v>422978.97504104406</v>
      </c>
      <c r="E15" s="13">
        <v>36110.470688923655</v>
      </c>
      <c r="F15" s="13">
        <v>14739.870166129578</v>
      </c>
      <c r="G15" s="42"/>
    </row>
    <row r="16" spans="2:7" ht="15.6" customHeight="1" x14ac:dyDescent="0.25">
      <c r="B16" s="51" t="s">
        <v>90</v>
      </c>
      <c r="C16" s="13">
        <v>105512.74860570842</v>
      </c>
      <c r="D16" s="13">
        <v>97003.944831685265</v>
      </c>
      <c r="E16" s="13">
        <v>4457.7060299337782</v>
      </c>
      <c r="F16" s="13">
        <v>4050.9149987923611</v>
      </c>
      <c r="G16" s="42"/>
    </row>
    <row r="17" spans="2:7" ht="15.6" customHeight="1" x14ac:dyDescent="0.25">
      <c r="B17" s="51" t="s">
        <v>18</v>
      </c>
      <c r="C17" s="13">
        <v>135189.48836814298</v>
      </c>
      <c r="D17" s="13">
        <v>116229.11556759695</v>
      </c>
      <c r="E17" s="13">
        <v>10810.480789848016</v>
      </c>
      <c r="F17" s="13">
        <v>8149.8920106980177</v>
      </c>
      <c r="G17" s="42"/>
    </row>
    <row r="18" spans="2:7" ht="15.6" customHeight="1" x14ac:dyDescent="0.25">
      <c r="B18" s="51" t="s">
        <v>19</v>
      </c>
      <c r="C18" s="13">
        <v>42242.489130051355</v>
      </c>
      <c r="D18" s="13">
        <v>37931.527573615582</v>
      </c>
      <c r="E18" s="13">
        <v>2692.5692061265245</v>
      </c>
      <c r="F18" s="13">
        <v>1618.3923503092506</v>
      </c>
      <c r="G18" s="42"/>
    </row>
    <row r="19" spans="2:7" ht="15.6" customHeight="1" x14ac:dyDescent="0.25">
      <c r="B19" s="51" t="s">
        <v>20</v>
      </c>
      <c r="C19" s="13">
        <v>29542.970205024172</v>
      </c>
      <c r="D19" s="13">
        <v>26843.273932314307</v>
      </c>
      <c r="E19" s="13">
        <v>1427.6062602321438</v>
      </c>
      <c r="F19" s="13">
        <v>1272.0900124777206</v>
      </c>
      <c r="G19" s="42"/>
    </row>
    <row r="20" spans="2:7" ht="15.6" customHeight="1" x14ac:dyDescent="0.25">
      <c r="B20" s="51" t="s">
        <v>21</v>
      </c>
      <c r="C20" s="13">
        <v>10827.658847766836</v>
      </c>
      <c r="D20" s="13">
        <v>9704.5062523512242</v>
      </c>
      <c r="E20" s="13">
        <v>1094.4615837852418</v>
      </c>
      <c r="F20" s="13">
        <v>28.508266333360783</v>
      </c>
      <c r="G20" s="42"/>
    </row>
    <row r="21" spans="2:7" ht="15.6" customHeight="1" x14ac:dyDescent="0.25">
      <c r="B21" s="51" t="s">
        <v>22</v>
      </c>
      <c r="C21" s="13">
        <v>1633.3774646639658</v>
      </c>
      <c r="D21" s="13">
        <v>1259.4805869841186</v>
      </c>
      <c r="E21" s="13">
        <v>101.24089454283252</v>
      </c>
      <c r="F21" s="13">
        <v>272.65598313701463</v>
      </c>
      <c r="G21" s="42"/>
    </row>
    <row r="22" spans="2:7" ht="15.6" customHeight="1" x14ac:dyDescent="0.25">
      <c r="B22" s="51" t="s">
        <v>65</v>
      </c>
      <c r="C22" s="13">
        <v>238.48261259638346</v>
      </c>
      <c r="D22" s="13">
        <v>124.26680196593161</v>
      </c>
      <c r="E22" s="13">
        <v>69.260467566306005</v>
      </c>
      <c r="F22" s="13">
        <v>44.955343064145843</v>
      </c>
      <c r="G22" s="42"/>
    </row>
    <row r="23" spans="2:7" s="4" customFormat="1" x14ac:dyDescent="0.25">
      <c r="B23" s="195"/>
      <c r="C23" s="43"/>
      <c r="D23" s="43"/>
      <c r="E23" s="43"/>
      <c r="F23" s="43"/>
      <c r="G23" s="42"/>
    </row>
    <row r="24" spans="2:7" s="4" customFormat="1" x14ac:dyDescent="0.25">
      <c r="B24" s="2"/>
      <c r="C24" s="46"/>
      <c r="D24" s="46"/>
      <c r="E24" s="46"/>
      <c r="F24" s="46"/>
      <c r="G24" s="42"/>
    </row>
    <row r="25" spans="2:7" s="4" customFormat="1" x14ac:dyDescent="0.25">
      <c r="B25" s="21" t="s">
        <v>47</v>
      </c>
      <c r="C25" s="46"/>
      <c r="D25" s="46"/>
      <c r="E25" s="46"/>
      <c r="F25" s="46"/>
      <c r="G25" s="42"/>
    </row>
    <row r="26" spans="2:7" s="4" customFormat="1" x14ac:dyDescent="0.25">
      <c r="B26" s="2"/>
      <c r="C26" s="16"/>
      <c r="D26" s="16"/>
      <c r="E26" s="16"/>
      <c r="F26" s="16"/>
    </row>
    <row r="27" spans="2:7" x14ac:dyDescent="0.25">
      <c r="B27" s="11"/>
      <c r="C27" s="18"/>
      <c r="D27" s="18"/>
      <c r="E27" s="18"/>
      <c r="F27" s="18"/>
    </row>
    <row r="28" spans="2:7" x14ac:dyDescent="0.25">
      <c r="B28" s="11"/>
      <c r="C28" s="18"/>
      <c r="D28" s="18"/>
      <c r="E28" s="18"/>
      <c r="F28" s="18"/>
    </row>
    <row r="29" spans="2:7" x14ac:dyDescent="0.25">
      <c r="B29" s="11"/>
      <c r="C29" s="18"/>
      <c r="D29" s="18"/>
      <c r="E29" s="18"/>
      <c r="F29" s="18"/>
    </row>
    <row r="30" spans="2:7" x14ac:dyDescent="0.25">
      <c r="B30" s="11"/>
      <c r="C30" s="18"/>
      <c r="D30" s="18"/>
      <c r="E30" s="18"/>
      <c r="F30" s="18"/>
    </row>
    <row r="31" spans="2:7" x14ac:dyDescent="0.25">
      <c r="B31" s="11"/>
      <c r="C31" s="18"/>
      <c r="D31" s="18"/>
      <c r="E31" s="18"/>
      <c r="F31" s="18"/>
    </row>
    <row r="32" spans="2:7" x14ac:dyDescent="0.25">
      <c r="B32" s="11"/>
      <c r="C32" s="18"/>
      <c r="D32" s="18"/>
      <c r="E32" s="18"/>
      <c r="F32" s="18"/>
    </row>
    <row r="33" spans="2:6" x14ac:dyDescent="0.25">
      <c r="B33" s="11"/>
      <c r="C33" s="18"/>
      <c r="D33" s="18"/>
      <c r="E33" s="18"/>
      <c r="F33" s="18"/>
    </row>
    <row r="34" spans="2:6" x14ac:dyDescent="0.25">
      <c r="B34" s="11"/>
      <c r="C34" s="18"/>
      <c r="D34" s="18"/>
      <c r="E34" s="18"/>
      <c r="F34" s="18"/>
    </row>
    <row r="35" spans="2:6" x14ac:dyDescent="0.25">
      <c r="B35" s="11"/>
      <c r="C35" s="18"/>
      <c r="D35" s="18"/>
      <c r="E35" s="18"/>
      <c r="F35" s="18"/>
    </row>
    <row r="36" spans="2:6" x14ac:dyDescent="0.25">
      <c r="B36" s="11"/>
      <c r="C36" s="18"/>
      <c r="D36" s="18"/>
      <c r="E36" s="18"/>
      <c r="F36" s="18"/>
    </row>
    <row r="37" spans="2:6" x14ac:dyDescent="0.25">
      <c r="B37" s="11"/>
      <c r="C37" s="18"/>
      <c r="D37" s="18"/>
      <c r="E37" s="18"/>
      <c r="F37" s="18"/>
    </row>
    <row r="38" spans="2:6" x14ac:dyDescent="0.25">
      <c r="B38" s="11"/>
      <c r="C38" s="18"/>
      <c r="D38" s="18"/>
      <c r="E38" s="18"/>
      <c r="F38" s="18"/>
    </row>
    <row r="39" spans="2:6" x14ac:dyDescent="0.25">
      <c r="B39" s="11"/>
      <c r="C39" s="18"/>
      <c r="D39" s="18"/>
      <c r="E39" s="18"/>
      <c r="F39" s="18"/>
    </row>
    <row r="40" spans="2:6" x14ac:dyDescent="0.25">
      <c r="B40" s="11"/>
      <c r="C40" s="18"/>
      <c r="D40" s="18"/>
      <c r="E40" s="18"/>
      <c r="F40" s="18"/>
    </row>
    <row r="41" spans="2:6" x14ac:dyDescent="0.25">
      <c r="B41" s="11"/>
      <c r="C41" s="18"/>
      <c r="D41" s="18"/>
      <c r="E41" s="18"/>
      <c r="F41" s="18"/>
    </row>
    <row r="42" spans="2:6" x14ac:dyDescent="0.25">
      <c r="B42" s="11"/>
      <c r="C42" s="18"/>
      <c r="D42" s="18"/>
      <c r="E42" s="18"/>
      <c r="F42" s="18"/>
    </row>
    <row r="43" spans="2:6" x14ac:dyDescent="0.25">
      <c r="B43" s="11"/>
      <c r="C43" s="18"/>
      <c r="D43" s="18"/>
      <c r="E43" s="18"/>
      <c r="F43" s="18"/>
    </row>
    <row r="44" spans="2:6" x14ac:dyDescent="0.25">
      <c r="B44" s="11"/>
      <c r="C44" s="18"/>
      <c r="D44" s="18"/>
      <c r="E44" s="18"/>
      <c r="F44" s="18"/>
    </row>
    <row r="45" spans="2:6" x14ac:dyDescent="0.25">
      <c r="B45" s="11"/>
      <c r="C45" s="18"/>
      <c r="D45" s="18"/>
      <c r="E45" s="18"/>
      <c r="F45" s="18"/>
    </row>
    <row r="46" spans="2:6" x14ac:dyDescent="0.25">
      <c r="B46" s="11"/>
      <c r="C46" s="18"/>
      <c r="D46" s="18"/>
      <c r="E46" s="18"/>
      <c r="F46" s="18"/>
    </row>
    <row r="47" spans="2:6" x14ac:dyDescent="0.25">
      <c r="B47" s="11"/>
      <c r="C47" s="18"/>
      <c r="D47" s="18"/>
      <c r="E47" s="18"/>
      <c r="F47" s="18"/>
    </row>
    <row r="48" spans="2:6" x14ac:dyDescent="0.25">
      <c r="B48" s="11"/>
      <c r="C48" s="18"/>
      <c r="D48" s="18"/>
      <c r="E48" s="18"/>
      <c r="F48" s="18"/>
    </row>
    <row r="49" spans="2:6" x14ac:dyDescent="0.25">
      <c r="B49" s="11"/>
      <c r="C49" s="18"/>
      <c r="D49" s="18"/>
      <c r="E49" s="18"/>
      <c r="F49" s="18"/>
    </row>
    <row r="50" spans="2:6" ht="15.6" x14ac:dyDescent="0.3">
      <c r="B50" s="117" t="s">
        <v>204</v>
      </c>
      <c r="C50" s="18"/>
      <c r="D50" s="18"/>
      <c r="E50" s="18"/>
      <c r="F50" s="18"/>
    </row>
    <row r="51" spans="2:6" x14ac:dyDescent="0.25">
      <c r="B51" s="11"/>
      <c r="C51" s="18"/>
      <c r="D51" s="18"/>
      <c r="E51" s="18"/>
      <c r="F51" s="18"/>
    </row>
    <row r="52" spans="2:6" x14ac:dyDescent="0.25">
      <c r="B52" s="11"/>
      <c r="C52" s="18"/>
      <c r="D52" s="18"/>
      <c r="E52" s="18"/>
      <c r="F52" s="18"/>
    </row>
    <row r="53" spans="2:6" x14ac:dyDescent="0.25">
      <c r="B53" s="11"/>
      <c r="C53" s="18"/>
      <c r="D53" s="18"/>
      <c r="E53" s="18"/>
      <c r="F53" s="18"/>
    </row>
    <row r="54" spans="2:6" x14ac:dyDescent="0.25">
      <c r="B54" s="11"/>
      <c r="C54" s="18"/>
      <c r="D54" s="18"/>
      <c r="E54" s="18"/>
      <c r="F54" s="18"/>
    </row>
    <row r="55" spans="2:6" x14ac:dyDescent="0.25">
      <c r="B55" s="11"/>
      <c r="C55" s="18"/>
      <c r="D55" s="18"/>
      <c r="E55" s="18"/>
      <c r="F55" s="18"/>
    </row>
    <row r="56" spans="2:6" x14ac:dyDescent="0.25">
      <c r="B56" s="11"/>
      <c r="C56" s="18"/>
      <c r="D56" s="18"/>
      <c r="E56" s="18"/>
      <c r="F56" s="18"/>
    </row>
    <row r="57" spans="2:6" x14ac:dyDescent="0.25">
      <c r="B57" s="11"/>
      <c r="C57" s="18"/>
      <c r="D57" s="18"/>
      <c r="E57" s="18"/>
      <c r="F57" s="18"/>
    </row>
    <row r="58" spans="2:6" x14ac:dyDescent="0.25">
      <c r="B58" s="11"/>
      <c r="C58" s="18"/>
      <c r="D58" s="18"/>
      <c r="E58" s="18"/>
      <c r="F58" s="18"/>
    </row>
    <row r="59" spans="2:6" x14ac:dyDescent="0.25">
      <c r="B59" s="11"/>
      <c r="C59" s="18"/>
      <c r="D59" s="18"/>
      <c r="E59" s="18"/>
      <c r="F59" s="18"/>
    </row>
    <row r="60" spans="2:6" x14ac:dyDescent="0.25">
      <c r="B60" s="11"/>
      <c r="C60" s="18"/>
      <c r="D60" s="18"/>
      <c r="E60" s="18"/>
      <c r="F60" s="18"/>
    </row>
    <row r="61" spans="2:6" x14ac:dyDescent="0.25">
      <c r="B61" s="11"/>
      <c r="C61" s="18"/>
      <c r="D61" s="18"/>
      <c r="E61" s="18"/>
      <c r="F61" s="18"/>
    </row>
    <row r="62" spans="2:6" x14ac:dyDescent="0.25">
      <c r="B62" s="11"/>
      <c r="C62" s="18"/>
      <c r="D62" s="18"/>
      <c r="E62" s="18"/>
      <c r="F62" s="18"/>
    </row>
    <row r="63" spans="2:6" x14ac:dyDescent="0.25">
      <c r="B63" s="11"/>
      <c r="C63" s="18"/>
      <c r="D63" s="18"/>
      <c r="E63" s="18"/>
      <c r="F63" s="18"/>
    </row>
    <row r="64" spans="2:6" x14ac:dyDescent="0.25">
      <c r="B64" s="11"/>
      <c r="C64" s="18"/>
      <c r="D64" s="18"/>
      <c r="E64" s="18"/>
      <c r="F64" s="18"/>
    </row>
    <row r="65" spans="2:6" x14ac:dyDescent="0.25">
      <c r="B65" s="11"/>
      <c r="C65" s="18"/>
      <c r="D65" s="18"/>
      <c r="E65" s="18"/>
      <c r="F65" s="18"/>
    </row>
    <row r="66" spans="2:6" x14ac:dyDescent="0.25">
      <c r="B66" s="11"/>
      <c r="C66" s="18"/>
      <c r="D66" s="18"/>
      <c r="E66" s="18"/>
      <c r="F66" s="18"/>
    </row>
    <row r="67" spans="2:6" x14ac:dyDescent="0.25">
      <c r="B67" s="11"/>
      <c r="C67" s="18"/>
      <c r="D67" s="18"/>
      <c r="E67" s="18"/>
      <c r="F67" s="18"/>
    </row>
    <row r="68" spans="2:6" x14ac:dyDescent="0.25">
      <c r="B68" s="11"/>
      <c r="C68" s="18"/>
      <c r="D68" s="18"/>
      <c r="E68" s="18"/>
      <c r="F68" s="18"/>
    </row>
    <row r="69" spans="2:6" x14ac:dyDescent="0.25">
      <c r="B69" s="11"/>
      <c r="C69" s="18"/>
      <c r="D69" s="18"/>
      <c r="E69" s="18"/>
      <c r="F69" s="18"/>
    </row>
    <row r="70" spans="2:6" x14ac:dyDescent="0.25">
      <c r="B70" s="11"/>
      <c r="C70" s="18"/>
      <c r="D70" s="18"/>
      <c r="E70" s="18"/>
      <c r="F70" s="18"/>
    </row>
    <row r="71" spans="2:6" x14ac:dyDescent="0.25">
      <c r="B71" s="11"/>
      <c r="C71" s="18"/>
      <c r="D71" s="18"/>
      <c r="E71" s="18"/>
      <c r="F71" s="18"/>
    </row>
    <row r="72" spans="2:6" x14ac:dyDescent="0.25">
      <c r="B72" s="11"/>
      <c r="C72" s="18"/>
      <c r="D72" s="18"/>
      <c r="E72" s="18"/>
      <c r="F72" s="18"/>
    </row>
    <row r="73" spans="2:6" x14ac:dyDescent="0.25">
      <c r="B73" s="11"/>
      <c r="C73" s="18"/>
      <c r="D73" s="18"/>
      <c r="E73" s="18"/>
      <c r="F73" s="18"/>
    </row>
    <row r="74" spans="2:6" x14ac:dyDescent="0.25">
      <c r="B74" s="11"/>
      <c r="C74" s="18"/>
      <c r="D74" s="18"/>
      <c r="E74" s="18"/>
      <c r="F74" s="18"/>
    </row>
    <row r="75" spans="2:6" x14ac:dyDescent="0.25">
      <c r="B75" s="11"/>
      <c r="C75" s="18"/>
      <c r="D75" s="18"/>
      <c r="E75" s="18"/>
      <c r="F75" s="18"/>
    </row>
    <row r="76" spans="2:6" x14ac:dyDescent="0.25">
      <c r="B76" s="11"/>
      <c r="C76" s="18"/>
      <c r="D76" s="18"/>
      <c r="E76" s="18"/>
      <c r="F76" s="18"/>
    </row>
    <row r="77" spans="2:6" x14ac:dyDescent="0.25">
      <c r="B77" s="11"/>
      <c r="C77" s="18"/>
      <c r="D77" s="18"/>
      <c r="E77" s="18"/>
      <c r="F77" s="18"/>
    </row>
    <row r="78" spans="2:6" x14ac:dyDescent="0.25">
      <c r="B78" s="11"/>
      <c r="C78" s="18"/>
      <c r="D78" s="18"/>
      <c r="E78" s="18"/>
      <c r="F78" s="18"/>
    </row>
    <row r="79" spans="2:6" x14ac:dyDescent="0.25">
      <c r="B79" s="11"/>
      <c r="C79" s="18"/>
      <c r="D79" s="18"/>
      <c r="E79" s="18"/>
      <c r="F79" s="18"/>
    </row>
    <row r="80" spans="2:6" x14ac:dyDescent="0.25">
      <c r="B80" s="11"/>
      <c r="C80" s="18"/>
      <c r="D80" s="18"/>
      <c r="E80" s="18"/>
      <c r="F80" s="18"/>
    </row>
    <row r="81" spans="2:6" x14ac:dyDescent="0.25">
      <c r="B81" s="11"/>
      <c r="C81" s="18"/>
      <c r="D81" s="18"/>
      <c r="E81" s="18"/>
      <c r="F81" s="18"/>
    </row>
    <row r="82" spans="2:6" x14ac:dyDescent="0.25">
      <c r="B82" s="11"/>
      <c r="C82" s="18"/>
      <c r="D82" s="18"/>
      <c r="E82" s="18"/>
      <c r="F82" s="18"/>
    </row>
    <row r="83" spans="2:6" x14ac:dyDescent="0.25">
      <c r="B83" s="11"/>
      <c r="C83" s="18"/>
      <c r="D83" s="18"/>
      <c r="E83" s="18"/>
      <c r="F83" s="18"/>
    </row>
    <row r="84" spans="2:6" x14ac:dyDescent="0.25">
      <c r="B84" s="11"/>
      <c r="C84" s="18"/>
      <c r="D84" s="18"/>
      <c r="E84" s="18"/>
      <c r="F84" s="18"/>
    </row>
    <row r="85" spans="2:6" x14ac:dyDescent="0.25">
      <c r="B85" s="11"/>
      <c r="C85" s="18"/>
      <c r="D85" s="18"/>
      <c r="E85" s="18"/>
      <c r="F85" s="18"/>
    </row>
    <row r="86" spans="2:6" x14ac:dyDescent="0.25">
      <c r="B86" s="11"/>
      <c r="C86" s="18"/>
      <c r="D86" s="18"/>
      <c r="E86" s="18"/>
      <c r="F86" s="18"/>
    </row>
    <row r="87" spans="2:6" x14ac:dyDescent="0.25">
      <c r="B87" s="11"/>
      <c r="C87" s="18"/>
      <c r="D87" s="18"/>
      <c r="E87" s="18"/>
      <c r="F87" s="18"/>
    </row>
    <row r="88" spans="2:6" x14ac:dyDescent="0.25">
      <c r="B88" s="11"/>
      <c r="C88" s="18"/>
      <c r="D88" s="18"/>
      <c r="E88" s="18"/>
      <c r="F88" s="18"/>
    </row>
    <row r="89" spans="2:6" x14ac:dyDescent="0.25">
      <c r="B89" s="11"/>
      <c r="C89" s="18"/>
      <c r="D89" s="18"/>
      <c r="E89" s="18"/>
      <c r="F89" s="18"/>
    </row>
    <row r="90" spans="2:6" x14ac:dyDescent="0.25">
      <c r="B90" s="11"/>
      <c r="C90" s="18"/>
      <c r="D90" s="18"/>
      <c r="E90" s="18"/>
      <c r="F90" s="18"/>
    </row>
    <row r="91" spans="2:6" x14ac:dyDescent="0.25">
      <c r="B91" s="11"/>
      <c r="C91" s="18"/>
      <c r="D91" s="18"/>
      <c r="E91" s="18"/>
      <c r="F91" s="18"/>
    </row>
    <row r="92" spans="2:6" x14ac:dyDescent="0.25">
      <c r="B92" s="11"/>
      <c r="C92" s="18"/>
      <c r="D92" s="18"/>
      <c r="E92" s="18"/>
      <c r="F92" s="18"/>
    </row>
    <row r="93" spans="2:6" x14ac:dyDescent="0.25">
      <c r="B93" s="11"/>
      <c r="C93" s="18"/>
      <c r="D93" s="18"/>
      <c r="E93" s="18"/>
      <c r="F93" s="18"/>
    </row>
    <row r="94" spans="2:6" x14ac:dyDescent="0.25">
      <c r="B94" s="11"/>
      <c r="C94" s="18"/>
      <c r="D94" s="18"/>
      <c r="E94" s="18"/>
      <c r="F94" s="18"/>
    </row>
    <row r="95" spans="2:6" x14ac:dyDescent="0.25">
      <c r="B95" s="11"/>
      <c r="C95" s="18"/>
      <c r="D95" s="18"/>
      <c r="E95" s="18"/>
      <c r="F95" s="18"/>
    </row>
    <row r="96" spans="2:6" x14ac:dyDescent="0.25">
      <c r="B96" s="11"/>
      <c r="C96" s="18"/>
      <c r="D96" s="18"/>
      <c r="E96" s="18"/>
      <c r="F96" s="18"/>
    </row>
    <row r="97" spans="2:6" x14ac:dyDescent="0.25">
      <c r="B97" s="11"/>
      <c r="C97" s="18"/>
      <c r="D97" s="18"/>
      <c r="E97" s="18"/>
      <c r="F97" s="18"/>
    </row>
    <row r="98" spans="2:6" x14ac:dyDescent="0.25">
      <c r="B98" s="11"/>
      <c r="C98" s="18"/>
      <c r="D98" s="18"/>
      <c r="E98" s="18"/>
      <c r="F98" s="18"/>
    </row>
    <row r="99" spans="2:6" x14ac:dyDescent="0.25">
      <c r="B99" s="11"/>
      <c r="C99" s="18"/>
      <c r="D99" s="18"/>
      <c r="E99" s="18"/>
      <c r="F99" s="18"/>
    </row>
    <row r="100" spans="2:6" x14ac:dyDescent="0.25">
      <c r="B100" s="11"/>
      <c r="C100" s="18"/>
      <c r="D100" s="18"/>
      <c r="E100" s="18"/>
      <c r="F100" s="18"/>
    </row>
    <row r="101" spans="2:6" x14ac:dyDescent="0.25">
      <c r="B101" s="11"/>
      <c r="C101" s="18"/>
      <c r="D101" s="18"/>
      <c r="E101" s="18"/>
      <c r="F101" s="18"/>
    </row>
    <row r="102" spans="2:6" x14ac:dyDescent="0.25">
      <c r="B102" s="11"/>
      <c r="C102" s="18"/>
      <c r="D102" s="18"/>
      <c r="E102" s="18"/>
      <c r="F102" s="18"/>
    </row>
    <row r="103" spans="2:6" x14ac:dyDescent="0.25">
      <c r="B103" s="11"/>
      <c r="C103" s="18"/>
      <c r="D103" s="18"/>
      <c r="E103" s="18"/>
      <c r="F103" s="18"/>
    </row>
    <row r="104" spans="2:6" x14ac:dyDescent="0.25">
      <c r="B104" s="11"/>
      <c r="C104" s="18"/>
      <c r="D104" s="18"/>
      <c r="E104" s="18"/>
      <c r="F104" s="18"/>
    </row>
    <row r="105" spans="2:6" x14ac:dyDescent="0.25">
      <c r="B105" s="11"/>
      <c r="C105" s="18"/>
      <c r="D105" s="18"/>
      <c r="E105" s="18"/>
      <c r="F105" s="18"/>
    </row>
    <row r="106" spans="2:6" x14ac:dyDescent="0.25">
      <c r="B106" s="11"/>
      <c r="C106" s="18"/>
      <c r="D106" s="18"/>
      <c r="E106" s="18"/>
      <c r="F106" s="18"/>
    </row>
    <row r="107" spans="2:6" x14ac:dyDescent="0.25">
      <c r="B107" s="11"/>
      <c r="C107" s="18"/>
      <c r="D107" s="18"/>
      <c r="E107" s="18"/>
      <c r="F107" s="18"/>
    </row>
    <row r="108" spans="2:6" x14ac:dyDescent="0.25">
      <c r="B108" s="11"/>
      <c r="C108" s="18"/>
      <c r="D108" s="18"/>
      <c r="E108" s="18"/>
      <c r="F108" s="18"/>
    </row>
    <row r="109" spans="2:6" x14ac:dyDescent="0.25">
      <c r="B109" s="11"/>
      <c r="C109" s="18"/>
      <c r="D109" s="18"/>
      <c r="E109" s="18"/>
      <c r="F109" s="18"/>
    </row>
    <row r="110" spans="2:6" x14ac:dyDescent="0.25">
      <c r="B110" s="11"/>
      <c r="C110" s="18"/>
      <c r="D110" s="18"/>
      <c r="E110" s="18"/>
      <c r="F110" s="18"/>
    </row>
    <row r="111" spans="2:6" x14ac:dyDescent="0.25">
      <c r="B111" s="11"/>
      <c r="C111" s="18"/>
      <c r="D111" s="18"/>
      <c r="E111" s="18"/>
      <c r="F111" s="18"/>
    </row>
    <row r="112" spans="2:6" x14ac:dyDescent="0.25">
      <c r="B112" s="11"/>
      <c r="C112" s="18"/>
      <c r="D112" s="18"/>
      <c r="E112" s="18"/>
      <c r="F112" s="18"/>
    </row>
    <row r="113" spans="2:6" x14ac:dyDescent="0.25">
      <c r="B113" s="11"/>
      <c r="C113" s="18"/>
      <c r="D113" s="18"/>
      <c r="E113" s="18"/>
      <c r="F113" s="18"/>
    </row>
    <row r="114" spans="2:6" x14ac:dyDescent="0.25">
      <c r="B114" s="11"/>
      <c r="C114" s="18"/>
      <c r="D114" s="18"/>
      <c r="E114" s="18"/>
      <c r="F114" s="18"/>
    </row>
    <row r="115" spans="2:6" x14ac:dyDescent="0.25">
      <c r="B115" s="11"/>
      <c r="C115" s="18"/>
      <c r="D115" s="18"/>
      <c r="E115" s="18"/>
      <c r="F115" s="18"/>
    </row>
    <row r="116" spans="2:6" x14ac:dyDescent="0.25">
      <c r="B116" s="11"/>
      <c r="C116" s="18"/>
      <c r="D116" s="18"/>
      <c r="E116" s="18"/>
      <c r="F116" s="18"/>
    </row>
    <row r="117" spans="2:6" x14ac:dyDescent="0.25">
      <c r="B117" s="11"/>
      <c r="C117" s="18"/>
      <c r="D117" s="18"/>
      <c r="E117" s="18"/>
      <c r="F117" s="18"/>
    </row>
    <row r="118" spans="2:6" x14ac:dyDescent="0.25">
      <c r="B118" s="11"/>
      <c r="C118" s="18"/>
      <c r="D118" s="18"/>
      <c r="E118" s="18"/>
      <c r="F118" s="18"/>
    </row>
    <row r="119" spans="2:6" x14ac:dyDescent="0.25">
      <c r="B119" s="11"/>
      <c r="C119" s="18"/>
      <c r="D119" s="18"/>
      <c r="E119" s="18"/>
      <c r="F119" s="18"/>
    </row>
    <row r="120" spans="2:6" x14ac:dyDescent="0.25">
      <c r="B120" s="11"/>
      <c r="C120" s="18"/>
      <c r="D120" s="18"/>
      <c r="E120" s="18"/>
      <c r="F120" s="18"/>
    </row>
    <row r="121" spans="2:6" x14ac:dyDescent="0.25">
      <c r="B121" s="11"/>
      <c r="C121" s="18"/>
      <c r="D121" s="18"/>
      <c r="E121" s="18"/>
      <c r="F121" s="18"/>
    </row>
    <row r="122" spans="2:6" x14ac:dyDescent="0.25">
      <c r="B122" s="11"/>
      <c r="C122" s="18"/>
      <c r="D122" s="18"/>
      <c r="E122" s="18"/>
      <c r="F122" s="18"/>
    </row>
    <row r="123" spans="2:6" x14ac:dyDescent="0.25">
      <c r="B123" s="11"/>
      <c r="C123" s="18"/>
      <c r="D123" s="18"/>
      <c r="E123" s="18"/>
      <c r="F123" s="18"/>
    </row>
    <row r="124" spans="2:6" x14ac:dyDescent="0.25">
      <c r="B124" s="11"/>
      <c r="C124" s="18"/>
      <c r="D124" s="18"/>
      <c r="E124" s="18"/>
      <c r="F124" s="18"/>
    </row>
    <row r="125" spans="2:6" x14ac:dyDescent="0.25">
      <c r="B125" s="11"/>
      <c r="C125" s="18"/>
      <c r="D125" s="18"/>
      <c r="E125" s="18"/>
      <c r="F125" s="18"/>
    </row>
    <row r="126" spans="2:6" x14ac:dyDescent="0.25">
      <c r="B126" s="11"/>
      <c r="C126" s="18"/>
      <c r="D126" s="18"/>
      <c r="E126" s="18"/>
      <c r="F126" s="18"/>
    </row>
    <row r="127" spans="2:6" x14ac:dyDescent="0.25">
      <c r="B127" s="11"/>
      <c r="C127" s="18"/>
      <c r="D127" s="18"/>
      <c r="E127" s="18"/>
      <c r="F127" s="18"/>
    </row>
    <row r="128" spans="2:6" x14ac:dyDescent="0.25">
      <c r="B128" s="11"/>
      <c r="C128" s="18"/>
      <c r="D128" s="18"/>
      <c r="E128" s="18"/>
      <c r="F128" s="18"/>
    </row>
    <row r="129" spans="2:6" x14ac:dyDescent="0.25">
      <c r="B129" s="11"/>
      <c r="C129" s="18"/>
      <c r="D129" s="18"/>
      <c r="E129" s="18"/>
      <c r="F129" s="18"/>
    </row>
    <row r="130" spans="2:6" x14ac:dyDescent="0.25">
      <c r="B130" s="11"/>
      <c r="C130" s="18"/>
      <c r="D130" s="18"/>
      <c r="E130" s="18"/>
      <c r="F130" s="18"/>
    </row>
    <row r="131" spans="2:6" x14ac:dyDescent="0.25">
      <c r="B131" s="11"/>
      <c r="C131" s="18"/>
      <c r="D131" s="18"/>
      <c r="E131" s="18"/>
      <c r="F131" s="18"/>
    </row>
    <row r="132" spans="2:6" x14ac:dyDescent="0.25">
      <c r="B132" s="11"/>
      <c r="C132" s="18"/>
      <c r="D132" s="18"/>
      <c r="E132" s="18"/>
      <c r="F132" s="18"/>
    </row>
    <row r="133" spans="2:6" x14ac:dyDescent="0.25">
      <c r="B133" s="11"/>
      <c r="C133" s="18"/>
      <c r="D133" s="18"/>
      <c r="E133" s="18"/>
      <c r="F133" s="18"/>
    </row>
    <row r="134" spans="2:6" x14ac:dyDescent="0.25">
      <c r="B134" s="11"/>
      <c r="C134" s="18"/>
      <c r="D134" s="18"/>
      <c r="E134" s="18"/>
      <c r="F134" s="18"/>
    </row>
    <row r="135" spans="2:6" x14ac:dyDescent="0.25">
      <c r="B135" s="11"/>
      <c r="C135" s="18"/>
      <c r="D135" s="18"/>
      <c r="E135" s="18"/>
      <c r="F135" s="18"/>
    </row>
    <row r="136" spans="2:6" x14ac:dyDescent="0.25">
      <c r="B136" s="11"/>
      <c r="C136" s="18"/>
      <c r="D136" s="18"/>
      <c r="E136" s="18"/>
      <c r="F136" s="18"/>
    </row>
    <row r="137" spans="2:6" x14ac:dyDescent="0.25">
      <c r="B137" s="11"/>
      <c r="C137" s="18"/>
      <c r="D137" s="18"/>
      <c r="E137" s="18"/>
      <c r="F137" s="18"/>
    </row>
    <row r="138" spans="2:6" x14ac:dyDescent="0.25">
      <c r="B138" s="11"/>
      <c r="C138" s="18"/>
      <c r="D138" s="18"/>
      <c r="E138" s="18"/>
      <c r="F138" s="18"/>
    </row>
    <row r="139" spans="2:6" x14ac:dyDescent="0.25">
      <c r="B139" s="11"/>
      <c r="C139" s="18"/>
      <c r="D139" s="18"/>
      <c r="E139" s="18"/>
      <c r="F139" s="18"/>
    </row>
    <row r="140" spans="2:6" x14ac:dyDescent="0.25">
      <c r="B140" s="11"/>
      <c r="C140" s="18"/>
      <c r="D140" s="18"/>
      <c r="E140" s="18"/>
      <c r="F140" s="18"/>
    </row>
    <row r="141" spans="2:6" x14ac:dyDescent="0.25">
      <c r="B141" s="11"/>
      <c r="C141" s="18"/>
      <c r="D141" s="18"/>
      <c r="E141" s="18"/>
      <c r="F141" s="18"/>
    </row>
    <row r="142" spans="2:6" x14ac:dyDescent="0.25">
      <c r="B142" s="11"/>
      <c r="C142" s="18"/>
      <c r="D142" s="18"/>
      <c r="E142" s="18"/>
      <c r="F142" s="18"/>
    </row>
    <row r="143" spans="2:6" x14ac:dyDescent="0.25">
      <c r="B143" s="11"/>
      <c r="C143" s="18"/>
      <c r="D143" s="18"/>
      <c r="E143" s="18"/>
      <c r="F143" s="18"/>
    </row>
    <row r="144" spans="2:6" x14ac:dyDescent="0.25">
      <c r="B144" s="11"/>
      <c r="C144" s="18"/>
      <c r="D144" s="18"/>
      <c r="E144" s="18"/>
      <c r="F144" s="18"/>
    </row>
    <row r="145" spans="2:6" x14ac:dyDescent="0.25">
      <c r="B145" s="11"/>
      <c r="C145" s="18"/>
      <c r="D145" s="18"/>
      <c r="E145" s="18"/>
      <c r="F145" s="18"/>
    </row>
    <row r="146" spans="2:6" x14ac:dyDescent="0.25">
      <c r="B146" s="11"/>
      <c r="C146" s="18"/>
      <c r="D146" s="18"/>
      <c r="E146" s="18"/>
      <c r="F146" s="18"/>
    </row>
    <row r="147" spans="2:6" x14ac:dyDescent="0.25">
      <c r="B147" s="11"/>
      <c r="C147" s="18"/>
      <c r="D147" s="18"/>
      <c r="E147" s="18"/>
      <c r="F147" s="18"/>
    </row>
    <row r="148" spans="2:6" x14ac:dyDescent="0.25">
      <c r="B148" s="11"/>
      <c r="C148" s="18"/>
      <c r="D148" s="18"/>
      <c r="E148" s="18"/>
      <c r="F148" s="18"/>
    </row>
    <row r="149" spans="2:6" x14ac:dyDescent="0.25">
      <c r="B149" s="11"/>
      <c r="C149" s="18"/>
      <c r="D149" s="18"/>
      <c r="E149" s="18"/>
      <c r="F149" s="18"/>
    </row>
    <row r="150" spans="2:6" x14ac:dyDescent="0.25">
      <c r="B150" s="11"/>
      <c r="C150" s="18"/>
      <c r="D150" s="18"/>
      <c r="E150" s="18"/>
      <c r="F150" s="18"/>
    </row>
    <row r="151" spans="2:6" x14ac:dyDescent="0.25">
      <c r="B151" s="11"/>
      <c r="C151" s="18"/>
      <c r="D151" s="18"/>
      <c r="E151" s="18"/>
      <c r="F151" s="18"/>
    </row>
    <row r="152" spans="2:6" x14ac:dyDescent="0.25">
      <c r="B152" s="11"/>
      <c r="C152" s="18"/>
      <c r="D152" s="18"/>
      <c r="E152" s="18"/>
      <c r="F152" s="18"/>
    </row>
    <row r="153" spans="2:6" x14ac:dyDescent="0.25">
      <c r="B153" s="11"/>
      <c r="C153" s="18"/>
      <c r="D153" s="18"/>
      <c r="E153" s="18"/>
      <c r="F153" s="18"/>
    </row>
    <row r="154" spans="2:6" x14ac:dyDescent="0.25">
      <c r="B154" s="11"/>
      <c r="C154" s="18"/>
      <c r="D154" s="18"/>
      <c r="E154" s="18"/>
      <c r="F154" s="18"/>
    </row>
    <row r="155" spans="2:6" x14ac:dyDescent="0.25">
      <c r="B155" s="11"/>
      <c r="C155" s="18"/>
      <c r="D155" s="18"/>
      <c r="E155" s="18"/>
      <c r="F155" s="18"/>
    </row>
    <row r="156" spans="2:6" x14ac:dyDescent="0.25">
      <c r="B156" s="11"/>
      <c r="C156" s="18"/>
      <c r="D156" s="18"/>
      <c r="E156" s="18"/>
      <c r="F156" s="18"/>
    </row>
    <row r="157" spans="2:6" x14ac:dyDescent="0.25">
      <c r="B157" s="11"/>
      <c r="C157" s="18"/>
      <c r="D157" s="18"/>
      <c r="E157" s="18"/>
      <c r="F157" s="18"/>
    </row>
    <row r="158" spans="2:6" x14ac:dyDescent="0.25">
      <c r="B158" s="11"/>
      <c r="C158" s="18"/>
      <c r="D158" s="18"/>
      <c r="E158" s="18"/>
      <c r="F158" s="18"/>
    </row>
    <row r="159" spans="2:6" x14ac:dyDescent="0.25">
      <c r="B159" s="11"/>
      <c r="C159" s="18"/>
      <c r="D159" s="18"/>
      <c r="E159" s="18"/>
      <c r="F159" s="18"/>
    </row>
    <row r="160" spans="2:6" x14ac:dyDescent="0.25">
      <c r="B160" s="11"/>
      <c r="C160" s="18"/>
      <c r="D160" s="18"/>
      <c r="E160" s="18"/>
      <c r="F160" s="18"/>
    </row>
    <row r="161" spans="2:6" x14ac:dyDescent="0.25">
      <c r="B161" s="11"/>
      <c r="C161" s="18"/>
      <c r="D161" s="18"/>
      <c r="E161" s="18"/>
      <c r="F161" s="18"/>
    </row>
    <row r="162" spans="2:6" x14ac:dyDescent="0.25">
      <c r="B162" s="11"/>
      <c r="C162" s="18"/>
      <c r="D162" s="18"/>
      <c r="E162" s="18"/>
      <c r="F162" s="18"/>
    </row>
    <row r="163" spans="2:6" x14ac:dyDescent="0.25">
      <c r="B163" s="11"/>
      <c r="C163" s="18"/>
      <c r="D163" s="18"/>
      <c r="E163" s="18"/>
      <c r="F163" s="18"/>
    </row>
    <row r="164" spans="2:6" x14ac:dyDescent="0.25">
      <c r="B164" s="11"/>
      <c r="C164" s="18"/>
      <c r="D164" s="18"/>
      <c r="E164" s="18"/>
      <c r="F164" s="18"/>
    </row>
    <row r="165" spans="2:6" x14ac:dyDescent="0.25">
      <c r="B165" s="11"/>
      <c r="C165" s="18"/>
      <c r="D165" s="18"/>
      <c r="E165" s="18"/>
      <c r="F165" s="18"/>
    </row>
    <row r="166" spans="2:6" x14ac:dyDescent="0.25">
      <c r="B166" s="11"/>
      <c r="C166" s="18"/>
      <c r="D166" s="18"/>
      <c r="E166" s="18"/>
      <c r="F166" s="18"/>
    </row>
    <row r="167" spans="2:6" x14ac:dyDescent="0.25">
      <c r="B167" s="11"/>
      <c r="C167" s="18"/>
      <c r="D167" s="18"/>
      <c r="E167" s="18"/>
      <c r="F167" s="18"/>
    </row>
    <row r="168" spans="2:6" x14ac:dyDescent="0.25">
      <c r="B168" s="11"/>
      <c r="C168" s="18"/>
      <c r="D168" s="18"/>
      <c r="E168" s="18"/>
      <c r="F168" s="18"/>
    </row>
    <row r="169" spans="2:6" x14ac:dyDescent="0.25">
      <c r="B169" s="11"/>
      <c r="C169" s="18"/>
      <c r="D169" s="18"/>
      <c r="E169" s="18"/>
      <c r="F169" s="18"/>
    </row>
    <row r="170" spans="2:6" x14ac:dyDescent="0.25">
      <c r="B170" s="11"/>
      <c r="C170" s="18"/>
      <c r="D170" s="18"/>
      <c r="E170" s="18"/>
      <c r="F170" s="18"/>
    </row>
    <row r="171" spans="2:6" x14ac:dyDescent="0.25">
      <c r="B171" s="11"/>
      <c r="C171" s="18"/>
      <c r="D171" s="18"/>
      <c r="E171" s="18"/>
      <c r="F171" s="18"/>
    </row>
    <row r="172" spans="2:6" x14ac:dyDescent="0.25">
      <c r="B172" s="11"/>
      <c r="C172" s="18"/>
      <c r="D172" s="18"/>
      <c r="E172" s="18"/>
      <c r="F172" s="18"/>
    </row>
    <row r="173" spans="2:6" x14ac:dyDescent="0.25">
      <c r="B173" s="11"/>
      <c r="C173" s="18"/>
      <c r="D173" s="18"/>
      <c r="E173" s="18"/>
      <c r="F173" s="18"/>
    </row>
    <row r="174" spans="2:6" x14ac:dyDescent="0.25">
      <c r="B174" s="11"/>
      <c r="C174" s="18"/>
      <c r="D174" s="18"/>
      <c r="E174" s="18"/>
      <c r="F174" s="18"/>
    </row>
    <row r="175" spans="2:6" x14ac:dyDescent="0.25">
      <c r="B175" s="11"/>
      <c r="C175" s="18"/>
      <c r="D175" s="18"/>
      <c r="E175" s="18"/>
      <c r="F175" s="18"/>
    </row>
    <row r="176" spans="2:6" x14ac:dyDescent="0.25">
      <c r="B176" s="11"/>
      <c r="C176" s="18"/>
      <c r="D176" s="18"/>
      <c r="E176" s="18"/>
      <c r="F176" s="18"/>
    </row>
    <row r="177" spans="2:6" x14ac:dyDescent="0.25">
      <c r="B177" s="11"/>
      <c r="C177" s="18"/>
      <c r="D177" s="18"/>
      <c r="E177" s="18"/>
      <c r="F177" s="18"/>
    </row>
    <row r="178" spans="2:6" x14ac:dyDescent="0.25">
      <c r="B178" s="11"/>
      <c r="C178" s="18"/>
      <c r="D178" s="18"/>
      <c r="E178" s="18"/>
      <c r="F178" s="18"/>
    </row>
    <row r="179" spans="2:6" x14ac:dyDescent="0.25">
      <c r="B179" s="11"/>
      <c r="C179" s="18"/>
      <c r="D179" s="18"/>
      <c r="E179" s="18"/>
      <c r="F179" s="18"/>
    </row>
    <row r="180" spans="2:6" x14ac:dyDescent="0.25">
      <c r="B180" s="11"/>
      <c r="C180" s="18"/>
      <c r="D180" s="18"/>
      <c r="E180" s="18"/>
      <c r="F180" s="18"/>
    </row>
    <row r="181" spans="2:6" x14ac:dyDescent="0.25">
      <c r="B181" s="11"/>
      <c r="C181" s="18"/>
      <c r="D181" s="18"/>
      <c r="E181" s="18"/>
      <c r="F181" s="18"/>
    </row>
    <row r="182" spans="2:6" x14ac:dyDescent="0.25">
      <c r="B182" s="11"/>
      <c r="C182" s="18"/>
      <c r="D182" s="18"/>
      <c r="E182" s="18"/>
      <c r="F182" s="18"/>
    </row>
    <row r="183" spans="2:6" x14ac:dyDescent="0.25">
      <c r="B183" s="11"/>
      <c r="C183" s="18"/>
      <c r="D183" s="18"/>
      <c r="E183" s="18"/>
      <c r="F183" s="18"/>
    </row>
    <row r="184" spans="2:6" x14ac:dyDescent="0.25">
      <c r="B184" s="11"/>
      <c r="C184" s="18"/>
      <c r="D184" s="18"/>
      <c r="E184" s="18"/>
      <c r="F184" s="18"/>
    </row>
    <row r="185" spans="2:6" x14ac:dyDescent="0.25">
      <c r="B185" s="11"/>
      <c r="C185" s="18"/>
      <c r="D185" s="18"/>
      <c r="E185" s="18"/>
      <c r="F185" s="18"/>
    </row>
    <row r="186" spans="2:6" x14ac:dyDescent="0.25">
      <c r="B186" s="11"/>
      <c r="C186" s="18"/>
      <c r="D186" s="18"/>
      <c r="E186" s="18"/>
      <c r="F186" s="18"/>
    </row>
    <row r="187" spans="2:6" x14ac:dyDescent="0.25">
      <c r="B187" s="11"/>
      <c r="C187" s="18"/>
      <c r="D187" s="18"/>
      <c r="E187" s="18"/>
      <c r="F187" s="18"/>
    </row>
    <row r="188" spans="2:6" x14ac:dyDescent="0.25">
      <c r="B188" s="11"/>
      <c r="C188" s="18"/>
      <c r="D188" s="18"/>
      <c r="E188" s="18"/>
      <c r="F188" s="18"/>
    </row>
    <row r="189" spans="2:6" x14ac:dyDescent="0.25">
      <c r="B189" s="11"/>
      <c r="C189" s="18"/>
      <c r="D189" s="18"/>
      <c r="E189" s="18"/>
      <c r="F189" s="18"/>
    </row>
    <row r="190" spans="2:6" x14ac:dyDescent="0.25">
      <c r="B190" s="11"/>
      <c r="C190" s="18"/>
      <c r="D190" s="18"/>
      <c r="E190" s="18"/>
      <c r="F190" s="18"/>
    </row>
    <row r="191" spans="2:6" x14ac:dyDescent="0.25">
      <c r="B191" s="11"/>
      <c r="C191" s="18"/>
      <c r="D191" s="18"/>
      <c r="E191" s="18"/>
      <c r="F191" s="18"/>
    </row>
    <row r="192" spans="2:6" x14ac:dyDescent="0.25">
      <c r="B192" s="11"/>
      <c r="C192" s="18"/>
      <c r="D192" s="18"/>
      <c r="E192" s="18"/>
      <c r="F192" s="18"/>
    </row>
    <row r="193" spans="2:6" x14ac:dyDescent="0.25">
      <c r="B193" s="11"/>
      <c r="C193" s="18"/>
      <c r="D193" s="18"/>
      <c r="E193" s="18"/>
      <c r="F193" s="18"/>
    </row>
    <row r="194" spans="2:6" x14ac:dyDescent="0.25">
      <c r="B194" s="11"/>
      <c r="C194" s="18"/>
      <c r="D194" s="18"/>
      <c r="E194" s="18"/>
      <c r="F194" s="18"/>
    </row>
    <row r="195" spans="2:6" x14ac:dyDescent="0.25">
      <c r="B195" s="11"/>
      <c r="C195" s="18"/>
      <c r="D195" s="18"/>
      <c r="E195" s="18"/>
      <c r="F195" s="18"/>
    </row>
    <row r="196" spans="2:6" x14ac:dyDescent="0.25">
      <c r="B196" s="11"/>
      <c r="C196" s="18"/>
      <c r="D196" s="18"/>
      <c r="E196" s="18"/>
      <c r="F196" s="18"/>
    </row>
    <row r="197" spans="2:6" x14ac:dyDescent="0.25">
      <c r="B197" s="11"/>
      <c r="C197" s="18"/>
      <c r="D197" s="18"/>
      <c r="E197" s="18"/>
      <c r="F197" s="18"/>
    </row>
    <row r="198" spans="2:6" x14ac:dyDescent="0.25">
      <c r="B198" s="11"/>
      <c r="C198" s="18"/>
      <c r="D198" s="18"/>
      <c r="E198" s="18"/>
      <c r="F198" s="18"/>
    </row>
    <row r="199" spans="2:6" x14ac:dyDescent="0.25">
      <c r="B199" s="11"/>
      <c r="C199" s="18"/>
      <c r="D199" s="18"/>
      <c r="E199" s="18"/>
      <c r="F199" s="18"/>
    </row>
    <row r="200" spans="2:6" x14ac:dyDescent="0.25">
      <c r="B200" s="11"/>
      <c r="C200" s="18"/>
      <c r="D200" s="18"/>
      <c r="E200" s="18"/>
      <c r="F200" s="18"/>
    </row>
    <row r="201" spans="2:6" x14ac:dyDescent="0.25">
      <c r="B201" s="11"/>
      <c r="C201" s="18"/>
      <c r="D201" s="18"/>
      <c r="E201" s="18"/>
      <c r="F201" s="18"/>
    </row>
    <row r="202" spans="2:6" x14ac:dyDescent="0.25">
      <c r="B202" s="11"/>
      <c r="C202" s="18"/>
      <c r="D202" s="18"/>
      <c r="E202" s="18"/>
      <c r="F202" s="18"/>
    </row>
    <row r="203" spans="2:6" x14ac:dyDescent="0.25">
      <c r="B203" s="11"/>
      <c r="C203" s="18"/>
      <c r="D203" s="18"/>
      <c r="E203" s="18"/>
      <c r="F203" s="18"/>
    </row>
    <row r="204" spans="2:6" x14ac:dyDescent="0.25">
      <c r="B204" s="11"/>
      <c r="C204" s="18"/>
      <c r="D204" s="18"/>
      <c r="E204" s="18"/>
      <c r="F204" s="18"/>
    </row>
    <row r="205" spans="2:6" x14ac:dyDescent="0.25">
      <c r="B205" s="11"/>
      <c r="C205" s="18"/>
      <c r="D205" s="18"/>
      <c r="E205" s="18"/>
      <c r="F205" s="18"/>
    </row>
    <row r="206" spans="2:6" x14ac:dyDescent="0.25">
      <c r="B206" s="11"/>
      <c r="C206" s="18"/>
      <c r="D206" s="18"/>
      <c r="E206" s="18"/>
      <c r="F206" s="18"/>
    </row>
    <row r="207" spans="2:6" x14ac:dyDescent="0.25">
      <c r="B207" s="11"/>
      <c r="C207" s="18"/>
      <c r="D207" s="18"/>
      <c r="E207" s="18"/>
      <c r="F207" s="18"/>
    </row>
    <row r="208" spans="2:6" x14ac:dyDescent="0.25">
      <c r="B208" s="11"/>
      <c r="C208" s="18"/>
      <c r="D208" s="18"/>
      <c r="E208" s="18"/>
      <c r="F208" s="18"/>
    </row>
    <row r="209" spans="2:6" x14ac:dyDescent="0.25">
      <c r="B209" s="11"/>
      <c r="C209" s="18"/>
      <c r="D209" s="18"/>
      <c r="E209" s="18"/>
      <c r="F209" s="18"/>
    </row>
    <row r="210" spans="2:6" x14ac:dyDescent="0.25">
      <c r="B210" s="11"/>
      <c r="C210" s="18"/>
      <c r="D210" s="18"/>
      <c r="E210" s="18"/>
      <c r="F210" s="18"/>
    </row>
    <row r="211" spans="2:6" x14ac:dyDescent="0.25">
      <c r="B211" s="11"/>
      <c r="C211" s="18"/>
      <c r="D211" s="18"/>
      <c r="E211" s="18"/>
      <c r="F211" s="18"/>
    </row>
    <row r="212" spans="2:6" x14ac:dyDescent="0.25">
      <c r="B212" s="11"/>
      <c r="C212" s="18"/>
      <c r="D212" s="18"/>
      <c r="E212" s="18"/>
      <c r="F212" s="18"/>
    </row>
    <row r="213" spans="2:6" x14ac:dyDescent="0.25">
      <c r="B213" s="11"/>
      <c r="C213" s="18"/>
      <c r="D213" s="18"/>
      <c r="E213" s="18"/>
      <c r="F213" s="18"/>
    </row>
    <row r="214" spans="2:6" x14ac:dyDescent="0.25">
      <c r="B214" s="11"/>
      <c r="C214" s="18"/>
      <c r="D214" s="18"/>
      <c r="E214" s="18"/>
      <c r="F214" s="18"/>
    </row>
    <row r="215" spans="2:6" x14ac:dyDescent="0.25">
      <c r="B215" s="11"/>
      <c r="C215" s="18"/>
      <c r="D215" s="18"/>
      <c r="E215" s="18"/>
      <c r="F215" s="18"/>
    </row>
    <row r="216" spans="2:6" x14ac:dyDescent="0.25">
      <c r="B216" s="11"/>
      <c r="C216" s="18"/>
      <c r="D216" s="18"/>
      <c r="E216" s="18"/>
      <c r="F216" s="18"/>
    </row>
    <row r="217" spans="2:6" x14ac:dyDescent="0.25">
      <c r="B217" s="11"/>
      <c r="C217" s="18"/>
      <c r="D217" s="18"/>
      <c r="E217" s="18"/>
      <c r="F217" s="18"/>
    </row>
    <row r="218" spans="2:6" x14ac:dyDescent="0.25">
      <c r="B218" s="11"/>
      <c r="C218" s="18"/>
      <c r="D218" s="18"/>
      <c r="E218" s="18"/>
      <c r="F218" s="18"/>
    </row>
    <row r="219" spans="2:6" x14ac:dyDescent="0.25">
      <c r="B219" s="11"/>
      <c r="C219" s="18"/>
      <c r="D219" s="18"/>
      <c r="E219" s="18"/>
      <c r="F219" s="18"/>
    </row>
    <row r="220" spans="2:6" x14ac:dyDescent="0.25">
      <c r="B220" s="11"/>
      <c r="C220" s="18"/>
      <c r="D220" s="18"/>
      <c r="E220" s="18"/>
      <c r="F220" s="18"/>
    </row>
    <row r="221" spans="2:6" x14ac:dyDescent="0.25">
      <c r="B221" s="11"/>
      <c r="C221" s="18"/>
      <c r="D221" s="18"/>
      <c r="E221" s="18"/>
      <c r="F221" s="18"/>
    </row>
    <row r="222" spans="2:6" x14ac:dyDescent="0.25">
      <c r="B222" s="11"/>
      <c r="C222" s="18"/>
      <c r="D222" s="18"/>
      <c r="E222" s="18"/>
      <c r="F222" s="18"/>
    </row>
    <row r="223" spans="2:6" x14ac:dyDescent="0.25">
      <c r="B223" s="11"/>
      <c r="C223" s="18"/>
      <c r="D223" s="18"/>
      <c r="E223" s="18"/>
      <c r="F223" s="18"/>
    </row>
    <row r="224" spans="2:6" x14ac:dyDescent="0.25">
      <c r="B224" s="11"/>
      <c r="C224" s="18"/>
      <c r="D224" s="18"/>
      <c r="E224" s="18"/>
      <c r="F224" s="18"/>
    </row>
    <row r="225" spans="2:6" x14ac:dyDescent="0.25">
      <c r="B225" s="11"/>
      <c r="C225" s="18"/>
      <c r="D225" s="18"/>
      <c r="E225" s="18"/>
      <c r="F225" s="18"/>
    </row>
    <row r="226" spans="2:6" x14ac:dyDescent="0.25">
      <c r="B226" s="11"/>
      <c r="C226" s="18"/>
      <c r="D226" s="18"/>
      <c r="E226" s="18"/>
      <c r="F226" s="18"/>
    </row>
    <row r="227" spans="2:6" x14ac:dyDescent="0.25">
      <c r="B227" s="11"/>
      <c r="C227" s="18"/>
      <c r="D227" s="18"/>
      <c r="E227" s="18"/>
      <c r="F227" s="18"/>
    </row>
    <row r="228" spans="2:6" x14ac:dyDescent="0.25">
      <c r="B228" s="11"/>
      <c r="C228" s="18"/>
      <c r="D228" s="18"/>
      <c r="E228" s="18"/>
      <c r="F228" s="18"/>
    </row>
    <row r="229" spans="2:6" x14ac:dyDescent="0.25">
      <c r="B229" s="11"/>
      <c r="C229" s="18"/>
      <c r="D229" s="18"/>
      <c r="E229" s="18"/>
      <c r="F229" s="18"/>
    </row>
    <row r="230" spans="2:6" x14ac:dyDescent="0.25">
      <c r="B230" s="11"/>
      <c r="C230" s="18"/>
      <c r="D230" s="18"/>
      <c r="E230" s="18"/>
      <c r="F230" s="18"/>
    </row>
    <row r="231" spans="2:6" x14ac:dyDescent="0.25">
      <c r="B231" s="11"/>
      <c r="C231" s="18"/>
      <c r="D231" s="18"/>
      <c r="E231" s="18"/>
      <c r="F231" s="18"/>
    </row>
    <row r="232" spans="2:6" x14ac:dyDescent="0.25">
      <c r="B232" s="11"/>
      <c r="C232" s="18"/>
      <c r="D232" s="18"/>
      <c r="E232" s="18"/>
      <c r="F232" s="18"/>
    </row>
    <row r="233" spans="2:6" x14ac:dyDescent="0.25">
      <c r="B233" s="11"/>
      <c r="C233" s="18"/>
      <c r="D233" s="18"/>
      <c r="E233" s="18"/>
      <c r="F233" s="18"/>
    </row>
    <row r="234" spans="2:6" x14ac:dyDescent="0.25">
      <c r="B234" s="11"/>
      <c r="C234" s="18"/>
      <c r="D234" s="18"/>
      <c r="E234" s="18"/>
      <c r="F234" s="18"/>
    </row>
    <row r="235" spans="2:6" x14ac:dyDescent="0.25">
      <c r="B235" s="11"/>
      <c r="C235" s="18"/>
      <c r="D235" s="18"/>
      <c r="E235" s="18"/>
      <c r="F235" s="18"/>
    </row>
    <row r="236" spans="2:6" x14ac:dyDescent="0.25">
      <c r="B236" s="11"/>
      <c r="C236" s="18"/>
      <c r="D236" s="18"/>
      <c r="E236" s="18"/>
      <c r="F236" s="18"/>
    </row>
    <row r="237" spans="2:6" x14ac:dyDescent="0.25">
      <c r="B237" s="11"/>
      <c r="C237" s="18"/>
      <c r="D237" s="18"/>
      <c r="E237" s="18"/>
      <c r="F237" s="18"/>
    </row>
    <row r="238" spans="2:6" x14ac:dyDescent="0.25">
      <c r="B238" s="11"/>
      <c r="C238" s="18"/>
      <c r="D238" s="18"/>
      <c r="E238" s="18"/>
      <c r="F238" s="18"/>
    </row>
    <row r="239" spans="2:6" x14ac:dyDescent="0.25">
      <c r="B239" s="11"/>
      <c r="C239" s="18"/>
      <c r="D239" s="18"/>
      <c r="E239" s="18"/>
      <c r="F239" s="18"/>
    </row>
    <row r="240" spans="2:6" x14ac:dyDescent="0.25">
      <c r="B240" s="11"/>
      <c r="C240" s="18"/>
      <c r="D240" s="18"/>
      <c r="E240" s="18"/>
      <c r="F240" s="18"/>
    </row>
    <row r="241" spans="2:6" x14ac:dyDescent="0.25">
      <c r="B241" s="11"/>
      <c r="C241" s="18"/>
      <c r="D241" s="18"/>
      <c r="E241" s="18"/>
      <c r="F241" s="18"/>
    </row>
    <row r="242" spans="2:6" x14ac:dyDescent="0.25">
      <c r="B242" s="11"/>
      <c r="C242" s="18"/>
      <c r="D242" s="18"/>
      <c r="E242" s="18"/>
      <c r="F242" s="18"/>
    </row>
    <row r="243" spans="2:6" x14ac:dyDescent="0.25">
      <c r="B243" s="11"/>
      <c r="C243" s="18"/>
      <c r="D243" s="18"/>
      <c r="E243" s="18"/>
      <c r="F243" s="18"/>
    </row>
    <row r="244" spans="2:6" x14ac:dyDescent="0.25">
      <c r="B244" s="11"/>
      <c r="C244" s="18"/>
      <c r="D244" s="18"/>
      <c r="E244" s="18"/>
      <c r="F244" s="18"/>
    </row>
    <row r="245" spans="2:6" x14ac:dyDescent="0.25">
      <c r="B245" s="11"/>
      <c r="C245" s="18"/>
      <c r="D245" s="18"/>
      <c r="E245" s="18"/>
      <c r="F245" s="18"/>
    </row>
    <row r="246" spans="2:6" x14ac:dyDescent="0.25">
      <c r="B246" s="11"/>
      <c r="C246" s="18"/>
      <c r="D246" s="18"/>
      <c r="E246" s="18"/>
      <c r="F246" s="18"/>
    </row>
    <row r="247" spans="2:6" x14ac:dyDescent="0.25">
      <c r="B247" s="11"/>
      <c r="C247" s="18"/>
      <c r="D247" s="18"/>
      <c r="E247" s="18"/>
      <c r="F247" s="18"/>
    </row>
    <row r="248" spans="2:6" x14ac:dyDescent="0.25">
      <c r="B248" s="11"/>
      <c r="C248" s="18"/>
      <c r="D248" s="18"/>
      <c r="E248" s="18"/>
      <c r="F248" s="18"/>
    </row>
    <row r="249" spans="2:6" x14ac:dyDescent="0.25">
      <c r="B249" s="11"/>
      <c r="C249" s="18"/>
      <c r="D249" s="18"/>
      <c r="E249" s="18"/>
      <c r="F249" s="18"/>
    </row>
    <row r="250" spans="2:6" x14ac:dyDescent="0.25">
      <c r="B250" s="11"/>
      <c r="C250" s="18"/>
      <c r="D250" s="18"/>
      <c r="E250" s="18"/>
      <c r="F250" s="18"/>
    </row>
    <row r="251" spans="2:6" x14ac:dyDescent="0.25">
      <c r="B251" s="11"/>
      <c r="C251" s="18"/>
      <c r="D251" s="18"/>
      <c r="E251" s="18"/>
      <c r="F251" s="18"/>
    </row>
    <row r="252" spans="2:6" x14ac:dyDescent="0.25">
      <c r="B252" s="11"/>
      <c r="C252" s="18"/>
      <c r="D252" s="18"/>
      <c r="E252" s="18"/>
      <c r="F252" s="18"/>
    </row>
    <row r="253" spans="2:6" x14ac:dyDescent="0.25">
      <c r="B253" s="11"/>
      <c r="C253" s="18"/>
      <c r="D253" s="18"/>
      <c r="E253" s="18"/>
      <c r="F253" s="18"/>
    </row>
    <row r="254" spans="2:6" x14ac:dyDescent="0.25">
      <c r="B254" s="11"/>
      <c r="C254" s="18"/>
      <c r="D254" s="18"/>
      <c r="E254" s="18"/>
      <c r="F254" s="18"/>
    </row>
    <row r="255" spans="2:6" x14ac:dyDescent="0.25">
      <c r="B255" s="11"/>
      <c r="C255" s="18"/>
      <c r="D255" s="18"/>
      <c r="E255" s="18"/>
      <c r="F255" s="18"/>
    </row>
    <row r="256" spans="2:6" x14ac:dyDescent="0.25">
      <c r="B256" s="11"/>
      <c r="C256" s="18"/>
      <c r="D256" s="18"/>
      <c r="E256" s="18"/>
      <c r="F256" s="18"/>
    </row>
    <row r="257" spans="2:6" x14ac:dyDescent="0.25">
      <c r="B257" s="11"/>
      <c r="C257" s="18"/>
      <c r="D257" s="18"/>
      <c r="E257" s="18"/>
      <c r="F257" s="18"/>
    </row>
    <row r="258" spans="2:6" x14ac:dyDescent="0.25">
      <c r="B258" s="11"/>
      <c r="C258" s="18"/>
      <c r="D258" s="18"/>
      <c r="E258" s="18"/>
      <c r="F258" s="18"/>
    </row>
    <row r="259" spans="2:6" x14ac:dyDescent="0.25">
      <c r="B259" s="11"/>
      <c r="C259" s="18"/>
      <c r="D259" s="18"/>
      <c r="E259" s="18"/>
      <c r="F259" s="18"/>
    </row>
    <row r="260" spans="2:6" x14ac:dyDescent="0.25">
      <c r="B260" s="11"/>
      <c r="C260" s="18"/>
      <c r="D260" s="18"/>
      <c r="E260" s="18"/>
      <c r="F260" s="18"/>
    </row>
    <row r="261" spans="2:6" x14ac:dyDescent="0.25">
      <c r="B261" s="11"/>
      <c r="C261" s="18"/>
      <c r="D261" s="18"/>
      <c r="E261" s="18"/>
      <c r="F261" s="18"/>
    </row>
    <row r="262" spans="2:6" x14ac:dyDescent="0.25">
      <c r="B262" s="11"/>
      <c r="C262" s="18"/>
      <c r="D262" s="18"/>
      <c r="E262" s="18"/>
      <c r="F262" s="18"/>
    </row>
    <row r="263" spans="2:6" x14ac:dyDescent="0.25">
      <c r="B263" s="11"/>
      <c r="C263" s="18"/>
      <c r="D263" s="18"/>
      <c r="E263" s="18"/>
      <c r="F263" s="18"/>
    </row>
    <row r="264" spans="2:6" x14ac:dyDescent="0.25">
      <c r="B264" s="11"/>
      <c r="C264" s="18"/>
      <c r="D264" s="18"/>
      <c r="E264" s="18"/>
      <c r="F264" s="18"/>
    </row>
    <row r="265" spans="2:6" x14ac:dyDescent="0.25">
      <c r="B265" s="11"/>
      <c r="C265" s="18"/>
      <c r="D265" s="18"/>
      <c r="E265" s="18"/>
      <c r="F265" s="18"/>
    </row>
    <row r="266" spans="2:6" x14ac:dyDescent="0.25">
      <c r="B266" s="11"/>
      <c r="C266" s="18"/>
      <c r="D266" s="18"/>
      <c r="E266" s="18"/>
      <c r="F266" s="18"/>
    </row>
    <row r="267" spans="2:6" x14ac:dyDescent="0.25">
      <c r="B267" s="11"/>
      <c r="C267" s="18"/>
      <c r="D267" s="18"/>
      <c r="E267" s="18"/>
      <c r="F267" s="18"/>
    </row>
    <row r="268" spans="2:6" x14ac:dyDescent="0.25">
      <c r="B268" s="11"/>
      <c r="C268" s="18"/>
      <c r="D268" s="18"/>
      <c r="E268" s="18"/>
      <c r="F268" s="18"/>
    </row>
    <row r="269" spans="2:6" x14ac:dyDescent="0.25">
      <c r="B269" s="11"/>
      <c r="C269" s="18"/>
      <c r="D269" s="18"/>
      <c r="E269" s="18"/>
      <c r="F269" s="18"/>
    </row>
    <row r="270" spans="2:6" x14ac:dyDescent="0.25">
      <c r="B270" s="11"/>
      <c r="C270" s="18"/>
      <c r="D270" s="18"/>
      <c r="E270" s="18"/>
      <c r="F270" s="18"/>
    </row>
    <row r="271" spans="2:6" x14ac:dyDescent="0.25">
      <c r="B271" s="11"/>
      <c r="C271" s="18"/>
      <c r="D271" s="18"/>
      <c r="E271" s="18"/>
      <c r="F271" s="18"/>
    </row>
    <row r="272" spans="2:6" x14ac:dyDescent="0.25">
      <c r="B272" s="11"/>
      <c r="C272" s="18"/>
      <c r="D272" s="18"/>
      <c r="E272" s="18"/>
      <c r="F272" s="18"/>
    </row>
    <row r="273" spans="2:6" x14ac:dyDescent="0.25">
      <c r="B273" s="11"/>
      <c r="C273" s="18"/>
      <c r="D273" s="18"/>
      <c r="E273" s="18"/>
      <c r="F273" s="18"/>
    </row>
    <row r="274" spans="2:6" x14ac:dyDescent="0.25">
      <c r="B274" s="11"/>
      <c r="C274" s="18"/>
      <c r="D274" s="18"/>
      <c r="E274" s="18"/>
      <c r="F274" s="18"/>
    </row>
    <row r="275" spans="2:6" x14ac:dyDescent="0.25">
      <c r="B275" s="11"/>
      <c r="C275" s="18"/>
      <c r="D275" s="18"/>
      <c r="E275" s="18"/>
      <c r="F275" s="18"/>
    </row>
    <row r="276" spans="2:6" x14ac:dyDescent="0.25">
      <c r="B276" s="11"/>
      <c r="C276" s="18"/>
      <c r="D276" s="18"/>
      <c r="E276" s="18"/>
      <c r="F276" s="18"/>
    </row>
    <row r="277" spans="2:6" x14ac:dyDescent="0.25">
      <c r="B277" s="11"/>
      <c r="C277" s="18"/>
      <c r="D277" s="18"/>
      <c r="E277" s="18"/>
      <c r="F277" s="18"/>
    </row>
    <row r="278" spans="2:6" x14ac:dyDescent="0.25">
      <c r="B278" s="11"/>
      <c r="C278" s="18"/>
      <c r="D278" s="18"/>
      <c r="E278" s="18"/>
      <c r="F278" s="18"/>
    </row>
    <row r="279" spans="2:6" x14ac:dyDescent="0.25">
      <c r="B279" s="11"/>
      <c r="C279" s="18"/>
      <c r="D279" s="18"/>
      <c r="E279" s="18"/>
      <c r="F279" s="18"/>
    </row>
    <row r="280" spans="2:6" x14ac:dyDescent="0.25">
      <c r="B280" s="11"/>
      <c r="C280" s="18"/>
      <c r="D280" s="18"/>
      <c r="E280" s="18"/>
      <c r="F280" s="18"/>
    </row>
    <row r="281" spans="2:6" x14ac:dyDescent="0.25">
      <c r="B281" s="11"/>
      <c r="C281" s="18"/>
      <c r="D281" s="18"/>
      <c r="E281" s="18"/>
      <c r="F281" s="18"/>
    </row>
    <row r="282" spans="2:6" x14ac:dyDescent="0.25">
      <c r="B282" s="11"/>
      <c r="C282" s="18"/>
      <c r="D282" s="18"/>
      <c r="E282" s="18"/>
      <c r="F282" s="18"/>
    </row>
    <row r="283" spans="2:6" x14ac:dyDescent="0.25">
      <c r="B283" s="11"/>
      <c r="C283" s="18"/>
      <c r="D283" s="18"/>
      <c r="E283" s="18"/>
      <c r="F283" s="18"/>
    </row>
    <row r="284" spans="2:6" x14ac:dyDescent="0.25">
      <c r="B284" s="11"/>
      <c r="C284" s="18"/>
      <c r="D284" s="18"/>
      <c r="E284" s="18"/>
      <c r="F284" s="18"/>
    </row>
    <row r="285" spans="2:6" x14ac:dyDescent="0.25">
      <c r="B285" s="11"/>
      <c r="C285" s="18"/>
      <c r="D285" s="18"/>
      <c r="E285" s="18"/>
      <c r="F285" s="18"/>
    </row>
    <row r="286" spans="2:6" x14ac:dyDescent="0.25">
      <c r="B286" s="11"/>
      <c r="C286" s="18"/>
      <c r="D286" s="18"/>
      <c r="E286" s="18"/>
      <c r="F286" s="18"/>
    </row>
    <row r="287" spans="2:6" x14ac:dyDescent="0.25">
      <c r="B287" s="11"/>
      <c r="C287" s="18"/>
      <c r="D287" s="18"/>
      <c r="E287" s="18"/>
      <c r="F287" s="18"/>
    </row>
    <row r="288" spans="2:6" x14ac:dyDescent="0.25">
      <c r="B288" s="11"/>
      <c r="C288" s="18"/>
      <c r="D288" s="18"/>
      <c r="E288" s="18"/>
      <c r="F288" s="18"/>
    </row>
    <row r="289" spans="2:6" x14ac:dyDescent="0.25">
      <c r="B289" s="11"/>
      <c r="C289" s="18"/>
      <c r="D289" s="18"/>
      <c r="E289" s="18"/>
      <c r="F289" s="18"/>
    </row>
    <row r="290" spans="2:6" x14ac:dyDescent="0.25">
      <c r="B290" s="11"/>
      <c r="C290" s="18"/>
      <c r="D290" s="18"/>
      <c r="E290" s="18"/>
      <c r="F290" s="18"/>
    </row>
    <row r="291" spans="2:6" x14ac:dyDescent="0.25">
      <c r="B291" s="11"/>
      <c r="C291" s="18"/>
      <c r="D291" s="18"/>
      <c r="E291" s="18"/>
      <c r="F291" s="18"/>
    </row>
    <row r="292" spans="2:6" x14ac:dyDescent="0.25">
      <c r="B292" s="11"/>
      <c r="C292" s="18"/>
      <c r="D292" s="18"/>
      <c r="E292" s="18"/>
      <c r="F292" s="18"/>
    </row>
    <row r="293" spans="2:6" x14ac:dyDescent="0.25">
      <c r="B293" s="11"/>
      <c r="C293" s="18"/>
      <c r="D293" s="18"/>
      <c r="E293" s="18"/>
      <c r="F293" s="18"/>
    </row>
    <row r="294" spans="2:6" x14ac:dyDescent="0.25">
      <c r="B294" s="11"/>
      <c r="C294" s="18"/>
      <c r="D294" s="18"/>
      <c r="E294" s="18"/>
      <c r="F294" s="18"/>
    </row>
    <row r="295" spans="2:6" x14ac:dyDescent="0.25">
      <c r="B295" s="11"/>
      <c r="C295" s="18"/>
      <c r="D295" s="18"/>
      <c r="E295" s="18"/>
      <c r="F295" s="18"/>
    </row>
    <row r="296" spans="2:6" x14ac:dyDescent="0.25">
      <c r="B296" s="11"/>
      <c r="C296" s="18"/>
      <c r="D296" s="18"/>
      <c r="E296" s="18"/>
      <c r="F296" s="18"/>
    </row>
    <row r="297" spans="2:6" x14ac:dyDescent="0.25">
      <c r="B297" s="11"/>
      <c r="C297" s="18"/>
      <c r="D297" s="18"/>
      <c r="E297" s="18"/>
      <c r="F297" s="18"/>
    </row>
    <row r="298" spans="2:6" x14ac:dyDescent="0.25">
      <c r="B298" s="11"/>
      <c r="C298" s="18"/>
      <c r="D298" s="18"/>
      <c r="E298" s="18"/>
      <c r="F298" s="18"/>
    </row>
    <row r="299" spans="2:6" x14ac:dyDescent="0.25">
      <c r="B299" s="11"/>
      <c r="C299" s="18"/>
      <c r="D299" s="18"/>
      <c r="E299" s="18"/>
      <c r="F299" s="18"/>
    </row>
    <row r="300" spans="2:6" x14ac:dyDescent="0.25">
      <c r="B300" s="11"/>
      <c r="C300" s="18"/>
      <c r="D300" s="18"/>
      <c r="E300" s="18"/>
      <c r="F300" s="18"/>
    </row>
    <row r="301" spans="2:6" x14ac:dyDescent="0.25">
      <c r="B301" s="11"/>
      <c r="C301" s="18"/>
      <c r="D301" s="18"/>
      <c r="E301" s="18"/>
      <c r="F301" s="18"/>
    </row>
    <row r="302" spans="2:6" x14ac:dyDescent="0.25">
      <c r="B302" s="11"/>
      <c r="C302" s="18"/>
      <c r="D302" s="18"/>
      <c r="E302" s="18"/>
      <c r="F302" s="18"/>
    </row>
    <row r="303" spans="2:6" x14ac:dyDescent="0.25">
      <c r="B303" s="11"/>
      <c r="C303" s="18"/>
      <c r="D303" s="18"/>
      <c r="E303" s="18"/>
      <c r="F303" s="18"/>
    </row>
    <row r="304" spans="2:6" x14ac:dyDescent="0.25">
      <c r="B304" s="11"/>
      <c r="C304" s="18"/>
      <c r="D304" s="18"/>
      <c r="E304" s="18"/>
      <c r="F304" s="18"/>
    </row>
    <row r="305" spans="2:6" x14ac:dyDescent="0.25">
      <c r="B305" s="11"/>
      <c r="C305" s="18"/>
      <c r="D305" s="18"/>
      <c r="E305" s="18"/>
      <c r="F305" s="18"/>
    </row>
    <row r="306" spans="2:6" x14ac:dyDescent="0.25">
      <c r="B306" s="11"/>
      <c r="C306" s="18"/>
      <c r="D306" s="18"/>
      <c r="E306" s="18"/>
      <c r="F306" s="18"/>
    </row>
    <row r="307" spans="2:6" x14ac:dyDescent="0.25">
      <c r="B307" s="11"/>
      <c r="C307" s="18"/>
      <c r="D307" s="18"/>
      <c r="E307" s="18"/>
      <c r="F307" s="18"/>
    </row>
    <row r="308" spans="2:6" x14ac:dyDescent="0.25">
      <c r="B308" s="11"/>
      <c r="C308" s="18"/>
      <c r="D308" s="18"/>
      <c r="E308" s="18"/>
      <c r="F308" s="18"/>
    </row>
    <row r="309" spans="2:6" x14ac:dyDescent="0.25">
      <c r="B309" s="11"/>
      <c r="C309" s="18"/>
      <c r="D309" s="18"/>
      <c r="E309" s="18"/>
      <c r="F309" s="18"/>
    </row>
    <row r="310" spans="2:6" x14ac:dyDescent="0.25">
      <c r="B310" s="11"/>
      <c r="C310" s="18"/>
      <c r="D310" s="18"/>
      <c r="E310" s="18"/>
      <c r="F310" s="18"/>
    </row>
    <row r="311" spans="2:6" x14ac:dyDescent="0.25">
      <c r="B311" s="11"/>
      <c r="C311" s="18"/>
      <c r="D311" s="18"/>
      <c r="E311" s="18"/>
      <c r="F311" s="18"/>
    </row>
    <row r="312" spans="2:6" x14ac:dyDescent="0.25">
      <c r="B312" s="11"/>
      <c r="C312" s="18"/>
      <c r="D312" s="18"/>
      <c r="E312" s="18"/>
      <c r="F312" s="18"/>
    </row>
    <row r="313" spans="2:6" x14ac:dyDescent="0.25">
      <c r="B313" s="11"/>
      <c r="C313" s="18"/>
      <c r="D313" s="18"/>
      <c r="E313" s="18"/>
      <c r="F313" s="18"/>
    </row>
    <row r="314" spans="2:6" x14ac:dyDescent="0.25">
      <c r="B314" s="11"/>
      <c r="C314" s="18"/>
      <c r="D314" s="18"/>
      <c r="E314" s="18"/>
      <c r="F314" s="18"/>
    </row>
    <row r="315" spans="2:6" x14ac:dyDescent="0.25">
      <c r="B315" s="11"/>
      <c r="C315" s="18"/>
      <c r="D315" s="18"/>
      <c r="E315" s="18"/>
      <c r="F315" s="18"/>
    </row>
    <row r="316" spans="2:6" x14ac:dyDescent="0.25">
      <c r="B316" s="11"/>
      <c r="C316" s="18"/>
      <c r="D316" s="18"/>
      <c r="E316" s="18"/>
      <c r="F316" s="18"/>
    </row>
    <row r="317" spans="2:6" x14ac:dyDescent="0.25">
      <c r="B317" s="11"/>
      <c r="C317" s="18"/>
      <c r="D317" s="18"/>
      <c r="E317" s="18"/>
      <c r="F317" s="18"/>
    </row>
    <row r="318" spans="2:6" x14ac:dyDescent="0.25">
      <c r="B318" s="11"/>
      <c r="C318" s="18"/>
      <c r="D318" s="18"/>
      <c r="E318" s="18"/>
      <c r="F318" s="18"/>
    </row>
    <row r="319" spans="2:6" x14ac:dyDescent="0.25">
      <c r="B319" s="11"/>
      <c r="C319" s="18"/>
      <c r="D319" s="18"/>
      <c r="E319" s="18"/>
      <c r="F319" s="18"/>
    </row>
    <row r="320" spans="2:6" x14ac:dyDescent="0.25">
      <c r="B320" s="11"/>
      <c r="C320" s="18"/>
      <c r="D320" s="18"/>
      <c r="E320" s="18"/>
      <c r="F320" s="18"/>
    </row>
    <row r="321" spans="2:6" x14ac:dyDescent="0.25">
      <c r="B321" s="11"/>
      <c r="C321" s="18"/>
      <c r="D321" s="18"/>
      <c r="E321" s="18"/>
      <c r="F321" s="18"/>
    </row>
    <row r="322" spans="2:6" x14ac:dyDescent="0.25">
      <c r="B322" s="11"/>
      <c r="C322" s="18"/>
      <c r="D322" s="18"/>
      <c r="E322" s="18"/>
      <c r="F322" s="18"/>
    </row>
    <row r="323" spans="2:6" x14ac:dyDescent="0.25">
      <c r="B323" s="11"/>
      <c r="C323" s="18"/>
      <c r="D323" s="18"/>
      <c r="E323" s="18"/>
      <c r="F323" s="18"/>
    </row>
    <row r="324" spans="2:6" x14ac:dyDescent="0.25">
      <c r="B324" s="11"/>
      <c r="C324" s="18"/>
      <c r="D324" s="18"/>
      <c r="E324" s="18"/>
      <c r="F324" s="18"/>
    </row>
    <row r="325" spans="2:6" x14ac:dyDescent="0.25">
      <c r="B325" s="11"/>
      <c r="C325" s="18"/>
      <c r="D325" s="18"/>
      <c r="E325" s="18"/>
      <c r="F325" s="18"/>
    </row>
    <row r="326" spans="2:6" x14ac:dyDescent="0.25">
      <c r="B326" s="11"/>
      <c r="C326" s="18"/>
      <c r="D326" s="18"/>
      <c r="E326" s="18"/>
      <c r="F326" s="18"/>
    </row>
    <row r="327" spans="2:6" x14ac:dyDescent="0.25">
      <c r="B327" s="11"/>
      <c r="C327" s="18"/>
      <c r="D327" s="18"/>
      <c r="E327" s="18"/>
      <c r="F327" s="18"/>
    </row>
    <row r="328" spans="2:6" x14ac:dyDescent="0.25">
      <c r="B328" s="11"/>
      <c r="C328" s="18"/>
      <c r="D328" s="18"/>
      <c r="E328" s="18"/>
      <c r="F328" s="18"/>
    </row>
    <row r="329" spans="2:6" x14ac:dyDescent="0.25">
      <c r="B329" s="11"/>
      <c r="C329" s="18"/>
      <c r="D329" s="18"/>
      <c r="E329" s="18"/>
      <c r="F329" s="18"/>
    </row>
    <row r="330" spans="2:6" x14ac:dyDescent="0.25">
      <c r="B330" s="11"/>
      <c r="C330" s="18"/>
      <c r="D330" s="18"/>
      <c r="E330" s="18"/>
      <c r="F330" s="18"/>
    </row>
    <row r="331" spans="2:6" x14ac:dyDescent="0.25">
      <c r="B331" s="11"/>
      <c r="C331" s="18"/>
      <c r="D331" s="18"/>
      <c r="E331" s="18"/>
      <c r="F331" s="18"/>
    </row>
    <row r="332" spans="2:6" x14ac:dyDescent="0.25">
      <c r="B332" s="11"/>
      <c r="C332" s="18"/>
      <c r="D332" s="18"/>
      <c r="E332" s="18"/>
      <c r="F332" s="18"/>
    </row>
    <row r="333" spans="2:6" x14ac:dyDescent="0.25">
      <c r="B333" s="11"/>
      <c r="C333" s="18"/>
      <c r="D333" s="18"/>
      <c r="E333" s="18"/>
      <c r="F333" s="18"/>
    </row>
    <row r="334" spans="2:6" x14ac:dyDescent="0.25">
      <c r="B334" s="11"/>
      <c r="C334" s="18"/>
      <c r="D334" s="18"/>
      <c r="E334" s="18"/>
      <c r="F334" s="18"/>
    </row>
    <row r="335" spans="2:6" x14ac:dyDescent="0.25">
      <c r="B335" s="11"/>
      <c r="C335" s="18"/>
      <c r="D335" s="18"/>
      <c r="E335" s="18"/>
      <c r="F335" s="18"/>
    </row>
    <row r="336" spans="2:6" x14ac:dyDescent="0.25">
      <c r="B336" s="11"/>
      <c r="C336" s="18"/>
      <c r="D336" s="18"/>
      <c r="E336" s="18"/>
      <c r="F336" s="18"/>
    </row>
    <row r="337" spans="2:6" x14ac:dyDescent="0.25">
      <c r="B337" s="11"/>
      <c r="C337" s="18"/>
      <c r="D337" s="18"/>
      <c r="E337" s="18"/>
      <c r="F337" s="18"/>
    </row>
    <row r="338" spans="2:6" x14ac:dyDescent="0.25">
      <c r="B338" s="11"/>
      <c r="C338" s="18"/>
      <c r="D338" s="18"/>
      <c r="E338" s="18"/>
      <c r="F338" s="18"/>
    </row>
    <row r="339" spans="2:6" x14ac:dyDescent="0.25">
      <c r="B339" s="11"/>
      <c r="C339" s="18"/>
      <c r="D339" s="18"/>
      <c r="E339" s="18"/>
      <c r="F339" s="18"/>
    </row>
    <row r="340" spans="2:6" x14ac:dyDescent="0.25">
      <c r="B340" s="11"/>
      <c r="C340" s="18"/>
      <c r="D340" s="18"/>
      <c r="E340" s="18"/>
      <c r="F340" s="18"/>
    </row>
    <row r="341" spans="2:6" x14ac:dyDescent="0.25">
      <c r="B341" s="11"/>
      <c r="C341" s="18"/>
      <c r="D341" s="18"/>
      <c r="E341" s="18"/>
      <c r="F341" s="18"/>
    </row>
    <row r="342" spans="2:6" x14ac:dyDescent="0.25">
      <c r="B342" s="11"/>
      <c r="C342" s="18"/>
      <c r="D342" s="18"/>
      <c r="E342" s="18"/>
      <c r="F342" s="18"/>
    </row>
    <row r="343" spans="2:6" x14ac:dyDescent="0.25">
      <c r="B343" s="11"/>
      <c r="C343" s="18"/>
      <c r="D343" s="18"/>
      <c r="E343" s="18"/>
      <c r="F343" s="18"/>
    </row>
    <row r="344" spans="2:6" x14ac:dyDescent="0.25">
      <c r="B344" s="11"/>
      <c r="C344" s="18"/>
      <c r="D344" s="18"/>
      <c r="E344" s="18"/>
      <c r="F344" s="18"/>
    </row>
    <row r="345" spans="2:6" x14ac:dyDescent="0.25">
      <c r="B345" s="11"/>
      <c r="C345" s="18"/>
      <c r="D345" s="18"/>
      <c r="E345" s="18"/>
      <c r="F345" s="18"/>
    </row>
    <row r="346" spans="2:6" x14ac:dyDescent="0.25">
      <c r="B346" s="11"/>
      <c r="C346" s="18"/>
      <c r="D346" s="18"/>
      <c r="E346" s="18"/>
      <c r="F346" s="18"/>
    </row>
    <row r="347" spans="2:6" x14ac:dyDescent="0.25">
      <c r="B347" s="11"/>
      <c r="C347" s="18"/>
      <c r="D347" s="18"/>
      <c r="E347" s="18"/>
      <c r="F347" s="18"/>
    </row>
    <row r="348" spans="2:6" x14ac:dyDescent="0.25">
      <c r="B348" s="11"/>
      <c r="C348" s="18"/>
      <c r="D348" s="18"/>
      <c r="E348" s="18"/>
      <c r="F348" s="18"/>
    </row>
    <row r="349" spans="2:6" x14ac:dyDescent="0.25">
      <c r="B349" s="11"/>
      <c r="C349" s="18"/>
      <c r="D349" s="18"/>
      <c r="E349" s="18"/>
      <c r="F349" s="18"/>
    </row>
    <row r="350" spans="2:6" x14ac:dyDescent="0.25">
      <c r="B350" s="11"/>
      <c r="C350" s="18"/>
      <c r="D350" s="18"/>
      <c r="E350" s="18"/>
      <c r="F350" s="18"/>
    </row>
    <row r="351" spans="2:6" x14ac:dyDescent="0.25">
      <c r="B351" s="11"/>
      <c r="C351" s="18"/>
      <c r="D351" s="18"/>
      <c r="E351" s="18"/>
      <c r="F351" s="18"/>
    </row>
    <row r="352" spans="2:6" x14ac:dyDescent="0.25">
      <c r="B352" s="11"/>
      <c r="C352" s="18"/>
      <c r="D352" s="18"/>
      <c r="E352" s="18"/>
      <c r="F352" s="18"/>
    </row>
    <row r="353" spans="2:6" x14ac:dyDescent="0.25">
      <c r="B353" s="11"/>
      <c r="C353" s="18"/>
      <c r="D353" s="18"/>
      <c r="E353" s="18"/>
      <c r="F353" s="18"/>
    </row>
    <row r="354" spans="2:6" x14ac:dyDescent="0.25">
      <c r="B354" s="11"/>
      <c r="C354" s="18"/>
      <c r="D354" s="18"/>
      <c r="E354" s="18"/>
      <c r="F354" s="18"/>
    </row>
    <row r="355" spans="2:6" x14ac:dyDescent="0.25">
      <c r="B355" s="11"/>
      <c r="C355" s="18"/>
      <c r="D355" s="18"/>
      <c r="E355" s="18"/>
      <c r="F355" s="18"/>
    </row>
    <row r="356" spans="2:6" x14ac:dyDescent="0.25">
      <c r="B356" s="11"/>
      <c r="C356" s="18"/>
      <c r="D356" s="18"/>
      <c r="E356" s="18"/>
      <c r="F356" s="18"/>
    </row>
    <row r="357" spans="2:6" x14ac:dyDescent="0.25">
      <c r="B357" s="11"/>
      <c r="C357" s="18"/>
      <c r="D357" s="18"/>
      <c r="E357" s="18"/>
      <c r="F357" s="18"/>
    </row>
    <row r="358" spans="2:6" x14ac:dyDescent="0.25">
      <c r="B358" s="11"/>
      <c r="C358" s="18"/>
      <c r="D358" s="18"/>
      <c r="E358" s="18"/>
      <c r="F358" s="18"/>
    </row>
    <row r="359" spans="2:6" x14ac:dyDescent="0.25">
      <c r="B359" s="11"/>
      <c r="C359" s="18"/>
      <c r="D359" s="18"/>
      <c r="E359" s="18"/>
      <c r="F359" s="18"/>
    </row>
    <row r="360" spans="2:6" x14ac:dyDescent="0.25">
      <c r="B360" s="11"/>
      <c r="C360" s="18"/>
      <c r="D360" s="18"/>
      <c r="E360" s="18"/>
      <c r="F360" s="18"/>
    </row>
    <row r="361" spans="2:6" x14ac:dyDescent="0.25">
      <c r="B361" s="11"/>
      <c r="C361" s="18"/>
      <c r="D361" s="18"/>
      <c r="E361" s="18"/>
      <c r="F361" s="18"/>
    </row>
    <row r="362" spans="2:6" x14ac:dyDescent="0.25">
      <c r="B362" s="11"/>
      <c r="C362" s="18"/>
      <c r="D362" s="18"/>
      <c r="E362" s="18"/>
      <c r="F362" s="18"/>
    </row>
    <row r="363" spans="2:6" x14ac:dyDescent="0.25">
      <c r="B363" s="11"/>
      <c r="C363" s="18"/>
      <c r="D363" s="18"/>
      <c r="E363" s="18"/>
      <c r="F363" s="18"/>
    </row>
    <row r="364" spans="2:6" x14ac:dyDescent="0.25">
      <c r="B364" s="11"/>
      <c r="C364" s="18"/>
      <c r="D364" s="18"/>
      <c r="E364" s="18"/>
      <c r="F364" s="18"/>
    </row>
    <row r="365" spans="2:6" x14ac:dyDescent="0.25">
      <c r="B365" s="11"/>
      <c r="C365" s="18"/>
      <c r="D365" s="18"/>
      <c r="E365" s="18"/>
      <c r="F365" s="18"/>
    </row>
    <row r="366" spans="2:6" x14ac:dyDescent="0.25">
      <c r="B366" s="11"/>
      <c r="C366" s="18"/>
      <c r="D366" s="18"/>
      <c r="E366" s="18"/>
      <c r="F366" s="18"/>
    </row>
    <row r="367" spans="2:6" x14ac:dyDescent="0.25">
      <c r="B367" s="11"/>
      <c r="C367" s="18"/>
      <c r="D367" s="18"/>
      <c r="E367" s="18"/>
      <c r="F367" s="18"/>
    </row>
    <row r="368" spans="2:6" x14ac:dyDescent="0.25">
      <c r="B368" s="11"/>
      <c r="C368" s="18"/>
      <c r="D368" s="18"/>
      <c r="E368" s="18"/>
      <c r="F368" s="18"/>
    </row>
    <row r="369" spans="2:6" x14ac:dyDescent="0.25">
      <c r="B369" s="11"/>
      <c r="C369" s="18"/>
      <c r="D369" s="18"/>
      <c r="E369" s="18"/>
      <c r="F369" s="18"/>
    </row>
    <row r="370" spans="2:6" x14ac:dyDescent="0.25">
      <c r="B370" s="11"/>
      <c r="C370" s="18"/>
      <c r="D370" s="18"/>
      <c r="E370" s="18"/>
      <c r="F370" s="18"/>
    </row>
    <row r="371" spans="2:6" x14ac:dyDescent="0.25">
      <c r="B371" s="11"/>
      <c r="C371" s="18"/>
      <c r="D371" s="18"/>
      <c r="E371" s="18"/>
      <c r="F371" s="18"/>
    </row>
    <row r="372" spans="2:6" x14ac:dyDescent="0.25">
      <c r="B372" s="11"/>
      <c r="C372" s="18"/>
      <c r="D372" s="18"/>
      <c r="E372" s="18"/>
      <c r="F372" s="18"/>
    </row>
    <row r="373" spans="2:6" x14ac:dyDescent="0.25">
      <c r="B373" s="11"/>
      <c r="C373" s="18"/>
      <c r="D373" s="18"/>
      <c r="E373" s="18"/>
      <c r="F373" s="18"/>
    </row>
    <row r="374" spans="2:6" x14ac:dyDescent="0.25">
      <c r="B374" s="11"/>
      <c r="C374" s="18"/>
      <c r="D374" s="18"/>
      <c r="E374" s="18"/>
      <c r="F374" s="18"/>
    </row>
    <row r="375" spans="2:6" x14ac:dyDescent="0.25">
      <c r="B375" s="11"/>
      <c r="C375" s="18"/>
      <c r="D375" s="18"/>
      <c r="E375" s="18"/>
      <c r="F375" s="18"/>
    </row>
    <row r="376" spans="2:6" x14ac:dyDescent="0.25">
      <c r="B376" s="11"/>
      <c r="C376" s="18"/>
      <c r="D376" s="18"/>
      <c r="E376" s="18"/>
      <c r="F376" s="18"/>
    </row>
    <row r="377" spans="2:6" x14ac:dyDescent="0.25">
      <c r="B377" s="11"/>
      <c r="C377" s="18"/>
      <c r="D377" s="18"/>
      <c r="E377" s="18"/>
      <c r="F377" s="18"/>
    </row>
    <row r="378" spans="2:6" x14ac:dyDescent="0.25">
      <c r="B378" s="11"/>
      <c r="C378" s="18"/>
      <c r="D378" s="18"/>
      <c r="E378" s="18"/>
      <c r="F378" s="18"/>
    </row>
    <row r="379" spans="2:6" x14ac:dyDescent="0.25">
      <c r="B379" s="11"/>
      <c r="C379" s="18"/>
      <c r="D379" s="18"/>
      <c r="E379" s="18"/>
      <c r="F379" s="18"/>
    </row>
    <row r="380" spans="2:6" x14ac:dyDescent="0.25">
      <c r="B380" s="11"/>
      <c r="C380" s="18"/>
      <c r="D380" s="18"/>
      <c r="E380" s="18"/>
      <c r="F380" s="18"/>
    </row>
    <row r="381" spans="2:6" x14ac:dyDescent="0.25">
      <c r="B381" s="11"/>
      <c r="C381" s="18"/>
      <c r="D381" s="18"/>
      <c r="E381" s="18"/>
      <c r="F381" s="18"/>
    </row>
    <row r="382" spans="2:6" x14ac:dyDescent="0.25">
      <c r="B382" s="11"/>
      <c r="C382" s="18"/>
      <c r="D382" s="18"/>
      <c r="E382" s="18"/>
      <c r="F382" s="18"/>
    </row>
    <row r="383" spans="2:6" x14ac:dyDescent="0.25">
      <c r="B383" s="11"/>
      <c r="C383" s="18"/>
      <c r="D383" s="18"/>
      <c r="E383" s="18"/>
      <c r="F383" s="18"/>
    </row>
    <row r="384" spans="2:6" x14ac:dyDescent="0.25">
      <c r="B384" s="11"/>
      <c r="C384" s="18"/>
      <c r="D384" s="18"/>
      <c r="E384" s="18"/>
      <c r="F384" s="18"/>
    </row>
    <row r="385" spans="2:6" x14ac:dyDescent="0.25">
      <c r="B385" s="11"/>
      <c r="C385" s="18"/>
      <c r="D385" s="18"/>
      <c r="E385" s="18"/>
      <c r="F385" s="18"/>
    </row>
    <row r="386" spans="2:6" x14ac:dyDescent="0.25">
      <c r="B386" s="11"/>
      <c r="C386" s="18"/>
      <c r="D386" s="18"/>
      <c r="E386" s="18"/>
      <c r="F386" s="18"/>
    </row>
    <row r="387" spans="2:6" x14ac:dyDescent="0.25">
      <c r="B387" s="11"/>
      <c r="C387" s="18"/>
      <c r="D387" s="18"/>
      <c r="E387" s="18"/>
      <c r="F387" s="18"/>
    </row>
    <row r="388" spans="2:6" x14ac:dyDescent="0.25">
      <c r="B388" s="11"/>
      <c r="C388" s="18"/>
      <c r="D388" s="18"/>
      <c r="E388" s="18"/>
      <c r="F388" s="18"/>
    </row>
    <row r="389" spans="2:6" x14ac:dyDescent="0.25">
      <c r="B389" s="11"/>
      <c r="C389" s="18"/>
      <c r="D389" s="18"/>
      <c r="E389" s="18"/>
      <c r="F389" s="18"/>
    </row>
    <row r="390" spans="2:6" x14ac:dyDescent="0.25">
      <c r="B390" s="11"/>
      <c r="C390" s="18"/>
      <c r="D390" s="18"/>
      <c r="E390" s="18"/>
      <c r="F390" s="18"/>
    </row>
    <row r="391" spans="2:6" x14ac:dyDescent="0.25">
      <c r="B391" s="11"/>
      <c r="C391" s="18"/>
      <c r="D391" s="18"/>
      <c r="E391" s="18"/>
      <c r="F391" s="18"/>
    </row>
    <row r="392" spans="2:6" x14ac:dyDescent="0.25">
      <c r="B392" s="11"/>
      <c r="C392" s="18"/>
      <c r="D392" s="18"/>
      <c r="E392" s="18"/>
      <c r="F392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I326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6" width="15.6640625" style="8" customWidth="1"/>
  </cols>
  <sheetData>
    <row r="2" spans="2:7" x14ac:dyDescent="0.25">
      <c r="E2" s="98" t="s">
        <v>108</v>
      </c>
    </row>
    <row r="5" spans="2:7" ht="17.399999999999999" x14ac:dyDescent="0.3">
      <c r="B5" s="34" t="s">
        <v>126</v>
      </c>
      <c r="C5" s="32"/>
      <c r="D5" s="32"/>
      <c r="E5" s="32"/>
      <c r="F5" s="32"/>
    </row>
    <row r="8" spans="2:7" s="4" customFormat="1" ht="15.6" x14ac:dyDescent="0.3">
      <c r="B8" s="29" t="s">
        <v>205</v>
      </c>
      <c r="C8" s="16"/>
      <c r="D8" s="16"/>
      <c r="E8" s="16"/>
      <c r="F8" s="16"/>
    </row>
    <row r="9" spans="2:7" s="4" customFormat="1" x14ac:dyDescent="0.25">
      <c r="B9" s="7"/>
      <c r="C9" s="16"/>
      <c r="D9" s="16"/>
      <c r="E9" s="16"/>
      <c r="F9" s="16"/>
    </row>
    <row r="10" spans="2:7" s="4" customFormat="1" x14ac:dyDescent="0.25">
      <c r="B10" s="54" t="s">
        <v>48</v>
      </c>
      <c r="C10" s="16"/>
      <c r="D10" s="16"/>
      <c r="E10" s="16"/>
      <c r="F10" s="16"/>
    </row>
    <row r="11" spans="2:7" s="68" customFormat="1" ht="39.6" x14ac:dyDescent="0.25">
      <c r="B11" s="50"/>
      <c r="C11" s="123" t="s">
        <v>0</v>
      </c>
      <c r="D11" s="86" t="s">
        <v>105</v>
      </c>
      <c r="E11" s="86" t="s">
        <v>106</v>
      </c>
      <c r="F11" s="86" t="s">
        <v>107</v>
      </c>
    </row>
    <row r="12" spans="2:7" s="4" customFormat="1" x14ac:dyDescent="0.25">
      <c r="B12" s="54"/>
      <c r="C12" s="16"/>
      <c r="D12" s="16"/>
      <c r="E12" s="16"/>
      <c r="F12" s="16"/>
    </row>
    <row r="13" spans="2:7" s="4" customFormat="1" ht="15.6" customHeight="1" x14ac:dyDescent="0.25">
      <c r="B13" s="51" t="s">
        <v>23</v>
      </c>
      <c r="C13" s="13">
        <v>756774.04200000002</v>
      </c>
      <c r="D13" s="13">
        <v>674143.74575923884</v>
      </c>
      <c r="E13" s="13">
        <v>54071.226714831981</v>
      </c>
      <c r="F13" s="13">
        <v>28559.069525929204</v>
      </c>
      <c r="G13" s="45"/>
    </row>
    <row r="14" spans="2:7" ht="15.6" customHeight="1" x14ac:dyDescent="0.25">
      <c r="B14" s="51" t="s">
        <v>91</v>
      </c>
      <c r="C14" s="13">
        <v>116947.85282073227</v>
      </c>
      <c r="D14" s="13">
        <v>77143.551443371281</v>
      </c>
      <c r="E14" s="13">
        <v>32426.142755930799</v>
      </c>
      <c r="F14" s="13">
        <v>7378.1586214301815</v>
      </c>
      <c r="G14" s="45"/>
    </row>
    <row r="15" spans="2:7" ht="15.6" customHeight="1" x14ac:dyDescent="0.25">
      <c r="B15" s="51" t="s">
        <v>92</v>
      </c>
      <c r="C15" s="13">
        <v>639826.18917926773</v>
      </c>
      <c r="D15" s="13">
        <v>597000.1943158675</v>
      </c>
      <c r="E15" s="13">
        <v>21645.083958901181</v>
      </c>
      <c r="F15" s="13">
        <v>21180.910904499025</v>
      </c>
      <c r="G15" s="45"/>
    </row>
    <row r="16" spans="2:7" ht="15.6" customHeight="1" x14ac:dyDescent="0.25">
      <c r="B16" s="51" t="s">
        <v>93</v>
      </c>
      <c r="C16" s="13">
        <v>42620.223658968389</v>
      </c>
      <c r="D16" s="13">
        <v>30364.044824484365</v>
      </c>
      <c r="E16" s="13">
        <v>7675.8507102573903</v>
      </c>
      <c r="F16" s="13">
        <v>4580.3281242266321</v>
      </c>
      <c r="G16" s="45"/>
    </row>
    <row r="17" spans="2:9" ht="15.6" customHeight="1" x14ac:dyDescent="0.25">
      <c r="B17" s="51" t="s">
        <v>94</v>
      </c>
      <c r="C17" s="13">
        <v>533420.18156178074</v>
      </c>
      <c r="D17" s="13">
        <v>514057.58636251849</v>
      </c>
      <c r="E17" s="13">
        <v>7928.9529466144731</v>
      </c>
      <c r="F17" s="13">
        <v>11433.642252647762</v>
      </c>
      <c r="G17" s="45"/>
    </row>
    <row r="18" spans="2:9" ht="15.6" customHeight="1" x14ac:dyDescent="0.25">
      <c r="B18" s="51" t="s">
        <v>103</v>
      </c>
      <c r="C18" s="13">
        <v>385073.03180900967</v>
      </c>
      <c r="D18" s="13">
        <v>385073.03180900967</v>
      </c>
      <c r="E18" s="13">
        <v>0</v>
      </c>
      <c r="F18" s="13">
        <v>0</v>
      </c>
      <c r="G18" s="45"/>
    </row>
    <row r="19" spans="2:9" ht="15.6" customHeight="1" x14ac:dyDescent="0.25">
      <c r="B19" s="51" t="s">
        <v>104</v>
      </c>
      <c r="C19" s="13">
        <v>148347.33249806808</v>
      </c>
      <c r="D19" s="13">
        <v>128984.73729880583</v>
      </c>
      <c r="E19" s="13">
        <v>7928.9529466144731</v>
      </c>
      <c r="F19" s="13">
        <v>11433.642252647762</v>
      </c>
      <c r="G19" s="45"/>
    </row>
    <row r="20" spans="2:9" ht="15.6" customHeight="1" x14ac:dyDescent="0.25">
      <c r="B20" s="51" t="s">
        <v>95</v>
      </c>
      <c r="C20" s="13">
        <v>65847.516399371103</v>
      </c>
      <c r="D20" s="13">
        <v>59042.812519954299</v>
      </c>
      <c r="E20" s="13">
        <v>2770.7841932462579</v>
      </c>
      <c r="F20" s="13">
        <v>4033.9196861705514</v>
      </c>
      <c r="G20" s="45"/>
    </row>
    <row r="21" spans="2:9" ht="15.6" customHeight="1" x14ac:dyDescent="0.25">
      <c r="B21" s="51" t="s">
        <v>96</v>
      </c>
      <c r="C21" s="13">
        <v>77187.227569356386</v>
      </c>
      <c r="D21" s="13">
        <v>65641.014213751259</v>
      </c>
      <c r="E21" s="13">
        <v>4910.3661306243866</v>
      </c>
      <c r="F21" s="13">
        <v>6636.0299702777584</v>
      </c>
      <c r="G21" s="45"/>
    </row>
    <row r="22" spans="2:9" ht="15.6" customHeight="1" x14ac:dyDescent="0.25">
      <c r="B22" s="51" t="s">
        <v>102</v>
      </c>
      <c r="C22" s="13">
        <v>5312.5885293405863</v>
      </c>
      <c r="D22" s="13">
        <v>4300.9105651002956</v>
      </c>
      <c r="E22" s="13">
        <v>247.98536804083713</v>
      </c>
      <c r="F22" s="13">
        <v>763.50985090244478</v>
      </c>
      <c r="G22" s="45"/>
    </row>
    <row r="23" spans="2:9" ht="15.6" customHeight="1" x14ac:dyDescent="0.25">
      <c r="B23" s="51" t="s">
        <v>97</v>
      </c>
      <c r="C23" s="13">
        <v>1080.5729412125788</v>
      </c>
      <c r="D23" s="13">
        <v>605.98340488092526</v>
      </c>
      <c r="E23" s="13">
        <v>125.91150963901011</v>
      </c>
      <c r="F23" s="13">
        <v>348.67802669264336</v>
      </c>
      <c r="G23" s="45"/>
    </row>
    <row r="24" spans="2:9" ht="15.6" customHeight="1" x14ac:dyDescent="0.25">
      <c r="B24" s="51" t="s">
        <v>98</v>
      </c>
      <c r="C24" s="13">
        <v>7646.9769533300123</v>
      </c>
      <c r="D24" s="13">
        <v>5728.3340800354299</v>
      </c>
      <c r="E24" s="13">
        <v>1053.8921278493053</v>
      </c>
      <c r="F24" s="13">
        <v>864.75074544527706</v>
      </c>
      <c r="G24" s="45"/>
    </row>
    <row r="25" spans="2:9" ht="15.6" customHeight="1" x14ac:dyDescent="0.25">
      <c r="B25" s="51" t="s">
        <v>99</v>
      </c>
      <c r="C25" s="16">
        <v>55058.234063976088</v>
      </c>
      <c r="D25" s="16">
        <v>46244.245643948365</v>
      </c>
      <c r="E25" s="16">
        <v>4860.2939192439962</v>
      </c>
      <c r="F25" s="16">
        <v>3953.6945007837207</v>
      </c>
      <c r="G25" s="45"/>
    </row>
    <row r="26" spans="2:9" ht="15.6" customHeight="1" x14ac:dyDescent="0.25">
      <c r="B26" s="51" t="s">
        <v>100</v>
      </c>
      <c r="C26" s="13">
        <v>44290.698418925123</v>
      </c>
      <c r="D26" s="13">
        <v>37804.51959219452</v>
      </c>
      <c r="E26" s="13">
        <v>3196.0324993855556</v>
      </c>
      <c r="F26" s="13">
        <v>3290.1463273450481</v>
      </c>
      <c r="G26" s="45"/>
    </row>
    <row r="27" spans="2:9" ht="15.6" customHeight="1" x14ac:dyDescent="0.25">
      <c r="B27" s="51" t="s">
        <v>101</v>
      </c>
      <c r="C27" s="13">
        <v>10767.352899753956</v>
      </c>
      <c r="D27" s="13">
        <v>8439.7260517538525</v>
      </c>
      <c r="E27" s="13">
        <v>1664.2614198584397</v>
      </c>
      <c r="F27" s="13">
        <v>663.54817343867307</v>
      </c>
      <c r="G27" s="45"/>
    </row>
    <row r="28" spans="2:9" s="4" customFormat="1" x14ac:dyDescent="0.25">
      <c r="B28" s="195"/>
      <c r="C28" s="43"/>
      <c r="D28" s="43"/>
      <c r="E28" s="43"/>
      <c r="F28" s="43"/>
      <c r="G28" s="45"/>
    </row>
    <row r="29" spans="2:9" s="4" customFormat="1" x14ac:dyDescent="0.25">
      <c r="B29" s="2"/>
      <c r="C29" s="46"/>
      <c r="D29" s="46"/>
      <c r="E29" s="46"/>
      <c r="F29" s="46"/>
      <c r="G29" s="45"/>
      <c r="I29" s="62"/>
    </row>
    <row r="30" spans="2:9" s="4" customFormat="1" x14ac:dyDescent="0.25">
      <c r="B30" s="21" t="s">
        <v>47</v>
      </c>
      <c r="C30" s="46"/>
      <c r="D30" s="46"/>
      <c r="E30" s="46"/>
      <c r="F30" s="46"/>
      <c r="G30" s="45"/>
    </row>
    <row r="31" spans="2:9" x14ac:dyDescent="0.25">
      <c r="B31" s="11"/>
      <c r="C31" s="18"/>
      <c r="D31" s="18"/>
      <c r="E31" s="18"/>
      <c r="F31" s="18"/>
    </row>
    <row r="32" spans="2:9" x14ac:dyDescent="0.25">
      <c r="B32" s="11"/>
      <c r="C32" s="18"/>
      <c r="D32" s="18"/>
      <c r="E32" s="18"/>
      <c r="F32" s="18"/>
    </row>
    <row r="33" spans="2:6" x14ac:dyDescent="0.25">
      <c r="B33" s="11"/>
      <c r="C33" s="18"/>
      <c r="D33" s="18"/>
      <c r="E33" s="18"/>
      <c r="F33" s="18"/>
    </row>
    <row r="34" spans="2:6" x14ac:dyDescent="0.25">
      <c r="B34" s="11"/>
      <c r="C34" s="18"/>
      <c r="D34" s="18"/>
      <c r="E34" s="18"/>
      <c r="F34" s="18"/>
    </row>
    <row r="35" spans="2:6" x14ac:dyDescent="0.25">
      <c r="B35" s="11"/>
      <c r="C35" s="18"/>
      <c r="D35" s="18"/>
      <c r="E35" s="18"/>
      <c r="F35" s="18"/>
    </row>
    <row r="36" spans="2:6" x14ac:dyDescent="0.25">
      <c r="B36" s="11"/>
      <c r="C36" s="18"/>
      <c r="D36" s="18"/>
      <c r="E36" s="18"/>
      <c r="F36" s="18"/>
    </row>
    <row r="37" spans="2:6" x14ac:dyDescent="0.25">
      <c r="B37" s="11"/>
      <c r="C37" s="18"/>
      <c r="D37" s="18"/>
      <c r="E37" s="18"/>
      <c r="F37" s="18"/>
    </row>
    <row r="38" spans="2:6" x14ac:dyDescent="0.25">
      <c r="B38" s="11"/>
      <c r="C38" s="18"/>
      <c r="D38" s="18"/>
      <c r="E38" s="18"/>
      <c r="F38" s="18"/>
    </row>
    <row r="39" spans="2:6" x14ac:dyDescent="0.25">
      <c r="B39" s="11"/>
      <c r="C39" s="18"/>
      <c r="D39" s="18"/>
      <c r="E39" s="18"/>
      <c r="F39" s="18"/>
    </row>
    <row r="40" spans="2:6" x14ac:dyDescent="0.25">
      <c r="B40" s="11"/>
      <c r="C40" s="18"/>
      <c r="D40" s="18"/>
      <c r="E40" s="18"/>
      <c r="F40" s="18"/>
    </row>
    <row r="41" spans="2:6" x14ac:dyDescent="0.25">
      <c r="B41" s="11"/>
      <c r="C41" s="18"/>
      <c r="D41" s="18"/>
      <c r="E41" s="18"/>
      <c r="F41" s="18"/>
    </row>
    <row r="42" spans="2:6" x14ac:dyDescent="0.25">
      <c r="B42" s="11"/>
      <c r="C42" s="18"/>
      <c r="D42" s="18"/>
      <c r="E42" s="18"/>
      <c r="F42" s="18"/>
    </row>
    <row r="43" spans="2:6" x14ac:dyDescent="0.25">
      <c r="B43" s="11"/>
      <c r="C43" s="18"/>
      <c r="D43" s="18"/>
      <c r="E43" s="18"/>
      <c r="F43" s="18"/>
    </row>
    <row r="44" spans="2:6" x14ac:dyDescent="0.25">
      <c r="B44" s="11"/>
      <c r="C44" s="18"/>
      <c r="D44" s="18"/>
      <c r="E44" s="18"/>
      <c r="F44" s="18"/>
    </row>
    <row r="45" spans="2:6" x14ac:dyDescent="0.25">
      <c r="B45" s="11"/>
      <c r="C45" s="18"/>
      <c r="D45" s="18"/>
      <c r="E45" s="18"/>
      <c r="F45" s="18"/>
    </row>
    <row r="46" spans="2:6" x14ac:dyDescent="0.25">
      <c r="B46" s="11"/>
      <c r="C46" s="18"/>
      <c r="D46" s="18"/>
      <c r="E46" s="18"/>
      <c r="F46" s="18"/>
    </row>
    <row r="47" spans="2:6" x14ac:dyDescent="0.25">
      <c r="B47" s="11"/>
      <c r="C47" s="18"/>
      <c r="D47" s="18"/>
      <c r="E47" s="18"/>
      <c r="F47" s="18"/>
    </row>
    <row r="48" spans="2:6" x14ac:dyDescent="0.25">
      <c r="B48" s="11"/>
      <c r="C48" s="18"/>
      <c r="D48" s="18"/>
      <c r="E48" s="18"/>
      <c r="F48" s="18"/>
    </row>
    <row r="49" spans="2:6" x14ac:dyDescent="0.25">
      <c r="B49" s="11"/>
      <c r="C49" s="18"/>
      <c r="D49" s="18"/>
      <c r="E49" s="18"/>
      <c r="F49" s="18"/>
    </row>
    <row r="50" spans="2:6" x14ac:dyDescent="0.25">
      <c r="B50" s="11"/>
      <c r="C50" s="18"/>
      <c r="D50" s="18"/>
      <c r="E50" s="18"/>
      <c r="F50" s="18"/>
    </row>
    <row r="51" spans="2:6" x14ac:dyDescent="0.25">
      <c r="B51" s="11"/>
      <c r="C51" s="18"/>
      <c r="D51" s="18"/>
      <c r="E51" s="18"/>
      <c r="F51" s="18"/>
    </row>
    <row r="52" spans="2:6" x14ac:dyDescent="0.25">
      <c r="B52" s="11"/>
      <c r="C52" s="18"/>
      <c r="D52" s="18"/>
      <c r="E52" s="18"/>
      <c r="F52" s="18"/>
    </row>
    <row r="53" spans="2:6" x14ac:dyDescent="0.25">
      <c r="B53" s="11"/>
      <c r="C53" s="18"/>
      <c r="D53" s="18"/>
      <c r="E53" s="18"/>
      <c r="F53" s="18"/>
    </row>
    <row r="54" spans="2:6" x14ac:dyDescent="0.25">
      <c r="B54" s="11"/>
      <c r="C54" s="18"/>
      <c r="D54" s="18"/>
      <c r="E54" s="18"/>
      <c r="F54" s="18"/>
    </row>
    <row r="55" spans="2:6" x14ac:dyDescent="0.25">
      <c r="B55" s="11"/>
      <c r="C55" s="18"/>
      <c r="D55" s="18"/>
      <c r="E55" s="18"/>
      <c r="F55" s="18"/>
    </row>
    <row r="56" spans="2:6" x14ac:dyDescent="0.25">
      <c r="B56" s="11"/>
      <c r="C56" s="18"/>
      <c r="D56" s="18"/>
      <c r="E56" s="18"/>
      <c r="F56" s="18"/>
    </row>
    <row r="57" spans="2:6" x14ac:dyDescent="0.25">
      <c r="B57" s="11"/>
      <c r="C57" s="18"/>
      <c r="D57" s="18"/>
      <c r="E57" s="18"/>
      <c r="F57" s="18"/>
    </row>
    <row r="58" spans="2:6" x14ac:dyDescent="0.25">
      <c r="B58" s="11"/>
      <c r="C58" s="18"/>
      <c r="D58" s="18"/>
      <c r="E58" s="18"/>
      <c r="F58" s="18"/>
    </row>
    <row r="59" spans="2:6" x14ac:dyDescent="0.25">
      <c r="B59" s="11"/>
      <c r="C59" s="18"/>
      <c r="D59" s="18"/>
      <c r="E59" s="18"/>
      <c r="F59" s="18"/>
    </row>
    <row r="60" spans="2:6" x14ac:dyDescent="0.25">
      <c r="B60" s="11"/>
      <c r="C60" s="18"/>
      <c r="D60" s="18"/>
      <c r="E60" s="18"/>
      <c r="F60" s="18"/>
    </row>
    <row r="61" spans="2:6" x14ac:dyDescent="0.25">
      <c r="B61" s="11"/>
      <c r="C61" s="18"/>
      <c r="D61" s="18"/>
      <c r="E61" s="18"/>
      <c r="F61" s="18"/>
    </row>
    <row r="62" spans="2:6" x14ac:dyDescent="0.25">
      <c r="B62" s="11"/>
      <c r="C62" s="18"/>
      <c r="D62" s="18"/>
      <c r="E62" s="18"/>
      <c r="F62" s="18"/>
    </row>
    <row r="63" spans="2:6" x14ac:dyDescent="0.25">
      <c r="B63" s="11"/>
      <c r="C63" s="18"/>
      <c r="D63" s="18"/>
      <c r="E63" s="18"/>
      <c r="F63" s="18"/>
    </row>
    <row r="64" spans="2:6" x14ac:dyDescent="0.25">
      <c r="B64" s="11"/>
      <c r="C64" s="18"/>
      <c r="D64" s="18"/>
      <c r="E64" s="18"/>
      <c r="F64" s="18"/>
    </row>
    <row r="65" spans="2:6" x14ac:dyDescent="0.25">
      <c r="B65" s="11"/>
      <c r="C65" s="18"/>
      <c r="D65" s="18"/>
      <c r="E65" s="18"/>
      <c r="F65" s="18"/>
    </row>
    <row r="66" spans="2:6" x14ac:dyDescent="0.25">
      <c r="B66" s="11"/>
      <c r="C66" s="18"/>
      <c r="D66" s="18"/>
      <c r="E66" s="18"/>
      <c r="F66" s="18"/>
    </row>
    <row r="67" spans="2:6" x14ac:dyDescent="0.25">
      <c r="B67" s="11"/>
      <c r="C67" s="18"/>
      <c r="D67" s="18"/>
      <c r="E67" s="18"/>
      <c r="F67" s="18"/>
    </row>
    <row r="68" spans="2:6" x14ac:dyDescent="0.25">
      <c r="B68" s="11"/>
      <c r="C68" s="18"/>
      <c r="D68" s="18"/>
      <c r="E68" s="18"/>
      <c r="F68" s="18"/>
    </row>
    <row r="69" spans="2:6" x14ac:dyDescent="0.25">
      <c r="B69" s="11"/>
      <c r="C69" s="18"/>
      <c r="D69" s="18"/>
      <c r="E69" s="18"/>
      <c r="F69" s="18"/>
    </row>
    <row r="70" spans="2:6" x14ac:dyDescent="0.25">
      <c r="B70" s="11"/>
      <c r="C70" s="18"/>
      <c r="D70" s="18"/>
      <c r="E70" s="18"/>
      <c r="F70" s="18"/>
    </row>
    <row r="71" spans="2:6" x14ac:dyDescent="0.25">
      <c r="B71" s="11"/>
      <c r="C71" s="18"/>
      <c r="D71" s="18"/>
      <c r="E71" s="18"/>
      <c r="F71" s="18"/>
    </row>
    <row r="72" spans="2:6" x14ac:dyDescent="0.25">
      <c r="B72" s="11"/>
      <c r="C72" s="18"/>
      <c r="D72" s="18"/>
      <c r="E72" s="18"/>
      <c r="F72" s="18"/>
    </row>
    <row r="73" spans="2:6" x14ac:dyDescent="0.25">
      <c r="B73" s="11"/>
      <c r="C73" s="18"/>
      <c r="D73" s="18"/>
      <c r="E73" s="18"/>
      <c r="F73" s="18"/>
    </row>
    <row r="74" spans="2:6" x14ac:dyDescent="0.25">
      <c r="B74" s="11"/>
      <c r="C74" s="18"/>
      <c r="D74" s="18"/>
      <c r="E74" s="18"/>
      <c r="F74" s="18"/>
    </row>
    <row r="75" spans="2:6" x14ac:dyDescent="0.25">
      <c r="B75" s="11"/>
      <c r="C75" s="18"/>
      <c r="D75" s="18"/>
      <c r="E75" s="18"/>
      <c r="F75" s="18"/>
    </row>
    <row r="76" spans="2:6" x14ac:dyDescent="0.25">
      <c r="B76" s="11"/>
      <c r="C76" s="18"/>
      <c r="D76" s="18"/>
      <c r="E76" s="18"/>
      <c r="F76" s="18"/>
    </row>
    <row r="77" spans="2:6" x14ac:dyDescent="0.25">
      <c r="B77" s="11"/>
      <c r="C77" s="18"/>
      <c r="D77" s="18"/>
      <c r="E77" s="18"/>
      <c r="F77" s="18"/>
    </row>
    <row r="78" spans="2:6" x14ac:dyDescent="0.25">
      <c r="B78" s="11"/>
      <c r="C78" s="18"/>
      <c r="D78" s="18"/>
      <c r="E78" s="18"/>
      <c r="F78" s="18"/>
    </row>
    <row r="79" spans="2:6" x14ac:dyDescent="0.25">
      <c r="B79" s="11"/>
      <c r="C79" s="18"/>
      <c r="D79" s="18"/>
      <c r="E79" s="18"/>
      <c r="F79" s="18"/>
    </row>
    <row r="80" spans="2:6" x14ac:dyDescent="0.25">
      <c r="B80" s="11"/>
      <c r="C80" s="18"/>
      <c r="D80" s="18"/>
      <c r="E80" s="18"/>
      <c r="F80" s="18"/>
    </row>
    <row r="81" spans="2:6" x14ac:dyDescent="0.25">
      <c r="B81" s="11"/>
      <c r="C81" s="18"/>
      <c r="D81" s="18"/>
      <c r="E81" s="18"/>
      <c r="F81" s="18"/>
    </row>
    <row r="82" spans="2:6" x14ac:dyDescent="0.25">
      <c r="B82" s="11"/>
      <c r="C82" s="18"/>
      <c r="D82" s="18"/>
      <c r="E82" s="18"/>
      <c r="F82" s="18"/>
    </row>
    <row r="83" spans="2:6" x14ac:dyDescent="0.25">
      <c r="B83" s="11"/>
      <c r="C83" s="18"/>
      <c r="D83" s="18"/>
      <c r="E83" s="18"/>
      <c r="F83" s="18"/>
    </row>
    <row r="84" spans="2:6" x14ac:dyDescent="0.25">
      <c r="B84" s="11"/>
      <c r="C84" s="18"/>
      <c r="D84" s="18"/>
      <c r="E84" s="18"/>
      <c r="F84" s="18"/>
    </row>
    <row r="85" spans="2:6" x14ac:dyDescent="0.25">
      <c r="B85" s="11"/>
      <c r="C85" s="18"/>
      <c r="D85" s="18"/>
      <c r="E85" s="18"/>
      <c r="F85" s="18"/>
    </row>
    <row r="86" spans="2:6" x14ac:dyDescent="0.25">
      <c r="B86" s="11"/>
      <c r="C86" s="18"/>
      <c r="D86" s="18"/>
      <c r="E86" s="18"/>
      <c r="F86" s="18"/>
    </row>
    <row r="87" spans="2:6" x14ac:dyDescent="0.25">
      <c r="B87" s="11"/>
      <c r="C87" s="18"/>
      <c r="D87" s="18"/>
      <c r="E87" s="18"/>
      <c r="F87" s="18"/>
    </row>
    <row r="88" spans="2:6" x14ac:dyDescent="0.25">
      <c r="B88" s="11"/>
      <c r="C88" s="18"/>
      <c r="D88" s="18"/>
      <c r="E88" s="18"/>
      <c r="F88" s="18"/>
    </row>
    <row r="89" spans="2:6" x14ac:dyDescent="0.25">
      <c r="B89" s="11"/>
      <c r="C89" s="18"/>
      <c r="D89" s="18"/>
      <c r="E89" s="18"/>
      <c r="F89" s="18"/>
    </row>
    <row r="90" spans="2:6" x14ac:dyDescent="0.25">
      <c r="B90" s="11"/>
      <c r="C90" s="18"/>
      <c r="D90" s="18"/>
      <c r="E90" s="18"/>
      <c r="F90" s="18"/>
    </row>
    <row r="91" spans="2:6" x14ac:dyDescent="0.25">
      <c r="B91" s="11"/>
      <c r="C91" s="18"/>
      <c r="D91" s="18"/>
      <c r="E91" s="18"/>
      <c r="F91" s="18"/>
    </row>
    <row r="92" spans="2:6" x14ac:dyDescent="0.25">
      <c r="B92" s="11"/>
      <c r="C92" s="18"/>
      <c r="D92" s="18"/>
      <c r="E92" s="18"/>
      <c r="F92" s="18"/>
    </row>
    <row r="93" spans="2:6" x14ac:dyDescent="0.25">
      <c r="B93" s="11"/>
      <c r="C93" s="18"/>
      <c r="D93" s="18"/>
      <c r="E93" s="18"/>
      <c r="F93" s="18"/>
    </row>
    <row r="94" spans="2:6" x14ac:dyDescent="0.25">
      <c r="B94" s="11"/>
      <c r="C94" s="18"/>
      <c r="D94" s="18"/>
      <c r="E94" s="18"/>
      <c r="F94" s="18"/>
    </row>
    <row r="95" spans="2:6" x14ac:dyDescent="0.25">
      <c r="B95" s="11"/>
      <c r="C95" s="18"/>
      <c r="D95" s="18"/>
      <c r="E95" s="18"/>
      <c r="F95" s="18"/>
    </row>
    <row r="96" spans="2:6" x14ac:dyDescent="0.25">
      <c r="B96" s="11"/>
      <c r="C96" s="18"/>
      <c r="D96" s="18"/>
      <c r="E96" s="18"/>
      <c r="F96" s="18"/>
    </row>
    <row r="97" spans="2:6" x14ac:dyDescent="0.25">
      <c r="B97" s="11"/>
      <c r="C97" s="18"/>
      <c r="D97" s="18"/>
      <c r="E97" s="18"/>
      <c r="F97" s="18"/>
    </row>
    <row r="98" spans="2:6" x14ac:dyDescent="0.25">
      <c r="B98" s="11"/>
      <c r="C98" s="18"/>
      <c r="D98" s="18"/>
      <c r="E98" s="18"/>
      <c r="F98" s="18"/>
    </row>
    <row r="99" spans="2:6" x14ac:dyDescent="0.25">
      <c r="B99" s="11"/>
      <c r="C99" s="18"/>
      <c r="D99" s="18"/>
      <c r="E99" s="18"/>
      <c r="F99" s="18"/>
    </row>
    <row r="100" spans="2:6" x14ac:dyDescent="0.25">
      <c r="B100" s="11"/>
      <c r="C100" s="18"/>
      <c r="D100" s="18"/>
      <c r="E100" s="18"/>
      <c r="F100" s="18"/>
    </row>
    <row r="101" spans="2:6" x14ac:dyDescent="0.25">
      <c r="B101" s="11"/>
      <c r="C101" s="18"/>
      <c r="D101" s="18"/>
      <c r="E101" s="18"/>
      <c r="F101" s="18"/>
    </row>
    <row r="102" spans="2:6" x14ac:dyDescent="0.25">
      <c r="B102" s="11"/>
      <c r="C102" s="18"/>
      <c r="D102" s="18"/>
      <c r="E102" s="18"/>
      <c r="F102" s="18"/>
    </row>
    <row r="103" spans="2:6" x14ac:dyDescent="0.25">
      <c r="B103" s="11"/>
      <c r="C103" s="18"/>
      <c r="D103" s="18"/>
      <c r="E103" s="18"/>
      <c r="F103" s="18"/>
    </row>
    <row r="104" spans="2:6" x14ac:dyDescent="0.25">
      <c r="B104" s="11"/>
      <c r="C104" s="18"/>
      <c r="D104" s="18"/>
      <c r="E104" s="18"/>
      <c r="F104" s="18"/>
    </row>
    <row r="105" spans="2:6" x14ac:dyDescent="0.25">
      <c r="B105" s="11"/>
      <c r="C105" s="18"/>
      <c r="D105" s="18"/>
      <c r="E105" s="18"/>
      <c r="F105" s="18"/>
    </row>
    <row r="106" spans="2:6" x14ac:dyDescent="0.25">
      <c r="B106" s="11"/>
      <c r="C106" s="18"/>
      <c r="D106" s="18"/>
      <c r="E106" s="18"/>
      <c r="F106" s="18"/>
    </row>
    <row r="107" spans="2:6" x14ac:dyDescent="0.25">
      <c r="B107" s="11"/>
      <c r="C107" s="18"/>
      <c r="D107" s="18"/>
      <c r="E107" s="18"/>
      <c r="F107" s="18"/>
    </row>
    <row r="108" spans="2:6" x14ac:dyDescent="0.25">
      <c r="B108" s="11"/>
      <c r="C108" s="18"/>
      <c r="D108" s="18"/>
      <c r="E108" s="18"/>
      <c r="F108" s="18"/>
    </row>
    <row r="109" spans="2:6" x14ac:dyDescent="0.25">
      <c r="B109" s="11"/>
      <c r="C109" s="18"/>
      <c r="D109" s="18"/>
      <c r="E109" s="18"/>
      <c r="F109" s="18"/>
    </row>
    <row r="110" spans="2:6" x14ac:dyDescent="0.25">
      <c r="B110" s="11"/>
      <c r="C110" s="18"/>
      <c r="D110" s="18"/>
      <c r="E110" s="18"/>
      <c r="F110" s="18"/>
    </row>
    <row r="111" spans="2:6" x14ac:dyDescent="0.25">
      <c r="B111" s="11"/>
      <c r="C111" s="18"/>
      <c r="D111" s="18"/>
      <c r="E111" s="18"/>
      <c r="F111" s="18"/>
    </row>
    <row r="112" spans="2:6" x14ac:dyDescent="0.25">
      <c r="B112" s="11"/>
      <c r="C112" s="18"/>
      <c r="D112" s="18"/>
      <c r="E112" s="18"/>
      <c r="F112" s="18"/>
    </row>
    <row r="113" spans="2:6" x14ac:dyDescent="0.25">
      <c r="B113" s="11"/>
      <c r="C113" s="18"/>
      <c r="D113" s="18"/>
      <c r="E113" s="18"/>
      <c r="F113" s="18"/>
    </row>
    <row r="114" spans="2:6" x14ac:dyDescent="0.25">
      <c r="B114" s="11"/>
      <c r="C114" s="18"/>
      <c r="D114" s="18"/>
      <c r="E114" s="18"/>
      <c r="F114" s="18"/>
    </row>
    <row r="115" spans="2:6" x14ac:dyDescent="0.25">
      <c r="B115" s="11"/>
      <c r="C115" s="18"/>
      <c r="D115" s="18"/>
      <c r="E115" s="18"/>
      <c r="F115" s="18"/>
    </row>
    <row r="116" spans="2:6" x14ac:dyDescent="0.25">
      <c r="B116" s="11"/>
      <c r="C116" s="18"/>
      <c r="D116" s="18"/>
      <c r="E116" s="18"/>
      <c r="F116" s="18"/>
    </row>
    <row r="117" spans="2:6" x14ac:dyDescent="0.25">
      <c r="B117" s="11"/>
      <c r="C117" s="18"/>
      <c r="D117" s="18"/>
      <c r="E117" s="18"/>
      <c r="F117" s="18"/>
    </row>
    <row r="118" spans="2:6" x14ac:dyDescent="0.25">
      <c r="B118" s="11"/>
      <c r="C118" s="18"/>
      <c r="D118" s="18"/>
      <c r="E118" s="18"/>
      <c r="F118" s="18"/>
    </row>
    <row r="119" spans="2:6" x14ac:dyDescent="0.25">
      <c r="B119" s="11"/>
      <c r="C119" s="18"/>
      <c r="D119" s="18"/>
      <c r="E119" s="18"/>
      <c r="F119" s="18"/>
    </row>
    <row r="120" spans="2:6" x14ac:dyDescent="0.25">
      <c r="B120" s="11"/>
      <c r="C120" s="18"/>
      <c r="D120" s="18"/>
      <c r="E120" s="18"/>
      <c r="F120" s="18"/>
    </row>
    <row r="121" spans="2:6" x14ac:dyDescent="0.25">
      <c r="B121" s="11"/>
      <c r="C121" s="18"/>
      <c r="D121" s="18"/>
      <c r="E121" s="18"/>
      <c r="F121" s="18"/>
    </row>
    <row r="122" spans="2:6" x14ac:dyDescent="0.25">
      <c r="B122" s="11"/>
      <c r="C122" s="18"/>
      <c r="D122" s="18"/>
      <c r="E122" s="18"/>
      <c r="F122" s="18"/>
    </row>
    <row r="123" spans="2:6" x14ac:dyDescent="0.25">
      <c r="B123" s="11"/>
      <c r="C123" s="18"/>
      <c r="D123" s="18"/>
      <c r="E123" s="18"/>
      <c r="F123" s="18"/>
    </row>
    <row r="124" spans="2:6" x14ac:dyDescent="0.25">
      <c r="B124" s="11"/>
      <c r="C124" s="18"/>
      <c r="D124" s="18"/>
      <c r="E124" s="18"/>
      <c r="F124" s="18"/>
    </row>
    <row r="125" spans="2:6" x14ac:dyDescent="0.25">
      <c r="B125" s="11"/>
      <c r="C125" s="18"/>
      <c r="D125" s="18"/>
      <c r="E125" s="18"/>
      <c r="F125" s="18"/>
    </row>
    <row r="126" spans="2:6" x14ac:dyDescent="0.25">
      <c r="B126" s="11"/>
      <c r="C126" s="18"/>
      <c r="D126" s="18"/>
      <c r="E126" s="18"/>
      <c r="F126" s="18"/>
    </row>
    <row r="127" spans="2:6" x14ac:dyDescent="0.25">
      <c r="B127" s="11"/>
      <c r="C127" s="18"/>
      <c r="D127" s="18"/>
      <c r="E127" s="18"/>
      <c r="F127" s="18"/>
    </row>
    <row r="128" spans="2:6" x14ac:dyDescent="0.25">
      <c r="B128" s="11"/>
      <c r="C128" s="18"/>
      <c r="D128" s="18"/>
      <c r="E128" s="18"/>
      <c r="F128" s="18"/>
    </row>
    <row r="129" spans="2:6" x14ac:dyDescent="0.25">
      <c r="B129" s="11"/>
      <c r="C129" s="18"/>
      <c r="D129" s="18"/>
      <c r="E129" s="18"/>
      <c r="F129" s="18"/>
    </row>
    <row r="130" spans="2:6" x14ac:dyDescent="0.25">
      <c r="B130" s="11"/>
      <c r="C130" s="18"/>
      <c r="D130" s="18"/>
      <c r="E130" s="18"/>
      <c r="F130" s="18"/>
    </row>
    <row r="131" spans="2:6" x14ac:dyDescent="0.25">
      <c r="B131" s="11"/>
      <c r="C131" s="18"/>
      <c r="D131" s="18"/>
      <c r="E131" s="18"/>
      <c r="F131" s="18"/>
    </row>
    <row r="132" spans="2:6" x14ac:dyDescent="0.25">
      <c r="B132" s="11"/>
      <c r="C132" s="18"/>
      <c r="D132" s="18"/>
      <c r="E132" s="18"/>
      <c r="F132" s="18"/>
    </row>
    <row r="133" spans="2:6" x14ac:dyDescent="0.25">
      <c r="B133" s="11"/>
      <c r="C133" s="18"/>
      <c r="D133" s="18"/>
      <c r="E133" s="18"/>
      <c r="F133" s="18"/>
    </row>
    <row r="134" spans="2:6" x14ac:dyDescent="0.25">
      <c r="B134" s="11"/>
      <c r="C134" s="18"/>
      <c r="D134" s="18"/>
      <c r="E134" s="18"/>
      <c r="F134" s="18"/>
    </row>
    <row r="135" spans="2:6" x14ac:dyDescent="0.25">
      <c r="B135" s="11"/>
      <c r="C135" s="18"/>
      <c r="D135" s="18"/>
      <c r="E135" s="18"/>
      <c r="F135" s="18"/>
    </row>
    <row r="136" spans="2:6" x14ac:dyDescent="0.25">
      <c r="B136" s="11"/>
      <c r="C136" s="18"/>
      <c r="D136" s="18"/>
      <c r="E136" s="18"/>
      <c r="F136" s="18"/>
    </row>
    <row r="137" spans="2:6" x14ac:dyDescent="0.25">
      <c r="B137" s="11"/>
      <c r="C137" s="18"/>
      <c r="D137" s="18"/>
      <c r="E137" s="18"/>
      <c r="F137" s="18"/>
    </row>
    <row r="138" spans="2:6" x14ac:dyDescent="0.25">
      <c r="B138" s="11"/>
      <c r="C138" s="18"/>
      <c r="D138" s="18"/>
      <c r="E138" s="18"/>
      <c r="F138" s="18"/>
    </row>
    <row r="139" spans="2:6" x14ac:dyDescent="0.25">
      <c r="B139" s="11"/>
      <c r="C139" s="18"/>
      <c r="D139" s="18"/>
      <c r="E139" s="18"/>
      <c r="F139" s="18"/>
    </row>
    <row r="140" spans="2:6" x14ac:dyDescent="0.25">
      <c r="B140" s="11"/>
      <c r="C140" s="18"/>
      <c r="D140" s="18"/>
      <c r="E140" s="18"/>
      <c r="F140" s="18"/>
    </row>
    <row r="141" spans="2:6" x14ac:dyDescent="0.25">
      <c r="B141" s="11"/>
      <c r="C141" s="18"/>
      <c r="D141" s="18"/>
      <c r="E141" s="18"/>
      <c r="F141" s="18"/>
    </row>
    <row r="142" spans="2:6" x14ac:dyDescent="0.25">
      <c r="B142" s="11"/>
      <c r="C142" s="18"/>
      <c r="D142" s="18"/>
      <c r="E142" s="18"/>
      <c r="F142" s="18"/>
    </row>
    <row r="143" spans="2:6" x14ac:dyDescent="0.25">
      <c r="B143" s="11"/>
      <c r="C143" s="18"/>
      <c r="D143" s="18"/>
      <c r="E143" s="18"/>
      <c r="F143" s="18"/>
    </row>
    <row r="144" spans="2:6" x14ac:dyDescent="0.25">
      <c r="B144" s="11"/>
      <c r="C144" s="18"/>
      <c r="D144" s="18"/>
      <c r="E144" s="18"/>
      <c r="F144" s="18"/>
    </row>
    <row r="145" spans="2:6" x14ac:dyDescent="0.25">
      <c r="B145" s="11"/>
      <c r="C145" s="18"/>
      <c r="D145" s="18"/>
      <c r="E145" s="18"/>
      <c r="F145" s="18"/>
    </row>
    <row r="146" spans="2:6" x14ac:dyDescent="0.25">
      <c r="B146" s="11"/>
      <c r="C146" s="18"/>
      <c r="D146" s="18"/>
      <c r="E146" s="18"/>
      <c r="F146" s="18"/>
    </row>
    <row r="147" spans="2:6" x14ac:dyDescent="0.25">
      <c r="B147" s="11"/>
      <c r="C147" s="18"/>
      <c r="D147" s="18"/>
      <c r="E147" s="18"/>
      <c r="F147" s="18"/>
    </row>
    <row r="148" spans="2:6" x14ac:dyDescent="0.25">
      <c r="B148" s="11"/>
      <c r="C148" s="18"/>
      <c r="D148" s="18"/>
      <c r="E148" s="18"/>
      <c r="F148" s="18"/>
    </row>
    <row r="149" spans="2:6" x14ac:dyDescent="0.25">
      <c r="B149" s="11"/>
      <c r="C149" s="18"/>
      <c r="D149" s="18"/>
      <c r="E149" s="18"/>
      <c r="F149" s="18"/>
    </row>
    <row r="150" spans="2:6" x14ac:dyDescent="0.25">
      <c r="B150" s="11"/>
      <c r="C150" s="18"/>
      <c r="D150" s="18"/>
      <c r="E150" s="18"/>
      <c r="F150" s="18"/>
    </row>
    <row r="151" spans="2:6" x14ac:dyDescent="0.25">
      <c r="B151" s="11"/>
      <c r="C151" s="18"/>
      <c r="D151" s="18"/>
      <c r="E151" s="18"/>
      <c r="F151" s="18"/>
    </row>
    <row r="152" spans="2:6" x14ac:dyDescent="0.25">
      <c r="B152" s="11"/>
      <c r="C152" s="18"/>
      <c r="D152" s="18"/>
      <c r="E152" s="18"/>
      <c r="F152" s="18"/>
    </row>
    <row r="153" spans="2:6" x14ac:dyDescent="0.25">
      <c r="B153" s="11"/>
      <c r="C153" s="18"/>
      <c r="D153" s="18"/>
      <c r="E153" s="18"/>
      <c r="F153" s="18"/>
    </row>
    <row r="154" spans="2:6" x14ac:dyDescent="0.25">
      <c r="B154" s="11"/>
      <c r="C154" s="18"/>
      <c r="D154" s="18"/>
      <c r="E154" s="18"/>
      <c r="F154" s="18"/>
    </row>
    <row r="155" spans="2:6" x14ac:dyDescent="0.25">
      <c r="B155" s="11"/>
      <c r="C155" s="18"/>
      <c r="D155" s="18"/>
      <c r="E155" s="18"/>
      <c r="F155" s="18"/>
    </row>
    <row r="156" spans="2:6" x14ac:dyDescent="0.25">
      <c r="B156" s="11"/>
      <c r="C156" s="18"/>
      <c r="D156" s="18"/>
      <c r="E156" s="18"/>
      <c r="F156" s="18"/>
    </row>
    <row r="157" spans="2:6" x14ac:dyDescent="0.25">
      <c r="B157" s="11"/>
      <c r="C157" s="18"/>
      <c r="D157" s="18"/>
      <c r="E157" s="18"/>
      <c r="F157" s="18"/>
    </row>
    <row r="158" spans="2:6" x14ac:dyDescent="0.25">
      <c r="B158" s="11"/>
      <c r="C158" s="18"/>
      <c r="D158" s="18"/>
      <c r="E158" s="18"/>
      <c r="F158" s="18"/>
    </row>
    <row r="159" spans="2:6" x14ac:dyDescent="0.25">
      <c r="B159" s="11"/>
      <c r="C159" s="18"/>
      <c r="D159" s="18"/>
      <c r="E159" s="18"/>
      <c r="F159" s="18"/>
    </row>
    <row r="160" spans="2:6" x14ac:dyDescent="0.25">
      <c r="B160" s="11"/>
      <c r="C160" s="18"/>
      <c r="D160" s="18"/>
      <c r="E160" s="18"/>
      <c r="F160" s="18"/>
    </row>
    <row r="161" spans="2:6" x14ac:dyDescent="0.25">
      <c r="B161" s="11"/>
      <c r="C161" s="18"/>
      <c r="D161" s="18"/>
      <c r="E161" s="18"/>
      <c r="F161" s="18"/>
    </row>
    <row r="162" spans="2:6" x14ac:dyDescent="0.25">
      <c r="B162" s="11"/>
      <c r="C162" s="18"/>
      <c r="D162" s="18"/>
      <c r="E162" s="18"/>
      <c r="F162" s="18"/>
    </row>
    <row r="163" spans="2:6" x14ac:dyDescent="0.25">
      <c r="B163" s="11"/>
      <c r="C163" s="18"/>
      <c r="D163" s="18"/>
      <c r="E163" s="18"/>
      <c r="F163" s="18"/>
    </row>
    <row r="164" spans="2:6" x14ac:dyDescent="0.25">
      <c r="B164" s="11"/>
      <c r="C164" s="18"/>
      <c r="D164" s="18"/>
      <c r="E164" s="18"/>
      <c r="F164" s="18"/>
    </row>
    <row r="165" spans="2:6" x14ac:dyDescent="0.25">
      <c r="B165" s="11"/>
      <c r="C165" s="18"/>
      <c r="D165" s="18"/>
      <c r="E165" s="18"/>
      <c r="F165" s="18"/>
    </row>
    <row r="166" spans="2:6" x14ac:dyDescent="0.25">
      <c r="B166" s="11"/>
      <c r="C166" s="18"/>
      <c r="D166" s="18"/>
      <c r="E166" s="18"/>
      <c r="F166" s="18"/>
    </row>
    <row r="167" spans="2:6" x14ac:dyDescent="0.25">
      <c r="B167" s="11"/>
      <c r="C167" s="18"/>
      <c r="D167" s="18"/>
      <c r="E167" s="18"/>
      <c r="F167" s="18"/>
    </row>
    <row r="168" spans="2:6" x14ac:dyDescent="0.25">
      <c r="B168" s="11"/>
      <c r="C168" s="18"/>
      <c r="D168" s="18"/>
      <c r="E168" s="18"/>
      <c r="F168" s="18"/>
    </row>
    <row r="169" spans="2:6" x14ac:dyDescent="0.25">
      <c r="B169" s="11"/>
      <c r="C169" s="18"/>
      <c r="D169" s="18"/>
      <c r="E169" s="18"/>
      <c r="F169" s="18"/>
    </row>
    <row r="170" spans="2:6" x14ac:dyDescent="0.25">
      <c r="B170" s="11"/>
      <c r="C170" s="18"/>
      <c r="D170" s="18"/>
      <c r="E170" s="18"/>
      <c r="F170" s="18"/>
    </row>
    <row r="171" spans="2:6" x14ac:dyDescent="0.25">
      <c r="B171" s="11"/>
      <c r="C171" s="18"/>
      <c r="D171" s="18"/>
      <c r="E171" s="18"/>
      <c r="F171" s="18"/>
    </row>
    <row r="172" spans="2:6" x14ac:dyDescent="0.25">
      <c r="B172" s="11"/>
      <c r="C172" s="18"/>
      <c r="D172" s="18"/>
      <c r="E172" s="18"/>
      <c r="F172" s="18"/>
    </row>
    <row r="173" spans="2:6" x14ac:dyDescent="0.25">
      <c r="B173" s="11"/>
      <c r="C173" s="18"/>
      <c r="D173" s="18"/>
      <c r="E173" s="18"/>
      <c r="F173" s="18"/>
    </row>
    <row r="174" spans="2:6" x14ac:dyDescent="0.25">
      <c r="B174" s="11"/>
      <c r="C174" s="18"/>
      <c r="D174" s="18"/>
      <c r="E174" s="18"/>
      <c r="F174" s="18"/>
    </row>
    <row r="175" spans="2:6" x14ac:dyDescent="0.25">
      <c r="B175" s="11"/>
      <c r="C175" s="18"/>
      <c r="D175" s="18"/>
      <c r="E175" s="18"/>
      <c r="F175" s="18"/>
    </row>
    <row r="176" spans="2:6" x14ac:dyDescent="0.25">
      <c r="B176" s="11"/>
      <c r="C176" s="18"/>
      <c r="D176" s="18"/>
      <c r="E176" s="18"/>
      <c r="F176" s="18"/>
    </row>
    <row r="177" spans="2:6" x14ac:dyDescent="0.25">
      <c r="B177" s="11"/>
      <c r="C177" s="18"/>
      <c r="D177" s="18"/>
      <c r="E177" s="18"/>
      <c r="F177" s="18"/>
    </row>
    <row r="178" spans="2:6" x14ac:dyDescent="0.25">
      <c r="B178" s="11"/>
      <c r="C178" s="18"/>
      <c r="D178" s="18"/>
      <c r="E178" s="18"/>
      <c r="F178" s="18"/>
    </row>
    <row r="179" spans="2:6" x14ac:dyDescent="0.25">
      <c r="B179" s="11"/>
      <c r="C179" s="18"/>
      <c r="D179" s="18"/>
      <c r="E179" s="18"/>
      <c r="F179" s="18"/>
    </row>
    <row r="180" spans="2:6" x14ac:dyDescent="0.25">
      <c r="B180" s="11"/>
      <c r="C180" s="18"/>
      <c r="D180" s="18"/>
      <c r="E180" s="18"/>
      <c r="F180" s="18"/>
    </row>
    <row r="181" spans="2:6" x14ac:dyDescent="0.25">
      <c r="B181" s="11"/>
      <c r="C181" s="18"/>
      <c r="D181" s="18"/>
      <c r="E181" s="18"/>
      <c r="F181" s="18"/>
    </row>
    <row r="182" spans="2:6" x14ac:dyDescent="0.25">
      <c r="B182" s="11"/>
      <c r="C182" s="18"/>
      <c r="D182" s="18"/>
      <c r="E182" s="18"/>
      <c r="F182" s="18"/>
    </row>
    <row r="183" spans="2:6" x14ac:dyDescent="0.25">
      <c r="B183" s="11"/>
      <c r="C183" s="18"/>
      <c r="D183" s="18"/>
      <c r="E183" s="18"/>
      <c r="F183" s="18"/>
    </row>
    <row r="184" spans="2:6" x14ac:dyDescent="0.25">
      <c r="B184" s="11"/>
      <c r="C184" s="18"/>
      <c r="D184" s="18"/>
      <c r="E184" s="18"/>
      <c r="F184" s="18"/>
    </row>
    <row r="185" spans="2:6" x14ac:dyDescent="0.25">
      <c r="B185" s="11"/>
      <c r="C185" s="18"/>
      <c r="D185" s="18"/>
      <c r="E185" s="18"/>
      <c r="F185" s="18"/>
    </row>
    <row r="186" spans="2:6" x14ac:dyDescent="0.25">
      <c r="B186" s="11"/>
      <c r="C186" s="18"/>
      <c r="D186" s="18"/>
      <c r="E186" s="18"/>
      <c r="F186" s="18"/>
    </row>
    <row r="187" spans="2:6" x14ac:dyDescent="0.25">
      <c r="B187" s="11"/>
      <c r="C187" s="18"/>
      <c r="D187" s="18"/>
      <c r="E187" s="18"/>
      <c r="F187" s="18"/>
    </row>
    <row r="188" spans="2:6" x14ac:dyDescent="0.25">
      <c r="B188" s="11"/>
      <c r="C188" s="18"/>
      <c r="D188" s="18"/>
      <c r="E188" s="18"/>
      <c r="F188" s="18"/>
    </row>
    <row r="189" spans="2:6" x14ac:dyDescent="0.25">
      <c r="B189" s="11"/>
      <c r="C189" s="18"/>
      <c r="D189" s="18"/>
      <c r="E189" s="18"/>
      <c r="F189" s="18"/>
    </row>
    <row r="190" spans="2:6" x14ac:dyDescent="0.25">
      <c r="B190" s="11"/>
      <c r="C190" s="18"/>
      <c r="D190" s="18"/>
      <c r="E190" s="18"/>
      <c r="F190" s="18"/>
    </row>
    <row r="191" spans="2:6" x14ac:dyDescent="0.25">
      <c r="B191" s="11"/>
      <c r="C191" s="18"/>
      <c r="D191" s="18"/>
      <c r="E191" s="18"/>
      <c r="F191" s="18"/>
    </row>
    <row r="192" spans="2:6" x14ac:dyDescent="0.25">
      <c r="B192" s="11"/>
      <c r="C192" s="18"/>
      <c r="D192" s="18"/>
      <c r="E192" s="18"/>
      <c r="F192" s="18"/>
    </row>
    <row r="193" spans="2:6" x14ac:dyDescent="0.25">
      <c r="B193" s="11"/>
      <c r="C193" s="18"/>
      <c r="D193" s="18"/>
      <c r="E193" s="18"/>
      <c r="F193" s="18"/>
    </row>
    <row r="194" spans="2:6" x14ac:dyDescent="0.25">
      <c r="B194" s="11"/>
      <c r="C194" s="18"/>
      <c r="D194" s="18"/>
      <c r="E194" s="18"/>
      <c r="F194" s="18"/>
    </row>
    <row r="195" spans="2:6" x14ac:dyDescent="0.25">
      <c r="B195" s="11"/>
      <c r="C195" s="18"/>
      <c r="D195" s="18"/>
      <c r="E195" s="18"/>
      <c r="F195" s="18"/>
    </row>
    <row r="196" spans="2:6" x14ac:dyDescent="0.25">
      <c r="B196" s="11"/>
      <c r="C196" s="18"/>
      <c r="D196" s="18"/>
      <c r="E196" s="18"/>
      <c r="F196" s="18"/>
    </row>
    <row r="197" spans="2:6" x14ac:dyDescent="0.25">
      <c r="B197" s="11"/>
      <c r="C197" s="18"/>
      <c r="D197" s="18"/>
      <c r="E197" s="18"/>
      <c r="F197" s="18"/>
    </row>
    <row r="198" spans="2:6" x14ac:dyDescent="0.25">
      <c r="B198" s="11"/>
      <c r="C198" s="18"/>
      <c r="D198" s="18"/>
      <c r="E198" s="18"/>
      <c r="F198" s="18"/>
    </row>
    <row r="199" spans="2:6" x14ac:dyDescent="0.25">
      <c r="B199" s="11"/>
      <c r="C199" s="18"/>
      <c r="D199" s="18"/>
      <c r="E199" s="18"/>
      <c r="F199" s="18"/>
    </row>
    <row r="200" spans="2:6" x14ac:dyDescent="0.25">
      <c r="B200" s="11"/>
      <c r="C200" s="18"/>
      <c r="D200" s="18"/>
      <c r="E200" s="18"/>
      <c r="F200" s="18"/>
    </row>
    <row r="201" spans="2:6" x14ac:dyDescent="0.25">
      <c r="B201" s="11"/>
      <c r="C201" s="18"/>
      <c r="D201" s="18"/>
      <c r="E201" s="18"/>
      <c r="F201" s="18"/>
    </row>
    <row r="202" spans="2:6" x14ac:dyDescent="0.25">
      <c r="B202" s="11"/>
      <c r="C202" s="18"/>
      <c r="D202" s="18"/>
      <c r="E202" s="18"/>
      <c r="F202" s="18"/>
    </row>
    <row r="203" spans="2:6" x14ac:dyDescent="0.25">
      <c r="B203" s="11"/>
      <c r="C203" s="18"/>
      <c r="D203" s="18"/>
      <c r="E203" s="18"/>
      <c r="F203" s="18"/>
    </row>
    <row r="204" spans="2:6" x14ac:dyDescent="0.25">
      <c r="B204" s="11"/>
      <c r="C204" s="18"/>
      <c r="D204" s="18"/>
      <c r="E204" s="18"/>
      <c r="F204" s="18"/>
    </row>
    <row r="205" spans="2:6" x14ac:dyDescent="0.25">
      <c r="B205" s="11"/>
      <c r="C205" s="18"/>
      <c r="D205" s="18"/>
      <c r="E205" s="18"/>
      <c r="F205" s="18"/>
    </row>
    <row r="206" spans="2:6" x14ac:dyDescent="0.25">
      <c r="B206" s="11"/>
      <c r="C206" s="18"/>
      <c r="D206" s="18"/>
      <c r="E206" s="18"/>
      <c r="F206" s="18"/>
    </row>
    <row r="207" spans="2:6" x14ac:dyDescent="0.25">
      <c r="B207" s="11"/>
      <c r="C207" s="18"/>
      <c r="D207" s="18"/>
      <c r="E207" s="18"/>
      <c r="F207" s="18"/>
    </row>
    <row r="208" spans="2:6" x14ac:dyDescent="0.25">
      <c r="B208" s="11"/>
      <c r="C208" s="18"/>
      <c r="D208" s="18"/>
      <c r="E208" s="18"/>
      <c r="F208" s="18"/>
    </row>
    <row r="209" spans="2:6" x14ac:dyDescent="0.25">
      <c r="B209" s="11"/>
      <c r="C209" s="18"/>
      <c r="D209" s="18"/>
      <c r="E209" s="18"/>
      <c r="F209" s="18"/>
    </row>
    <row r="210" spans="2:6" x14ac:dyDescent="0.25">
      <c r="B210" s="11"/>
      <c r="C210" s="18"/>
      <c r="D210" s="18"/>
      <c r="E210" s="18"/>
      <c r="F210" s="18"/>
    </row>
    <row r="211" spans="2:6" x14ac:dyDescent="0.25">
      <c r="B211" s="11"/>
      <c r="C211" s="18"/>
      <c r="D211" s="18"/>
      <c r="E211" s="18"/>
      <c r="F211" s="18"/>
    </row>
    <row r="212" spans="2:6" x14ac:dyDescent="0.25">
      <c r="B212" s="11"/>
      <c r="C212" s="18"/>
      <c r="D212" s="18"/>
      <c r="E212" s="18"/>
      <c r="F212" s="18"/>
    </row>
    <row r="213" spans="2:6" x14ac:dyDescent="0.25">
      <c r="B213" s="11"/>
      <c r="C213" s="18"/>
      <c r="D213" s="18"/>
      <c r="E213" s="18"/>
      <c r="F213" s="18"/>
    </row>
    <row r="214" spans="2:6" x14ac:dyDescent="0.25">
      <c r="B214" s="11"/>
      <c r="C214" s="18"/>
      <c r="D214" s="18"/>
      <c r="E214" s="18"/>
      <c r="F214" s="18"/>
    </row>
    <row r="215" spans="2:6" x14ac:dyDescent="0.25">
      <c r="B215" s="11"/>
      <c r="C215" s="18"/>
      <c r="D215" s="18"/>
      <c r="E215" s="18"/>
      <c r="F215" s="18"/>
    </row>
    <row r="216" spans="2:6" x14ac:dyDescent="0.25">
      <c r="B216" s="11"/>
      <c r="C216" s="18"/>
      <c r="D216" s="18"/>
      <c r="E216" s="18"/>
      <c r="F216" s="18"/>
    </row>
    <row r="217" spans="2:6" x14ac:dyDescent="0.25">
      <c r="B217" s="11"/>
      <c r="C217" s="18"/>
      <c r="D217" s="18"/>
      <c r="E217" s="18"/>
      <c r="F217" s="18"/>
    </row>
    <row r="218" spans="2:6" x14ac:dyDescent="0.25">
      <c r="B218" s="11"/>
      <c r="C218" s="18"/>
      <c r="D218" s="18"/>
      <c r="E218" s="18"/>
      <c r="F218" s="18"/>
    </row>
    <row r="219" spans="2:6" x14ac:dyDescent="0.25">
      <c r="B219" s="11"/>
      <c r="C219" s="18"/>
      <c r="D219" s="18"/>
      <c r="E219" s="18"/>
      <c r="F219" s="18"/>
    </row>
    <row r="220" spans="2:6" x14ac:dyDescent="0.25">
      <c r="B220" s="11"/>
      <c r="C220" s="18"/>
      <c r="D220" s="18"/>
      <c r="E220" s="18"/>
      <c r="F220" s="18"/>
    </row>
    <row r="221" spans="2:6" x14ac:dyDescent="0.25">
      <c r="B221" s="11"/>
      <c r="C221" s="18"/>
      <c r="D221" s="18"/>
      <c r="E221" s="18"/>
      <c r="F221" s="18"/>
    </row>
    <row r="222" spans="2:6" x14ac:dyDescent="0.25">
      <c r="B222" s="11"/>
      <c r="C222" s="18"/>
      <c r="D222" s="18"/>
      <c r="E222" s="18"/>
      <c r="F222" s="18"/>
    </row>
    <row r="223" spans="2:6" x14ac:dyDescent="0.25">
      <c r="B223" s="11"/>
      <c r="C223" s="18"/>
      <c r="D223" s="18"/>
      <c r="E223" s="18"/>
      <c r="F223" s="18"/>
    </row>
    <row r="224" spans="2:6" x14ac:dyDescent="0.25">
      <c r="B224" s="11"/>
      <c r="C224" s="18"/>
      <c r="D224" s="18"/>
      <c r="E224" s="18"/>
      <c r="F224" s="18"/>
    </row>
    <row r="225" spans="2:6" x14ac:dyDescent="0.25">
      <c r="B225" s="11"/>
      <c r="C225" s="18"/>
      <c r="D225" s="18"/>
      <c r="E225" s="18"/>
      <c r="F225" s="18"/>
    </row>
    <row r="226" spans="2:6" x14ac:dyDescent="0.25">
      <c r="B226" s="11"/>
      <c r="C226" s="18"/>
      <c r="D226" s="18"/>
      <c r="E226" s="18"/>
      <c r="F226" s="18"/>
    </row>
    <row r="227" spans="2:6" x14ac:dyDescent="0.25">
      <c r="B227" s="11"/>
      <c r="C227" s="18"/>
      <c r="D227" s="18"/>
      <c r="E227" s="18"/>
      <c r="F227" s="18"/>
    </row>
    <row r="228" spans="2:6" x14ac:dyDescent="0.25">
      <c r="B228" s="11"/>
      <c r="C228" s="18"/>
      <c r="D228" s="18"/>
      <c r="E228" s="18"/>
      <c r="F228" s="18"/>
    </row>
    <row r="229" spans="2:6" x14ac:dyDescent="0.25">
      <c r="B229" s="11"/>
      <c r="C229" s="18"/>
      <c r="D229" s="18"/>
      <c r="E229" s="18"/>
      <c r="F229" s="18"/>
    </row>
    <row r="230" spans="2:6" x14ac:dyDescent="0.25">
      <c r="B230" s="11"/>
      <c r="C230" s="18"/>
      <c r="D230" s="18"/>
      <c r="E230" s="18"/>
      <c r="F230" s="18"/>
    </row>
    <row r="231" spans="2:6" x14ac:dyDescent="0.25">
      <c r="B231" s="11"/>
      <c r="C231" s="18"/>
      <c r="D231" s="18"/>
      <c r="E231" s="18"/>
      <c r="F231" s="18"/>
    </row>
    <row r="232" spans="2:6" x14ac:dyDescent="0.25">
      <c r="B232" s="11"/>
      <c r="C232" s="18"/>
      <c r="D232" s="18"/>
      <c r="E232" s="18"/>
      <c r="F232" s="18"/>
    </row>
    <row r="233" spans="2:6" x14ac:dyDescent="0.25">
      <c r="B233" s="11"/>
      <c r="C233" s="18"/>
      <c r="D233" s="18"/>
      <c r="E233" s="18"/>
      <c r="F233" s="18"/>
    </row>
    <row r="234" spans="2:6" x14ac:dyDescent="0.25">
      <c r="B234" s="11"/>
      <c r="C234" s="18"/>
      <c r="D234" s="18"/>
      <c r="E234" s="18"/>
      <c r="F234" s="18"/>
    </row>
    <row r="235" spans="2:6" x14ac:dyDescent="0.25">
      <c r="B235" s="11"/>
      <c r="C235" s="18"/>
      <c r="D235" s="18"/>
      <c r="E235" s="18"/>
      <c r="F235" s="18"/>
    </row>
    <row r="236" spans="2:6" x14ac:dyDescent="0.25">
      <c r="B236" s="11"/>
      <c r="C236" s="18"/>
      <c r="D236" s="18"/>
      <c r="E236" s="18"/>
      <c r="F236" s="18"/>
    </row>
    <row r="237" spans="2:6" x14ac:dyDescent="0.25">
      <c r="B237" s="11"/>
      <c r="C237" s="18"/>
      <c r="D237" s="18"/>
      <c r="E237" s="18"/>
      <c r="F237" s="18"/>
    </row>
    <row r="238" spans="2:6" x14ac:dyDescent="0.25">
      <c r="B238" s="11"/>
      <c r="C238" s="18"/>
      <c r="D238" s="18"/>
      <c r="E238" s="18"/>
      <c r="F238" s="18"/>
    </row>
    <row r="239" spans="2:6" x14ac:dyDescent="0.25">
      <c r="B239" s="11"/>
      <c r="C239" s="18"/>
      <c r="D239" s="18"/>
      <c r="E239" s="18"/>
      <c r="F239" s="18"/>
    </row>
    <row r="240" spans="2:6" x14ac:dyDescent="0.25">
      <c r="B240" s="11"/>
      <c r="C240" s="18"/>
      <c r="D240" s="18"/>
      <c r="E240" s="18"/>
      <c r="F240" s="18"/>
    </row>
    <row r="241" spans="2:6" x14ac:dyDescent="0.25">
      <c r="B241" s="11"/>
      <c r="C241" s="18"/>
      <c r="D241" s="18"/>
      <c r="E241" s="18"/>
      <c r="F241" s="18"/>
    </row>
    <row r="242" spans="2:6" x14ac:dyDescent="0.25">
      <c r="B242" s="11"/>
      <c r="C242" s="18"/>
      <c r="D242" s="18"/>
      <c r="E242" s="18"/>
      <c r="F242" s="18"/>
    </row>
    <row r="243" spans="2:6" x14ac:dyDescent="0.25">
      <c r="B243" s="11"/>
      <c r="C243" s="18"/>
      <c r="D243" s="18"/>
      <c r="E243" s="18"/>
      <c r="F243" s="18"/>
    </row>
    <row r="244" spans="2:6" x14ac:dyDescent="0.25">
      <c r="B244" s="11"/>
      <c r="C244" s="18"/>
      <c r="D244" s="18"/>
      <c r="E244" s="18"/>
      <c r="F244" s="18"/>
    </row>
    <row r="245" spans="2:6" x14ac:dyDescent="0.25">
      <c r="B245" s="11"/>
      <c r="C245" s="18"/>
      <c r="D245" s="18"/>
      <c r="E245" s="18"/>
      <c r="F245" s="18"/>
    </row>
    <row r="246" spans="2:6" x14ac:dyDescent="0.25">
      <c r="B246" s="11"/>
      <c r="C246" s="18"/>
      <c r="D246" s="18"/>
      <c r="E246" s="18"/>
      <c r="F246" s="18"/>
    </row>
    <row r="247" spans="2:6" x14ac:dyDescent="0.25">
      <c r="B247" s="11"/>
      <c r="C247" s="18"/>
      <c r="D247" s="18"/>
      <c r="E247" s="18"/>
      <c r="F247" s="18"/>
    </row>
    <row r="248" spans="2:6" x14ac:dyDescent="0.25">
      <c r="B248" s="11"/>
      <c r="C248" s="18"/>
      <c r="D248" s="18"/>
      <c r="E248" s="18"/>
      <c r="F248" s="18"/>
    </row>
    <row r="249" spans="2:6" x14ac:dyDescent="0.25">
      <c r="B249" s="11"/>
      <c r="C249" s="18"/>
      <c r="D249" s="18"/>
      <c r="E249" s="18"/>
      <c r="F249" s="18"/>
    </row>
    <row r="250" spans="2:6" x14ac:dyDescent="0.25">
      <c r="B250" s="11"/>
      <c r="C250" s="18"/>
      <c r="D250" s="18"/>
      <c r="E250" s="18"/>
      <c r="F250" s="18"/>
    </row>
    <row r="251" spans="2:6" x14ac:dyDescent="0.25">
      <c r="B251" s="11"/>
      <c r="C251" s="18"/>
      <c r="D251" s="18"/>
      <c r="E251" s="18"/>
      <c r="F251" s="18"/>
    </row>
    <row r="252" spans="2:6" x14ac:dyDescent="0.25">
      <c r="B252" s="11"/>
      <c r="C252" s="18"/>
      <c r="D252" s="18"/>
      <c r="E252" s="18"/>
      <c r="F252" s="18"/>
    </row>
    <row r="253" spans="2:6" x14ac:dyDescent="0.25">
      <c r="B253" s="11"/>
      <c r="C253" s="18"/>
      <c r="D253" s="18"/>
      <c r="E253" s="18"/>
      <c r="F253" s="18"/>
    </row>
    <row r="254" spans="2:6" x14ac:dyDescent="0.25">
      <c r="B254" s="11"/>
      <c r="C254" s="18"/>
      <c r="D254" s="18"/>
      <c r="E254" s="18"/>
      <c r="F254" s="18"/>
    </row>
    <row r="255" spans="2:6" x14ac:dyDescent="0.25">
      <c r="B255" s="11"/>
      <c r="C255" s="18"/>
      <c r="D255" s="18"/>
      <c r="E255" s="18"/>
      <c r="F255" s="18"/>
    </row>
    <row r="256" spans="2:6" x14ac:dyDescent="0.25">
      <c r="B256" s="11"/>
      <c r="C256" s="18"/>
      <c r="D256" s="18"/>
      <c r="E256" s="18"/>
      <c r="F256" s="18"/>
    </row>
    <row r="257" spans="2:6" x14ac:dyDescent="0.25">
      <c r="B257" s="11"/>
      <c r="C257" s="18"/>
      <c r="D257" s="18"/>
      <c r="E257" s="18"/>
      <c r="F257" s="18"/>
    </row>
    <row r="258" spans="2:6" x14ac:dyDescent="0.25">
      <c r="B258" s="11"/>
      <c r="C258" s="18"/>
      <c r="D258" s="18"/>
      <c r="E258" s="18"/>
      <c r="F258" s="18"/>
    </row>
    <row r="259" spans="2:6" x14ac:dyDescent="0.25">
      <c r="B259" s="11"/>
      <c r="C259" s="18"/>
      <c r="D259" s="18"/>
      <c r="E259" s="18"/>
      <c r="F259" s="18"/>
    </row>
    <row r="260" spans="2:6" x14ac:dyDescent="0.25">
      <c r="B260" s="11"/>
      <c r="C260" s="18"/>
      <c r="D260" s="18"/>
      <c r="E260" s="18"/>
      <c r="F260" s="18"/>
    </row>
    <row r="261" spans="2:6" x14ac:dyDescent="0.25">
      <c r="B261" s="11"/>
      <c r="C261" s="18"/>
      <c r="D261" s="18"/>
      <c r="E261" s="18"/>
      <c r="F261" s="18"/>
    </row>
    <row r="262" spans="2:6" x14ac:dyDescent="0.25">
      <c r="B262" s="11"/>
      <c r="C262" s="18"/>
      <c r="D262" s="18"/>
      <c r="E262" s="18"/>
      <c r="F262" s="18"/>
    </row>
    <row r="263" spans="2:6" x14ac:dyDescent="0.25">
      <c r="B263" s="11"/>
      <c r="C263" s="18"/>
      <c r="D263" s="18"/>
      <c r="E263" s="18"/>
      <c r="F263" s="18"/>
    </row>
    <row r="264" spans="2:6" x14ac:dyDescent="0.25">
      <c r="B264" s="11"/>
      <c r="C264" s="18"/>
      <c r="D264" s="18"/>
      <c r="E264" s="18"/>
      <c r="F264" s="18"/>
    </row>
    <row r="265" spans="2:6" x14ac:dyDescent="0.25">
      <c r="B265" s="11"/>
      <c r="C265" s="18"/>
      <c r="D265" s="18"/>
      <c r="E265" s="18"/>
      <c r="F265" s="18"/>
    </row>
    <row r="266" spans="2:6" x14ac:dyDescent="0.25">
      <c r="B266" s="11"/>
      <c r="C266" s="18"/>
      <c r="D266" s="18"/>
      <c r="E266" s="18"/>
      <c r="F266" s="18"/>
    </row>
    <row r="267" spans="2:6" x14ac:dyDescent="0.25">
      <c r="B267" s="11"/>
      <c r="C267" s="18"/>
      <c r="D267" s="18"/>
      <c r="E267" s="18"/>
      <c r="F267" s="18"/>
    </row>
    <row r="268" spans="2:6" x14ac:dyDescent="0.25">
      <c r="B268" s="11"/>
      <c r="C268" s="18"/>
      <c r="D268" s="18"/>
      <c r="E268" s="18"/>
      <c r="F268" s="18"/>
    </row>
    <row r="269" spans="2:6" x14ac:dyDescent="0.25">
      <c r="B269" s="11"/>
      <c r="C269" s="18"/>
      <c r="D269" s="18"/>
      <c r="E269" s="18"/>
      <c r="F269" s="18"/>
    </row>
    <row r="270" spans="2:6" x14ac:dyDescent="0.25">
      <c r="B270" s="11"/>
      <c r="C270" s="18"/>
      <c r="D270" s="18"/>
      <c r="E270" s="18"/>
      <c r="F270" s="18"/>
    </row>
    <row r="271" spans="2:6" x14ac:dyDescent="0.25">
      <c r="B271" s="11"/>
      <c r="C271" s="18"/>
      <c r="D271" s="18"/>
      <c r="E271" s="18"/>
      <c r="F271" s="18"/>
    </row>
    <row r="272" spans="2:6" x14ac:dyDescent="0.25">
      <c r="B272" s="11"/>
      <c r="C272" s="18"/>
      <c r="D272" s="18"/>
      <c r="E272" s="18"/>
      <c r="F272" s="18"/>
    </row>
    <row r="273" spans="2:6" x14ac:dyDescent="0.25">
      <c r="B273" s="11"/>
      <c r="C273" s="18"/>
      <c r="D273" s="18"/>
      <c r="E273" s="18"/>
      <c r="F273" s="18"/>
    </row>
    <row r="274" spans="2:6" x14ac:dyDescent="0.25">
      <c r="B274" s="11"/>
      <c r="C274" s="18"/>
      <c r="D274" s="18"/>
      <c r="E274" s="18"/>
      <c r="F274" s="18"/>
    </row>
    <row r="275" spans="2:6" x14ac:dyDescent="0.25">
      <c r="B275" s="11"/>
      <c r="C275" s="18"/>
      <c r="D275" s="18"/>
      <c r="E275" s="18"/>
      <c r="F275" s="18"/>
    </row>
    <row r="276" spans="2:6" x14ac:dyDescent="0.25">
      <c r="B276" s="11"/>
      <c r="C276" s="18"/>
      <c r="D276" s="18"/>
      <c r="E276" s="18"/>
      <c r="F276" s="18"/>
    </row>
    <row r="277" spans="2:6" x14ac:dyDescent="0.25">
      <c r="B277" s="11"/>
      <c r="C277" s="18"/>
      <c r="D277" s="18"/>
      <c r="E277" s="18"/>
      <c r="F277" s="18"/>
    </row>
    <row r="278" spans="2:6" x14ac:dyDescent="0.25">
      <c r="B278" s="11"/>
      <c r="C278" s="18"/>
      <c r="D278" s="18"/>
      <c r="E278" s="18"/>
      <c r="F278" s="18"/>
    </row>
    <row r="279" spans="2:6" x14ac:dyDescent="0.25">
      <c r="B279" s="11"/>
      <c r="C279" s="18"/>
      <c r="D279" s="18"/>
      <c r="E279" s="18"/>
      <c r="F279" s="18"/>
    </row>
    <row r="280" spans="2:6" x14ac:dyDescent="0.25">
      <c r="B280" s="11"/>
      <c r="C280" s="18"/>
      <c r="D280" s="18"/>
      <c r="E280" s="18"/>
      <c r="F280" s="18"/>
    </row>
    <row r="281" spans="2:6" x14ac:dyDescent="0.25">
      <c r="B281" s="11"/>
      <c r="C281" s="18"/>
      <c r="D281" s="18"/>
      <c r="E281" s="18"/>
      <c r="F281" s="18"/>
    </row>
    <row r="282" spans="2:6" x14ac:dyDescent="0.25">
      <c r="B282" s="11"/>
      <c r="C282" s="18"/>
      <c r="D282" s="18"/>
      <c r="E282" s="18"/>
      <c r="F282" s="18"/>
    </row>
    <row r="283" spans="2:6" x14ac:dyDescent="0.25">
      <c r="B283" s="11"/>
      <c r="C283" s="18"/>
      <c r="D283" s="18"/>
      <c r="E283" s="18"/>
      <c r="F283" s="18"/>
    </row>
    <row r="284" spans="2:6" x14ac:dyDescent="0.25">
      <c r="B284" s="11"/>
      <c r="C284" s="18"/>
      <c r="D284" s="18"/>
      <c r="E284" s="18"/>
      <c r="F284" s="18"/>
    </row>
    <row r="285" spans="2:6" x14ac:dyDescent="0.25">
      <c r="B285" s="11"/>
      <c r="C285" s="18"/>
      <c r="D285" s="18"/>
      <c r="E285" s="18"/>
      <c r="F285" s="18"/>
    </row>
    <row r="286" spans="2:6" x14ac:dyDescent="0.25">
      <c r="B286" s="11"/>
      <c r="C286" s="18"/>
      <c r="D286" s="18"/>
      <c r="E286" s="18"/>
      <c r="F286" s="18"/>
    </row>
    <row r="287" spans="2:6" x14ac:dyDescent="0.25">
      <c r="B287" s="11"/>
      <c r="C287" s="18"/>
      <c r="D287" s="18"/>
      <c r="E287" s="18"/>
      <c r="F287" s="18"/>
    </row>
    <row r="288" spans="2:6" x14ac:dyDescent="0.25">
      <c r="B288" s="11"/>
      <c r="C288" s="18"/>
      <c r="D288" s="18"/>
      <c r="E288" s="18"/>
      <c r="F288" s="18"/>
    </row>
    <row r="289" spans="2:6" x14ac:dyDescent="0.25">
      <c r="B289" s="11"/>
      <c r="C289" s="18"/>
      <c r="D289" s="18"/>
      <c r="E289" s="18"/>
      <c r="F289" s="18"/>
    </row>
    <row r="290" spans="2:6" x14ac:dyDescent="0.25">
      <c r="B290" s="11"/>
      <c r="C290" s="18"/>
      <c r="D290" s="18"/>
      <c r="E290" s="18"/>
      <c r="F290" s="18"/>
    </row>
    <row r="291" spans="2:6" x14ac:dyDescent="0.25">
      <c r="B291" s="11"/>
      <c r="C291" s="18"/>
      <c r="D291" s="18"/>
      <c r="E291" s="18"/>
      <c r="F291" s="18"/>
    </row>
    <row r="292" spans="2:6" x14ac:dyDescent="0.25">
      <c r="B292" s="11"/>
      <c r="C292" s="18"/>
      <c r="D292" s="18"/>
      <c r="E292" s="18"/>
      <c r="F292" s="18"/>
    </row>
    <row r="293" spans="2:6" x14ac:dyDescent="0.25">
      <c r="B293" s="11"/>
      <c r="C293" s="18"/>
      <c r="D293" s="18"/>
      <c r="E293" s="18"/>
      <c r="F293" s="18"/>
    </row>
    <row r="294" spans="2:6" x14ac:dyDescent="0.25">
      <c r="B294" s="11"/>
      <c r="C294" s="18"/>
      <c r="D294" s="18"/>
      <c r="E294" s="18"/>
      <c r="F294" s="18"/>
    </row>
    <row r="295" spans="2:6" x14ac:dyDescent="0.25">
      <c r="B295" s="11"/>
      <c r="C295" s="18"/>
      <c r="D295" s="18"/>
      <c r="E295" s="18"/>
      <c r="F295" s="18"/>
    </row>
    <row r="296" spans="2:6" x14ac:dyDescent="0.25">
      <c r="B296" s="11"/>
      <c r="C296" s="18"/>
      <c r="D296" s="18"/>
      <c r="E296" s="18"/>
      <c r="F296" s="18"/>
    </row>
    <row r="297" spans="2:6" x14ac:dyDescent="0.25">
      <c r="B297" s="11"/>
      <c r="C297" s="18"/>
      <c r="D297" s="18"/>
      <c r="E297" s="18"/>
      <c r="F297" s="18"/>
    </row>
    <row r="298" spans="2:6" x14ac:dyDescent="0.25">
      <c r="B298" s="11"/>
      <c r="C298" s="18"/>
      <c r="D298" s="18"/>
      <c r="E298" s="18"/>
      <c r="F298" s="18"/>
    </row>
    <row r="299" spans="2:6" x14ac:dyDescent="0.25">
      <c r="B299" s="11"/>
      <c r="C299" s="18"/>
      <c r="D299" s="18"/>
      <c r="E299" s="18"/>
      <c r="F299" s="18"/>
    </row>
    <row r="300" spans="2:6" x14ac:dyDescent="0.25">
      <c r="B300" s="11"/>
      <c r="C300" s="18"/>
      <c r="D300" s="18"/>
      <c r="E300" s="18"/>
      <c r="F300" s="18"/>
    </row>
    <row r="301" spans="2:6" x14ac:dyDescent="0.25">
      <c r="B301" s="11"/>
      <c r="C301" s="18"/>
      <c r="D301" s="18"/>
      <c r="E301" s="18"/>
      <c r="F301" s="18"/>
    </row>
    <row r="302" spans="2:6" x14ac:dyDescent="0.25">
      <c r="B302" s="11"/>
      <c r="C302" s="18"/>
      <c r="D302" s="18"/>
      <c r="E302" s="18"/>
      <c r="F302" s="18"/>
    </row>
    <row r="303" spans="2:6" x14ac:dyDescent="0.25">
      <c r="B303" s="11"/>
      <c r="C303" s="18"/>
      <c r="D303" s="18"/>
      <c r="E303" s="18"/>
      <c r="F303" s="18"/>
    </row>
    <row r="304" spans="2:6" x14ac:dyDescent="0.25">
      <c r="B304" s="11"/>
      <c r="C304" s="18"/>
      <c r="D304" s="18"/>
      <c r="E304" s="18"/>
      <c r="F304" s="18"/>
    </row>
    <row r="305" spans="2:6" x14ac:dyDescent="0.25">
      <c r="B305" s="11"/>
      <c r="C305" s="18"/>
      <c r="D305" s="18"/>
      <c r="E305" s="18"/>
      <c r="F305" s="18"/>
    </row>
    <row r="306" spans="2:6" x14ac:dyDescent="0.25">
      <c r="B306" s="11"/>
      <c r="C306" s="18"/>
      <c r="D306" s="18"/>
      <c r="E306" s="18"/>
      <c r="F306" s="18"/>
    </row>
    <row r="307" spans="2:6" x14ac:dyDescent="0.25">
      <c r="B307" s="11"/>
      <c r="C307" s="18"/>
      <c r="D307" s="18"/>
      <c r="E307" s="18"/>
      <c r="F307" s="18"/>
    </row>
    <row r="308" spans="2:6" x14ac:dyDescent="0.25">
      <c r="B308" s="11"/>
      <c r="C308" s="18"/>
      <c r="D308" s="18"/>
      <c r="E308" s="18"/>
      <c r="F308" s="18"/>
    </row>
    <row r="309" spans="2:6" x14ac:dyDescent="0.25">
      <c r="B309" s="11"/>
      <c r="C309" s="18"/>
      <c r="D309" s="18"/>
      <c r="E309" s="18"/>
      <c r="F309" s="18"/>
    </row>
    <row r="310" spans="2:6" x14ac:dyDescent="0.25">
      <c r="B310" s="11"/>
      <c r="C310" s="18"/>
      <c r="D310" s="18"/>
      <c r="E310" s="18"/>
      <c r="F310" s="18"/>
    </row>
    <row r="311" spans="2:6" x14ac:dyDescent="0.25">
      <c r="B311" s="11"/>
      <c r="C311" s="18"/>
      <c r="D311" s="18"/>
      <c r="E311" s="18"/>
      <c r="F311" s="18"/>
    </row>
    <row r="312" spans="2:6" x14ac:dyDescent="0.25">
      <c r="B312" s="11"/>
      <c r="C312" s="18"/>
      <c r="D312" s="18"/>
      <c r="E312" s="18"/>
      <c r="F312" s="18"/>
    </row>
    <row r="313" spans="2:6" x14ac:dyDescent="0.25">
      <c r="B313" s="11"/>
      <c r="C313" s="18"/>
      <c r="D313" s="18"/>
      <c r="E313" s="18"/>
      <c r="F313" s="18"/>
    </row>
    <row r="314" spans="2:6" x14ac:dyDescent="0.25">
      <c r="B314" s="11"/>
      <c r="C314" s="18"/>
      <c r="D314" s="18"/>
      <c r="E314" s="18"/>
      <c r="F314" s="18"/>
    </row>
    <row r="315" spans="2:6" x14ac:dyDescent="0.25">
      <c r="B315" s="11"/>
      <c r="C315" s="18"/>
      <c r="D315" s="18"/>
      <c r="E315" s="18"/>
      <c r="F315" s="18"/>
    </row>
    <row r="316" spans="2:6" x14ac:dyDescent="0.25">
      <c r="B316" s="11"/>
      <c r="C316" s="18"/>
      <c r="D316" s="18"/>
      <c r="E316" s="18"/>
      <c r="F316" s="18"/>
    </row>
    <row r="317" spans="2:6" x14ac:dyDescent="0.25">
      <c r="B317" s="11"/>
      <c r="C317" s="18"/>
      <c r="D317" s="18"/>
      <c r="E317" s="18"/>
      <c r="F317" s="18"/>
    </row>
    <row r="318" spans="2:6" x14ac:dyDescent="0.25">
      <c r="B318" s="11"/>
      <c r="C318" s="18"/>
      <c r="D318" s="18"/>
      <c r="E318" s="18"/>
      <c r="F318" s="18"/>
    </row>
    <row r="319" spans="2:6" x14ac:dyDescent="0.25">
      <c r="B319" s="11"/>
      <c r="C319" s="18"/>
      <c r="D319" s="18"/>
      <c r="E319" s="18"/>
      <c r="F319" s="18"/>
    </row>
    <row r="320" spans="2:6" x14ac:dyDescent="0.25">
      <c r="B320" s="11"/>
      <c r="C320" s="18"/>
      <c r="D320" s="18"/>
      <c r="E320" s="18"/>
      <c r="F320" s="18"/>
    </row>
    <row r="321" spans="2:6" x14ac:dyDescent="0.25">
      <c r="B321" s="11"/>
      <c r="C321" s="18"/>
      <c r="D321" s="18"/>
      <c r="E321" s="18"/>
      <c r="F321" s="18"/>
    </row>
    <row r="322" spans="2:6" x14ac:dyDescent="0.25">
      <c r="B322" s="11"/>
      <c r="C322" s="18"/>
      <c r="D322" s="18"/>
      <c r="E322" s="18"/>
      <c r="F322" s="18"/>
    </row>
    <row r="323" spans="2:6" x14ac:dyDescent="0.25">
      <c r="B323" s="11"/>
      <c r="C323" s="18"/>
      <c r="D323" s="18"/>
      <c r="E323" s="18"/>
      <c r="F323" s="18"/>
    </row>
    <row r="324" spans="2:6" x14ac:dyDescent="0.25">
      <c r="B324" s="11"/>
      <c r="C324" s="18"/>
      <c r="D324" s="18"/>
      <c r="E324" s="18"/>
      <c r="F324" s="18"/>
    </row>
    <row r="325" spans="2:6" x14ac:dyDescent="0.25">
      <c r="B325" s="11"/>
      <c r="C325" s="18"/>
      <c r="D325" s="18"/>
      <c r="E325" s="18"/>
      <c r="F325" s="18"/>
    </row>
    <row r="326" spans="2:6" x14ac:dyDescent="0.25">
      <c r="B326" s="11"/>
      <c r="C326" s="18"/>
      <c r="D326" s="18"/>
      <c r="E326" s="18"/>
      <c r="F326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G390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6" width="15.6640625" style="8" customWidth="1"/>
  </cols>
  <sheetData>
    <row r="2" spans="2:7" x14ac:dyDescent="0.25">
      <c r="E2" s="98" t="s">
        <v>108</v>
      </c>
    </row>
    <row r="5" spans="2:7" ht="17.399999999999999" x14ac:dyDescent="0.3">
      <c r="B5" s="34" t="s">
        <v>126</v>
      </c>
      <c r="C5" s="32"/>
      <c r="D5" s="32"/>
      <c r="E5" s="32"/>
      <c r="F5" s="32"/>
    </row>
    <row r="8" spans="2:7" s="4" customFormat="1" ht="15.6" x14ac:dyDescent="0.3">
      <c r="B8" s="29" t="s">
        <v>206</v>
      </c>
      <c r="C8" s="16"/>
      <c r="D8" s="16"/>
      <c r="E8" s="16"/>
      <c r="F8" s="16"/>
    </row>
    <row r="9" spans="2:7" s="4" customFormat="1" x14ac:dyDescent="0.25">
      <c r="B9" s="7"/>
      <c r="C9" s="16"/>
      <c r="D9" s="16"/>
      <c r="E9" s="16"/>
      <c r="F9" s="16"/>
    </row>
    <row r="10" spans="2:7" s="4" customFormat="1" x14ac:dyDescent="0.25">
      <c r="B10" s="2" t="s">
        <v>48</v>
      </c>
      <c r="C10" s="16"/>
      <c r="D10" s="16"/>
      <c r="E10" s="16"/>
      <c r="F10" s="16"/>
    </row>
    <row r="11" spans="2:7" s="68" customFormat="1" ht="39.6" x14ac:dyDescent="0.25">
      <c r="B11" s="125"/>
      <c r="C11" s="123" t="s">
        <v>0</v>
      </c>
      <c r="D11" s="86" t="s">
        <v>105</v>
      </c>
      <c r="E11" s="86" t="s">
        <v>106</v>
      </c>
      <c r="F11" s="86" t="s">
        <v>107</v>
      </c>
    </row>
    <row r="12" spans="2:7" s="4" customFormat="1" x14ac:dyDescent="0.25">
      <c r="B12" s="5"/>
      <c r="C12" s="16"/>
      <c r="D12" s="16"/>
      <c r="E12" s="16"/>
      <c r="F12" s="16"/>
    </row>
    <row r="13" spans="2:7" s="4" customFormat="1" ht="15.6" customHeight="1" x14ac:dyDescent="0.25">
      <c r="B13" s="6" t="s">
        <v>23</v>
      </c>
      <c r="C13" s="13">
        <v>756774.04200000002</v>
      </c>
      <c r="D13" s="13">
        <v>674143.74575923884</v>
      </c>
      <c r="E13" s="13">
        <v>54071.226714831981</v>
      </c>
      <c r="F13" s="13">
        <v>28559.069525929204</v>
      </c>
      <c r="G13" s="45"/>
    </row>
    <row r="14" spans="2:7" s="4" customFormat="1" ht="15.6" customHeight="1" x14ac:dyDescent="0.25">
      <c r="B14" s="6" t="s">
        <v>83</v>
      </c>
      <c r="C14" s="13">
        <v>146984.23532767998</v>
      </c>
      <c r="D14" s="13">
        <v>131546.8263628681</v>
      </c>
      <c r="E14" s="13">
        <v>6731.605760613319</v>
      </c>
      <c r="F14" s="13">
        <v>8705.8032041985534</v>
      </c>
      <c r="G14" s="45"/>
    </row>
    <row r="15" spans="2:7" s="4" customFormat="1" ht="15.6" customHeight="1" x14ac:dyDescent="0.25">
      <c r="B15" s="6" t="s">
        <v>84</v>
      </c>
      <c r="C15" s="13">
        <v>172567.66318241617</v>
      </c>
      <c r="D15" s="13">
        <v>160182.28342294699</v>
      </c>
      <c r="E15" s="13">
        <v>7454.1806649858099</v>
      </c>
      <c r="F15" s="13">
        <v>4931.1990944833806</v>
      </c>
      <c r="G15" s="45"/>
    </row>
    <row r="16" spans="2:7" s="4" customFormat="1" ht="15.6" customHeight="1" x14ac:dyDescent="0.25">
      <c r="B16" s="6" t="s">
        <v>85</v>
      </c>
      <c r="C16" s="13">
        <v>127421.3512828962</v>
      </c>
      <c r="D16" s="13">
        <v>110680.96835041213</v>
      </c>
      <c r="E16" s="13">
        <v>11658.6017132655</v>
      </c>
      <c r="F16" s="13">
        <v>5081.7812192185684</v>
      </c>
      <c r="G16" s="45"/>
    </row>
    <row r="17" spans="2:7" ht="15.6" customHeight="1" x14ac:dyDescent="0.25">
      <c r="B17" s="51" t="s">
        <v>86</v>
      </c>
      <c r="C17" s="13">
        <v>22375.334165748038</v>
      </c>
      <c r="D17" s="13">
        <v>21424.51038541165</v>
      </c>
      <c r="E17" s="13">
        <v>632.84696354120763</v>
      </c>
      <c r="F17" s="13">
        <v>317.97681679517791</v>
      </c>
      <c r="G17" s="45"/>
    </row>
    <row r="18" spans="2:7" ht="15.6" customHeight="1" x14ac:dyDescent="0.25">
      <c r="B18" s="51" t="s">
        <v>87</v>
      </c>
      <c r="C18" s="13">
        <v>196331.13062424245</v>
      </c>
      <c r="D18" s="13">
        <v>165911.16573887342</v>
      </c>
      <c r="E18" s="13">
        <v>21661.896526225984</v>
      </c>
      <c r="F18" s="13">
        <v>8758.0683591430461</v>
      </c>
      <c r="G18" s="45"/>
    </row>
    <row r="19" spans="2:7" ht="15.6" customHeight="1" x14ac:dyDescent="0.25">
      <c r="B19" s="51" t="s">
        <v>88</v>
      </c>
      <c r="C19" s="13">
        <v>91094.144671720191</v>
      </c>
      <c r="D19" s="13">
        <v>84397.991498726566</v>
      </c>
      <c r="E19" s="13">
        <v>5931.9123409031481</v>
      </c>
      <c r="F19" s="13">
        <v>764.24083209047956</v>
      </c>
      <c r="G19" s="45"/>
    </row>
    <row r="20" spans="2:7" x14ac:dyDescent="0.25">
      <c r="B20" s="22"/>
      <c r="C20" s="47"/>
      <c r="D20" s="47"/>
      <c r="E20" s="47"/>
      <c r="F20" s="47"/>
      <c r="G20" s="45"/>
    </row>
    <row r="21" spans="2:7" x14ac:dyDescent="0.25">
      <c r="B21" s="11"/>
      <c r="C21" s="18"/>
      <c r="D21" s="18"/>
      <c r="E21" s="18"/>
      <c r="F21" s="18"/>
    </row>
    <row r="22" spans="2:7" x14ac:dyDescent="0.25">
      <c r="B22" s="21" t="s">
        <v>47</v>
      </c>
      <c r="C22" s="18"/>
      <c r="D22" s="18"/>
      <c r="E22" s="18"/>
      <c r="F22" s="18"/>
    </row>
    <row r="23" spans="2:7" x14ac:dyDescent="0.25">
      <c r="B23" s="11"/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B25" s="11"/>
      <c r="C25" s="18"/>
      <c r="D25" s="18"/>
      <c r="E25" s="18"/>
      <c r="F25" s="18"/>
    </row>
    <row r="26" spans="2:7" x14ac:dyDescent="0.25">
      <c r="B26" s="11"/>
      <c r="C26" s="18"/>
      <c r="D26" s="18"/>
      <c r="E26" s="18"/>
      <c r="F26" s="18"/>
    </row>
    <row r="27" spans="2:7" x14ac:dyDescent="0.25">
      <c r="B27" s="11"/>
      <c r="C27" s="18"/>
      <c r="D27" s="18"/>
      <c r="E27" s="18"/>
      <c r="F27" s="18"/>
    </row>
    <row r="28" spans="2:7" x14ac:dyDescent="0.25">
      <c r="B28" s="11"/>
      <c r="C28" s="18"/>
      <c r="D28" s="18"/>
      <c r="E28" s="18"/>
      <c r="F28" s="18"/>
    </row>
    <row r="29" spans="2:7" x14ac:dyDescent="0.25">
      <c r="B29" s="11"/>
      <c r="C29" s="18"/>
      <c r="D29" s="18"/>
      <c r="E29" s="18"/>
      <c r="F29" s="18"/>
    </row>
    <row r="30" spans="2:7" x14ac:dyDescent="0.25">
      <c r="B30" s="11"/>
      <c r="C30" s="18"/>
      <c r="D30" s="18"/>
      <c r="E30" s="18"/>
      <c r="F30" s="18"/>
    </row>
    <row r="31" spans="2:7" x14ac:dyDescent="0.25">
      <c r="B31" s="11"/>
      <c r="C31" s="18"/>
      <c r="D31" s="18"/>
      <c r="E31" s="18"/>
      <c r="F31" s="18"/>
    </row>
    <row r="32" spans="2:7" x14ac:dyDescent="0.25">
      <c r="B32" s="11"/>
      <c r="C32" s="18"/>
      <c r="D32" s="18"/>
      <c r="E32" s="18"/>
      <c r="F32" s="18"/>
    </row>
    <row r="33" spans="2:6" x14ac:dyDescent="0.25">
      <c r="B33" s="11"/>
      <c r="C33" s="18"/>
      <c r="D33" s="18"/>
      <c r="E33" s="18"/>
      <c r="F33" s="18"/>
    </row>
    <row r="34" spans="2:6" x14ac:dyDescent="0.25">
      <c r="B34" s="11"/>
      <c r="C34" s="18"/>
      <c r="D34" s="18"/>
      <c r="E34" s="18"/>
      <c r="F34" s="18"/>
    </row>
    <row r="35" spans="2:6" x14ac:dyDescent="0.25">
      <c r="B35" s="11"/>
      <c r="C35" s="18"/>
      <c r="D35" s="18"/>
      <c r="E35" s="18"/>
      <c r="F35" s="18"/>
    </row>
    <row r="36" spans="2:6" x14ac:dyDescent="0.25">
      <c r="B36" s="11"/>
      <c r="C36" s="18"/>
      <c r="D36" s="18"/>
      <c r="E36" s="18"/>
      <c r="F36" s="18"/>
    </row>
    <row r="37" spans="2:6" x14ac:dyDescent="0.25">
      <c r="B37" s="11"/>
      <c r="C37" s="18"/>
      <c r="D37" s="18"/>
      <c r="E37" s="18"/>
      <c r="F37" s="18"/>
    </row>
    <row r="38" spans="2:6" x14ac:dyDescent="0.25">
      <c r="B38" s="11"/>
      <c r="C38" s="18"/>
      <c r="D38" s="18"/>
      <c r="E38" s="18"/>
      <c r="F38" s="18"/>
    </row>
    <row r="39" spans="2:6" x14ac:dyDescent="0.25">
      <c r="B39" s="11"/>
      <c r="C39" s="18"/>
      <c r="D39" s="18"/>
      <c r="E39" s="18"/>
      <c r="F39" s="18"/>
    </row>
    <row r="40" spans="2:6" x14ac:dyDescent="0.25">
      <c r="B40" s="11"/>
      <c r="C40" s="18"/>
      <c r="D40" s="18"/>
      <c r="E40" s="18"/>
      <c r="F40" s="18"/>
    </row>
    <row r="41" spans="2:6" x14ac:dyDescent="0.25">
      <c r="B41" s="11"/>
      <c r="C41" s="18"/>
      <c r="D41" s="18"/>
      <c r="E41" s="18"/>
      <c r="F41" s="18"/>
    </row>
    <row r="42" spans="2:6" x14ac:dyDescent="0.25">
      <c r="B42" s="11"/>
      <c r="C42" s="18"/>
      <c r="D42" s="18"/>
      <c r="E42" s="18"/>
      <c r="F42" s="18"/>
    </row>
    <row r="43" spans="2:6" x14ac:dyDescent="0.25">
      <c r="B43" s="11"/>
      <c r="C43" s="18"/>
      <c r="D43" s="18"/>
      <c r="E43" s="18"/>
      <c r="F43" s="18"/>
    </row>
    <row r="44" spans="2:6" x14ac:dyDescent="0.25">
      <c r="B44" s="11"/>
      <c r="C44" s="18"/>
      <c r="D44" s="18"/>
      <c r="E44" s="18"/>
      <c r="F44" s="18"/>
    </row>
    <row r="45" spans="2:6" x14ac:dyDescent="0.25">
      <c r="B45" s="11"/>
      <c r="C45" s="18"/>
      <c r="D45" s="18"/>
      <c r="E45" s="18"/>
      <c r="F45" s="18"/>
    </row>
    <row r="46" spans="2:6" x14ac:dyDescent="0.25">
      <c r="B46" s="11"/>
      <c r="C46" s="18"/>
      <c r="D46" s="18"/>
      <c r="E46" s="18"/>
      <c r="F46" s="18"/>
    </row>
    <row r="47" spans="2:6" x14ac:dyDescent="0.25">
      <c r="B47" s="11"/>
      <c r="C47" s="18"/>
      <c r="D47" s="18"/>
      <c r="E47" s="18"/>
      <c r="F47" s="18"/>
    </row>
    <row r="48" spans="2:6" x14ac:dyDescent="0.25">
      <c r="B48" s="11"/>
      <c r="C48" s="18"/>
      <c r="D48" s="18"/>
      <c r="E48" s="18"/>
      <c r="F48" s="18"/>
    </row>
    <row r="49" spans="2:6" x14ac:dyDescent="0.25">
      <c r="B49" s="11"/>
      <c r="C49" s="18"/>
      <c r="D49" s="18"/>
      <c r="E49" s="18"/>
      <c r="F49" s="18"/>
    </row>
    <row r="50" spans="2:6" x14ac:dyDescent="0.25">
      <c r="B50" s="11"/>
      <c r="C50" s="18"/>
      <c r="D50" s="18"/>
      <c r="E50" s="18"/>
      <c r="F50" s="18"/>
    </row>
    <row r="51" spans="2:6" x14ac:dyDescent="0.25">
      <c r="B51" s="11"/>
      <c r="C51" s="18"/>
      <c r="D51" s="18"/>
      <c r="E51" s="18"/>
      <c r="F51" s="18"/>
    </row>
    <row r="52" spans="2:6" x14ac:dyDescent="0.25">
      <c r="B52" s="11"/>
      <c r="C52" s="18"/>
      <c r="D52" s="18"/>
      <c r="E52" s="18"/>
      <c r="F52" s="18"/>
    </row>
    <row r="53" spans="2:6" ht="15.6" x14ac:dyDescent="0.3">
      <c r="B53" s="169" t="s">
        <v>207</v>
      </c>
      <c r="C53" s="18"/>
      <c r="D53" s="18"/>
      <c r="E53" s="18"/>
      <c r="F53" s="18"/>
    </row>
    <row r="54" spans="2:6" x14ac:dyDescent="0.25">
      <c r="B54" s="11"/>
      <c r="C54" s="18"/>
      <c r="D54" s="18"/>
      <c r="E54" s="18"/>
      <c r="F54" s="18"/>
    </row>
    <row r="55" spans="2:6" x14ac:dyDescent="0.25">
      <c r="B55" s="11"/>
      <c r="C55" s="18"/>
      <c r="D55" s="18"/>
      <c r="E55" s="18"/>
      <c r="F55" s="18"/>
    </row>
    <row r="56" spans="2:6" x14ac:dyDescent="0.25">
      <c r="B56" s="11"/>
      <c r="C56" s="18"/>
      <c r="D56" s="18"/>
      <c r="E56" s="18"/>
      <c r="F56" s="18"/>
    </row>
    <row r="57" spans="2:6" x14ac:dyDescent="0.25">
      <c r="B57" s="11"/>
      <c r="C57" s="18"/>
      <c r="D57" s="18"/>
      <c r="E57" s="18"/>
      <c r="F57" s="18"/>
    </row>
    <row r="58" spans="2:6" x14ac:dyDescent="0.25">
      <c r="B58" s="11"/>
      <c r="C58" s="18"/>
      <c r="D58" s="18"/>
      <c r="E58" s="18"/>
      <c r="F58" s="18"/>
    </row>
    <row r="59" spans="2:6" x14ac:dyDescent="0.25">
      <c r="B59" s="11"/>
      <c r="C59" s="18"/>
      <c r="D59" s="18"/>
      <c r="E59" s="18"/>
      <c r="F59" s="18"/>
    </row>
    <row r="60" spans="2:6" x14ac:dyDescent="0.25">
      <c r="B60" s="11"/>
      <c r="C60" s="18"/>
      <c r="D60" s="18"/>
      <c r="E60" s="18"/>
      <c r="F60" s="18"/>
    </row>
    <row r="61" spans="2:6" x14ac:dyDescent="0.25">
      <c r="B61" s="11"/>
      <c r="C61" s="18"/>
      <c r="D61" s="18"/>
      <c r="E61" s="18"/>
      <c r="F61" s="18"/>
    </row>
    <row r="62" spans="2:6" x14ac:dyDescent="0.25">
      <c r="B62" s="11"/>
      <c r="C62" s="18"/>
      <c r="D62" s="18"/>
      <c r="E62" s="18"/>
      <c r="F62" s="18"/>
    </row>
    <row r="63" spans="2:6" x14ac:dyDescent="0.25">
      <c r="B63" s="11"/>
      <c r="C63" s="18"/>
      <c r="D63" s="18"/>
      <c r="E63" s="18"/>
      <c r="F63" s="18"/>
    </row>
    <row r="64" spans="2:6" x14ac:dyDescent="0.25">
      <c r="B64" s="11"/>
      <c r="C64" s="18"/>
      <c r="D64" s="18"/>
      <c r="E64" s="18"/>
      <c r="F64" s="18"/>
    </row>
    <row r="65" spans="2:6" x14ac:dyDescent="0.25">
      <c r="B65" s="11"/>
      <c r="C65" s="18"/>
      <c r="D65" s="18"/>
      <c r="E65" s="18"/>
      <c r="F65" s="18"/>
    </row>
    <row r="66" spans="2:6" x14ac:dyDescent="0.25">
      <c r="B66" s="11"/>
      <c r="C66" s="18"/>
      <c r="D66" s="18"/>
      <c r="E66" s="18"/>
      <c r="F66" s="18"/>
    </row>
    <row r="67" spans="2:6" x14ac:dyDescent="0.25">
      <c r="B67" s="11"/>
      <c r="C67" s="18"/>
      <c r="D67" s="18"/>
      <c r="E67" s="18"/>
      <c r="F67" s="18"/>
    </row>
    <row r="68" spans="2:6" x14ac:dyDescent="0.25">
      <c r="B68" s="11"/>
      <c r="C68" s="18"/>
      <c r="D68" s="18"/>
      <c r="E68" s="18"/>
      <c r="F68" s="18"/>
    </row>
    <row r="69" spans="2:6" x14ac:dyDescent="0.25">
      <c r="B69" s="11"/>
      <c r="C69" s="18"/>
      <c r="D69" s="18"/>
      <c r="E69" s="18"/>
      <c r="F69" s="18"/>
    </row>
    <row r="70" spans="2:6" x14ac:dyDescent="0.25">
      <c r="B70" s="11"/>
      <c r="C70" s="18"/>
      <c r="D70" s="18"/>
      <c r="E70" s="18"/>
      <c r="F70" s="18"/>
    </row>
    <row r="71" spans="2:6" x14ac:dyDescent="0.25">
      <c r="B71" s="11"/>
      <c r="C71" s="18"/>
      <c r="D71" s="18"/>
      <c r="E71" s="18"/>
      <c r="F71" s="18"/>
    </row>
    <row r="72" spans="2:6" x14ac:dyDescent="0.25">
      <c r="B72" s="11"/>
      <c r="C72" s="18"/>
      <c r="D72" s="18"/>
      <c r="E72" s="18"/>
      <c r="F72" s="18"/>
    </row>
    <row r="73" spans="2:6" x14ac:dyDescent="0.25">
      <c r="B73" s="11"/>
      <c r="C73" s="18"/>
      <c r="D73" s="18"/>
      <c r="E73" s="18"/>
      <c r="F73" s="18"/>
    </row>
    <row r="74" spans="2:6" x14ac:dyDescent="0.25">
      <c r="B74" s="11"/>
      <c r="C74" s="18"/>
      <c r="D74" s="18"/>
      <c r="E74" s="18"/>
      <c r="F74" s="18"/>
    </row>
    <row r="75" spans="2:6" x14ac:dyDescent="0.25">
      <c r="B75" s="11"/>
      <c r="C75" s="18"/>
      <c r="D75" s="18"/>
      <c r="E75" s="18"/>
      <c r="F75" s="18"/>
    </row>
    <row r="76" spans="2:6" x14ac:dyDescent="0.25">
      <c r="B76" s="11"/>
      <c r="C76" s="18"/>
      <c r="D76" s="18"/>
      <c r="E76" s="18"/>
      <c r="F76" s="18"/>
    </row>
    <row r="77" spans="2:6" x14ac:dyDescent="0.25">
      <c r="B77" s="11"/>
      <c r="C77" s="18"/>
      <c r="D77" s="18"/>
      <c r="E77" s="18"/>
      <c r="F77" s="18"/>
    </row>
    <row r="78" spans="2:6" x14ac:dyDescent="0.25">
      <c r="B78" s="11"/>
      <c r="C78" s="18"/>
      <c r="D78" s="18"/>
      <c r="E78" s="18"/>
      <c r="F78" s="18"/>
    </row>
    <row r="79" spans="2:6" x14ac:dyDescent="0.25">
      <c r="B79" s="11"/>
      <c r="C79" s="18"/>
      <c r="D79" s="18"/>
      <c r="E79" s="18"/>
      <c r="F79" s="18"/>
    </row>
    <row r="80" spans="2:6" x14ac:dyDescent="0.25">
      <c r="B80" s="11"/>
      <c r="C80" s="18"/>
      <c r="D80" s="18"/>
      <c r="E80" s="18"/>
      <c r="F80" s="18"/>
    </row>
    <row r="81" spans="2:6" x14ac:dyDescent="0.25">
      <c r="B81" s="11"/>
      <c r="C81" s="18"/>
      <c r="D81" s="18"/>
      <c r="E81" s="18"/>
      <c r="F81" s="18"/>
    </row>
    <row r="82" spans="2:6" x14ac:dyDescent="0.25">
      <c r="B82" s="11"/>
      <c r="C82" s="18"/>
      <c r="D82" s="18"/>
      <c r="E82" s="18"/>
      <c r="F82" s="18"/>
    </row>
    <row r="83" spans="2:6" x14ac:dyDescent="0.25">
      <c r="B83" s="11"/>
      <c r="C83" s="18"/>
      <c r="D83" s="18"/>
      <c r="E83" s="18"/>
      <c r="F83" s="18"/>
    </row>
    <row r="84" spans="2:6" x14ac:dyDescent="0.25">
      <c r="B84" s="11"/>
      <c r="C84" s="18"/>
      <c r="D84" s="18"/>
      <c r="E84" s="18"/>
      <c r="F84" s="18"/>
    </row>
    <row r="85" spans="2:6" x14ac:dyDescent="0.25">
      <c r="B85" s="11"/>
      <c r="C85" s="18"/>
      <c r="D85" s="18"/>
      <c r="E85" s="18"/>
      <c r="F85" s="18"/>
    </row>
    <row r="86" spans="2:6" x14ac:dyDescent="0.25">
      <c r="B86" s="11"/>
      <c r="C86" s="18"/>
      <c r="D86" s="18"/>
      <c r="E86" s="18"/>
      <c r="F86" s="18"/>
    </row>
    <row r="87" spans="2:6" x14ac:dyDescent="0.25">
      <c r="B87" s="11"/>
      <c r="C87" s="18"/>
      <c r="D87" s="18"/>
      <c r="E87" s="18"/>
      <c r="F87" s="18"/>
    </row>
    <row r="88" spans="2:6" x14ac:dyDescent="0.25">
      <c r="B88" s="11"/>
      <c r="C88" s="18"/>
      <c r="D88" s="18"/>
      <c r="E88" s="18"/>
      <c r="F88" s="18"/>
    </row>
    <row r="89" spans="2:6" x14ac:dyDescent="0.25">
      <c r="B89" s="11"/>
      <c r="C89" s="18"/>
      <c r="D89" s="18"/>
      <c r="E89" s="18"/>
      <c r="F89" s="18"/>
    </row>
    <row r="90" spans="2:6" x14ac:dyDescent="0.25">
      <c r="B90" s="11"/>
      <c r="C90" s="18"/>
      <c r="D90" s="18"/>
      <c r="E90" s="18"/>
      <c r="F90" s="18"/>
    </row>
    <row r="91" spans="2:6" x14ac:dyDescent="0.25">
      <c r="B91" s="11"/>
      <c r="C91" s="18"/>
      <c r="D91" s="18"/>
      <c r="E91" s="18"/>
      <c r="F91" s="18"/>
    </row>
    <row r="92" spans="2:6" x14ac:dyDescent="0.25">
      <c r="B92" s="11"/>
      <c r="C92" s="18"/>
      <c r="D92" s="18"/>
      <c r="E92" s="18"/>
      <c r="F92" s="18"/>
    </row>
    <row r="93" spans="2:6" x14ac:dyDescent="0.25">
      <c r="B93" s="11"/>
      <c r="C93" s="18"/>
      <c r="D93" s="18"/>
      <c r="E93" s="18"/>
      <c r="F93" s="18"/>
    </row>
    <row r="94" spans="2:6" x14ac:dyDescent="0.25">
      <c r="B94" s="11"/>
      <c r="C94" s="18"/>
      <c r="D94" s="18"/>
      <c r="E94" s="18"/>
      <c r="F94" s="18"/>
    </row>
    <row r="95" spans="2:6" x14ac:dyDescent="0.25">
      <c r="B95" s="11"/>
      <c r="C95" s="18"/>
      <c r="D95" s="18"/>
      <c r="E95" s="18"/>
      <c r="F95" s="18"/>
    </row>
    <row r="96" spans="2:6" x14ac:dyDescent="0.25">
      <c r="B96" s="11"/>
      <c r="C96" s="18"/>
      <c r="D96" s="18"/>
      <c r="E96" s="18"/>
      <c r="F96" s="18"/>
    </row>
    <row r="97" spans="2:6" x14ac:dyDescent="0.25">
      <c r="B97" s="11"/>
      <c r="C97" s="18"/>
      <c r="D97" s="18"/>
      <c r="E97" s="18"/>
      <c r="F97" s="18"/>
    </row>
    <row r="98" spans="2:6" x14ac:dyDescent="0.25">
      <c r="B98" s="11"/>
      <c r="C98" s="18"/>
      <c r="D98" s="18"/>
      <c r="E98" s="18"/>
      <c r="F98" s="18"/>
    </row>
    <row r="99" spans="2:6" x14ac:dyDescent="0.25">
      <c r="B99" s="11"/>
      <c r="C99" s="18"/>
      <c r="D99" s="18"/>
      <c r="E99" s="18"/>
      <c r="F99" s="18"/>
    </row>
    <row r="100" spans="2:6" x14ac:dyDescent="0.25">
      <c r="B100" s="11"/>
      <c r="C100" s="18"/>
      <c r="D100" s="18"/>
      <c r="E100" s="18"/>
      <c r="F100" s="18"/>
    </row>
    <row r="101" spans="2:6" x14ac:dyDescent="0.25">
      <c r="B101" s="11"/>
      <c r="C101" s="18"/>
      <c r="D101" s="18"/>
      <c r="E101" s="18"/>
      <c r="F101" s="18"/>
    </row>
    <row r="102" spans="2:6" x14ac:dyDescent="0.25">
      <c r="B102" s="11"/>
      <c r="C102" s="18"/>
      <c r="D102" s="18"/>
      <c r="E102" s="18"/>
      <c r="F102" s="18"/>
    </row>
    <row r="103" spans="2:6" x14ac:dyDescent="0.25">
      <c r="B103" s="11"/>
      <c r="C103" s="18"/>
      <c r="D103" s="18"/>
      <c r="E103" s="18"/>
      <c r="F103" s="18"/>
    </row>
    <row r="104" spans="2:6" x14ac:dyDescent="0.25">
      <c r="B104" s="11"/>
      <c r="C104" s="18"/>
      <c r="D104" s="18"/>
      <c r="E104" s="18"/>
      <c r="F104" s="18"/>
    </row>
    <row r="105" spans="2:6" x14ac:dyDescent="0.25">
      <c r="B105" s="11"/>
      <c r="C105" s="18"/>
      <c r="D105" s="18"/>
      <c r="E105" s="18"/>
      <c r="F105" s="18"/>
    </row>
    <row r="106" spans="2:6" x14ac:dyDescent="0.25">
      <c r="B106" s="11"/>
      <c r="C106" s="18"/>
      <c r="D106" s="18"/>
      <c r="E106" s="18"/>
      <c r="F106" s="18"/>
    </row>
    <row r="107" spans="2:6" x14ac:dyDescent="0.25">
      <c r="B107" s="11"/>
      <c r="C107" s="18"/>
      <c r="D107" s="18"/>
      <c r="E107" s="18"/>
      <c r="F107" s="18"/>
    </row>
    <row r="108" spans="2:6" x14ac:dyDescent="0.25">
      <c r="B108" s="11"/>
      <c r="C108" s="18"/>
      <c r="D108" s="18"/>
      <c r="E108" s="18"/>
      <c r="F108" s="18"/>
    </row>
    <row r="109" spans="2:6" x14ac:dyDescent="0.25">
      <c r="B109" s="11"/>
      <c r="C109" s="18"/>
      <c r="D109" s="18"/>
      <c r="E109" s="18"/>
      <c r="F109" s="18"/>
    </row>
    <row r="110" spans="2:6" x14ac:dyDescent="0.25">
      <c r="B110" s="11"/>
      <c r="C110" s="18"/>
      <c r="D110" s="18"/>
      <c r="E110" s="18"/>
      <c r="F110" s="18"/>
    </row>
    <row r="111" spans="2:6" x14ac:dyDescent="0.25">
      <c r="B111" s="11"/>
      <c r="C111" s="18"/>
      <c r="D111" s="18"/>
      <c r="E111" s="18"/>
      <c r="F111" s="18"/>
    </row>
    <row r="112" spans="2:6" x14ac:dyDescent="0.25">
      <c r="B112" s="11"/>
      <c r="C112" s="18"/>
      <c r="D112" s="18"/>
      <c r="E112" s="18"/>
      <c r="F112" s="18"/>
    </row>
    <row r="113" spans="2:6" x14ac:dyDescent="0.25">
      <c r="B113" s="11"/>
      <c r="C113" s="18"/>
      <c r="D113" s="18"/>
      <c r="E113" s="18"/>
      <c r="F113" s="18"/>
    </row>
    <row r="114" spans="2:6" x14ac:dyDescent="0.25">
      <c r="B114" s="11"/>
      <c r="C114" s="18"/>
      <c r="D114" s="18"/>
      <c r="E114" s="18"/>
      <c r="F114" s="18"/>
    </row>
    <row r="115" spans="2:6" x14ac:dyDescent="0.25">
      <c r="B115" s="11"/>
      <c r="C115" s="18"/>
      <c r="D115" s="18"/>
      <c r="E115" s="18"/>
      <c r="F115" s="18"/>
    </row>
    <row r="116" spans="2:6" x14ac:dyDescent="0.25">
      <c r="B116" s="11"/>
      <c r="C116" s="18"/>
      <c r="D116" s="18"/>
      <c r="E116" s="18"/>
      <c r="F116" s="18"/>
    </row>
    <row r="117" spans="2:6" x14ac:dyDescent="0.25">
      <c r="B117" s="11"/>
      <c r="C117" s="18"/>
      <c r="D117" s="18"/>
      <c r="E117" s="18"/>
      <c r="F117" s="18"/>
    </row>
    <row r="118" spans="2:6" x14ac:dyDescent="0.25">
      <c r="B118" s="11"/>
      <c r="C118" s="18"/>
      <c r="D118" s="18"/>
      <c r="E118" s="18"/>
      <c r="F118" s="18"/>
    </row>
    <row r="119" spans="2:6" x14ac:dyDescent="0.25">
      <c r="B119" s="11"/>
      <c r="C119" s="18"/>
      <c r="D119" s="18"/>
      <c r="E119" s="18"/>
      <c r="F119" s="18"/>
    </row>
    <row r="120" spans="2:6" x14ac:dyDescent="0.25">
      <c r="B120" s="11"/>
      <c r="C120" s="18"/>
      <c r="D120" s="18"/>
      <c r="E120" s="18"/>
      <c r="F120" s="18"/>
    </row>
    <row r="121" spans="2:6" x14ac:dyDescent="0.25">
      <c r="B121" s="11"/>
      <c r="C121" s="18"/>
      <c r="D121" s="18"/>
      <c r="E121" s="18"/>
      <c r="F121" s="18"/>
    </row>
    <row r="122" spans="2:6" x14ac:dyDescent="0.25">
      <c r="B122" s="11"/>
      <c r="C122" s="18"/>
      <c r="D122" s="18"/>
      <c r="E122" s="18"/>
      <c r="F122" s="18"/>
    </row>
    <row r="123" spans="2:6" x14ac:dyDescent="0.25">
      <c r="B123" s="11"/>
      <c r="C123" s="18"/>
      <c r="D123" s="18"/>
      <c r="E123" s="18"/>
      <c r="F123" s="18"/>
    </row>
    <row r="124" spans="2:6" x14ac:dyDescent="0.25">
      <c r="B124" s="11"/>
      <c r="C124" s="18"/>
      <c r="D124" s="18"/>
      <c r="E124" s="18"/>
      <c r="F124" s="18"/>
    </row>
    <row r="125" spans="2:6" x14ac:dyDescent="0.25">
      <c r="B125" s="11"/>
      <c r="C125" s="18"/>
      <c r="D125" s="18"/>
      <c r="E125" s="18"/>
      <c r="F125" s="18"/>
    </row>
    <row r="126" spans="2:6" x14ac:dyDescent="0.25">
      <c r="B126" s="11"/>
      <c r="C126" s="18"/>
      <c r="D126" s="18"/>
      <c r="E126" s="18"/>
      <c r="F126" s="18"/>
    </row>
    <row r="127" spans="2:6" x14ac:dyDescent="0.25">
      <c r="B127" s="11"/>
      <c r="C127" s="18"/>
      <c r="D127" s="18"/>
      <c r="E127" s="18"/>
      <c r="F127" s="18"/>
    </row>
    <row r="128" spans="2:6" x14ac:dyDescent="0.25">
      <c r="B128" s="11"/>
      <c r="C128" s="18"/>
      <c r="D128" s="18"/>
      <c r="E128" s="18"/>
      <c r="F128" s="18"/>
    </row>
    <row r="129" spans="2:6" x14ac:dyDescent="0.25">
      <c r="B129" s="11"/>
      <c r="C129" s="18"/>
      <c r="D129" s="18"/>
      <c r="E129" s="18"/>
      <c r="F129" s="18"/>
    </row>
    <row r="130" spans="2:6" x14ac:dyDescent="0.25">
      <c r="B130" s="11"/>
      <c r="C130" s="18"/>
      <c r="D130" s="18"/>
      <c r="E130" s="18"/>
      <c r="F130" s="18"/>
    </row>
    <row r="131" spans="2:6" x14ac:dyDescent="0.25">
      <c r="B131" s="11"/>
      <c r="C131" s="18"/>
      <c r="D131" s="18"/>
      <c r="E131" s="18"/>
      <c r="F131" s="18"/>
    </row>
    <row r="132" spans="2:6" x14ac:dyDescent="0.25">
      <c r="B132" s="11"/>
      <c r="C132" s="18"/>
      <c r="D132" s="18"/>
      <c r="E132" s="18"/>
      <c r="F132" s="18"/>
    </row>
    <row r="133" spans="2:6" x14ac:dyDescent="0.25">
      <c r="B133" s="11"/>
      <c r="C133" s="18"/>
      <c r="D133" s="18"/>
      <c r="E133" s="18"/>
      <c r="F133" s="18"/>
    </row>
    <row r="134" spans="2:6" x14ac:dyDescent="0.25">
      <c r="B134" s="11"/>
      <c r="C134" s="18"/>
      <c r="D134" s="18"/>
      <c r="E134" s="18"/>
      <c r="F134" s="18"/>
    </row>
    <row r="135" spans="2:6" x14ac:dyDescent="0.25">
      <c r="B135" s="11"/>
      <c r="C135" s="18"/>
      <c r="D135" s="18"/>
      <c r="E135" s="18"/>
      <c r="F135" s="18"/>
    </row>
    <row r="136" spans="2:6" x14ac:dyDescent="0.25">
      <c r="B136" s="11"/>
      <c r="C136" s="18"/>
      <c r="D136" s="18"/>
      <c r="E136" s="18"/>
      <c r="F136" s="18"/>
    </row>
    <row r="137" spans="2:6" x14ac:dyDescent="0.25">
      <c r="B137" s="11"/>
      <c r="C137" s="18"/>
      <c r="D137" s="18"/>
      <c r="E137" s="18"/>
      <c r="F137" s="18"/>
    </row>
    <row r="138" spans="2:6" x14ac:dyDescent="0.25">
      <c r="B138" s="11"/>
      <c r="C138" s="18"/>
      <c r="D138" s="18"/>
      <c r="E138" s="18"/>
      <c r="F138" s="18"/>
    </row>
    <row r="139" spans="2:6" x14ac:dyDescent="0.25">
      <c r="B139" s="11"/>
      <c r="C139" s="18"/>
      <c r="D139" s="18"/>
      <c r="E139" s="18"/>
      <c r="F139" s="18"/>
    </row>
    <row r="140" spans="2:6" x14ac:dyDescent="0.25">
      <c r="B140" s="11"/>
      <c r="C140" s="18"/>
      <c r="D140" s="18"/>
      <c r="E140" s="18"/>
      <c r="F140" s="18"/>
    </row>
    <row r="141" spans="2:6" x14ac:dyDescent="0.25">
      <c r="B141" s="11"/>
      <c r="C141" s="18"/>
      <c r="D141" s="18"/>
      <c r="E141" s="18"/>
      <c r="F141" s="18"/>
    </row>
    <row r="142" spans="2:6" x14ac:dyDescent="0.25">
      <c r="B142" s="11"/>
      <c r="C142" s="18"/>
      <c r="D142" s="18"/>
      <c r="E142" s="18"/>
      <c r="F142" s="18"/>
    </row>
    <row r="143" spans="2:6" x14ac:dyDescent="0.25">
      <c r="B143" s="11"/>
      <c r="C143" s="18"/>
      <c r="D143" s="18"/>
      <c r="E143" s="18"/>
      <c r="F143" s="18"/>
    </row>
    <row r="144" spans="2:6" x14ac:dyDescent="0.25">
      <c r="B144" s="11"/>
      <c r="C144" s="18"/>
      <c r="D144" s="18"/>
      <c r="E144" s="18"/>
      <c r="F144" s="18"/>
    </row>
    <row r="145" spans="2:6" x14ac:dyDescent="0.25">
      <c r="B145" s="11"/>
      <c r="C145" s="18"/>
      <c r="D145" s="18"/>
      <c r="E145" s="18"/>
      <c r="F145" s="18"/>
    </row>
    <row r="146" spans="2:6" x14ac:dyDescent="0.25">
      <c r="B146" s="11"/>
      <c r="C146" s="18"/>
      <c r="D146" s="18"/>
      <c r="E146" s="18"/>
      <c r="F146" s="18"/>
    </row>
    <row r="147" spans="2:6" x14ac:dyDescent="0.25">
      <c r="B147" s="11"/>
      <c r="C147" s="18"/>
      <c r="D147" s="18"/>
      <c r="E147" s="18"/>
      <c r="F147" s="18"/>
    </row>
    <row r="148" spans="2:6" x14ac:dyDescent="0.25">
      <c r="B148" s="11"/>
      <c r="C148" s="18"/>
      <c r="D148" s="18"/>
      <c r="E148" s="18"/>
      <c r="F148" s="18"/>
    </row>
    <row r="149" spans="2:6" x14ac:dyDescent="0.25">
      <c r="B149" s="11"/>
      <c r="C149" s="18"/>
      <c r="D149" s="18"/>
      <c r="E149" s="18"/>
      <c r="F149" s="18"/>
    </row>
    <row r="150" spans="2:6" x14ac:dyDescent="0.25">
      <c r="B150" s="11"/>
      <c r="C150" s="18"/>
      <c r="D150" s="18"/>
      <c r="E150" s="18"/>
      <c r="F150" s="18"/>
    </row>
    <row r="151" spans="2:6" x14ac:dyDescent="0.25">
      <c r="B151" s="11"/>
      <c r="C151" s="18"/>
      <c r="D151" s="18"/>
      <c r="E151" s="18"/>
      <c r="F151" s="18"/>
    </row>
    <row r="152" spans="2:6" x14ac:dyDescent="0.25">
      <c r="B152" s="11"/>
      <c r="C152" s="18"/>
      <c r="D152" s="18"/>
      <c r="E152" s="18"/>
      <c r="F152" s="18"/>
    </row>
    <row r="153" spans="2:6" x14ac:dyDescent="0.25">
      <c r="B153" s="11"/>
      <c r="C153" s="18"/>
      <c r="D153" s="18"/>
      <c r="E153" s="18"/>
      <c r="F153" s="18"/>
    </row>
    <row r="154" spans="2:6" x14ac:dyDescent="0.25">
      <c r="B154" s="11"/>
      <c r="C154" s="18"/>
      <c r="D154" s="18"/>
      <c r="E154" s="18"/>
      <c r="F154" s="18"/>
    </row>
    <row r="155" spans="2:6" x14ac:dyDescent="0.25">
      <c r="B155" s="11"/>
      <c r="C155" s="18"/>
      <c r="D155" s="18"/>
      <c r="E155" s="18"/>
      <c r="F155" s="18"/>
    </row>
    <row r="156" spans="2:6" x14ac:dyDescent="0.25">
      <c r="B156" s="11"/>
      <c r="C156" s="18"/>
      <c r="D156" s="18"/>
      <c r="E156" s="18"/>
      <c r="F156" s="18"/>
    </row>
    <row r="157" spans="2:6" x14ac:dyDescent="0.25">
      <c r="B157" s="11"/>
      <c r="C157" s="18"/>
      <c r="D157" s="18"/>
      <c r="E157" s="18"/>
      <c r="F157" s="18"/>
    </row>
    <row r="158" spans="2:6" x14ac:dyDescent="0.25">
      <c r="B158" s="11"/>
      <c r="C158" s="18"/>
      <c r="D158" s="18"/>
      <c r="E158" s="18"/>
      <c r="F158" s="18"/>
    </row>
    <row r="159" spans="2:6" x14ac:dyDescent="0.25">
      <c r="B159" s="11"/>
      <c r="C159" s="18"/>
      <c r="D159" s="18"/>
      <c r="E159" s="18"/>
      <c r="F159" s="18"/>
    </row>
    <row r="160" spans="2:6" x14ac:dyDescent="0.25">
      <c r="B160" s="11"/>
      <c r="C160" s="18"/>
      <c r="D160" s="18"/>
      <c r="E160" s="18"/>
      <c r="F160" s="18"/>
    </row>
    <row r="161" spans="2:6" x14ac:dyDescent="0.25">
      <c r="B161" s="11"/>
      <c r="C161" s="18"/>
      <c r="D161" s="18"/>
      <c r="E161" s="18"/>
      <c r="F161" s="18"/>
    </row>
    <row r="162" spans="2:6" x14ac:dyDescent="0.25">
      <c r="B162" s="11"/>
      <c r="C162" s="18"/>
      <c r="D162" s="18"/>
      <c r="E162" s="18"/>
      <c r="F162" s="18"/>
    </row>
    <row r="163" spans="2:6" x14ac:dyDescent="0.25">
      <c r="B163" s="11"/>
      <c r="C163" s="18"/>
      <c r="D163" s="18"/>
      <c r="E163" s="18"/>
      <c r="F163" s="18"/>
    </row>
    <row r="164" spans="2:6" x14ac:dyDescent="0.25">
      <c r="B164" s="11"/>
      <c r="C164" s="18"/>
      <c r="D164" s="18"/>
      <c r="E164" s="18"/>
      <c r="F164" s="18"/>
    </row>
    <row r="165" spans="2:6" x14ac:dyDescent="0.25">
      <c r="B165" s="11"/>
      <c r="C165" s="18"/>
      <c r="D165" s="18"/>
      <c r="E165" s="18"/>
      <c r="F165" s="18"/>
    </row>
    <row r="166" spans="2:6" x14ac:dyDescent="0.25">
      <c r="B166" s="11"/>
      <c r="C166" s="18"/>
      <c r="D166" s="18"/>
      <c r="E166" s="18"/>
      <c r="F166" s="18"/>
    </row>
    <row r="167" spans="2:6" x14ac:dyDescent="0.25">
      <c r="B167" s="11"/>
      <c r="C167" s="18"/>
      <c r="D167" s="18"/>
      <c r="E167" s="18"/>
      <c r="F167" s="18"/>
    </row>
    <row r="168" spans="2:6" x14ac:dyDescent="0.25">
      <c r="B168" s="11"/>
      <c r="C168" s="18"/>
      <c r="D168" s="18"/>
      <c r="E168" s="18"/>
      <c r="F168" s="18"/>
    </row>
    <row r="169" spans="2:6" x14ac:dyDescent="0.25">
      <c r="B169" s="11"/>
      <c r="C169" s="18"/>
      <c r="D169" s="18"/>
      <c r="E169" s="18"/>
      <c r="F169" s="18"/>
    </row>
    <row r="170" spans="2:6" x14ac:dyDescent="0.25">
      <c r="B170" s="11"/>
      <c r="C170" s="18"/>
      <c r="D170" s="18"/>
      <c r="E170" s="18"/>
      <c r="F170" s="18"/>
    </row>
    <row r="171" spans="2:6" x14ac:dyDescent="0.25">
      <c r="B171" s="11"/>
      <c r="C171" s="18"/>
      <c r="D171" s="18"/>
      <c r="E171" s="18"/>
      <c r="F171" s="18"/>
    </row>
    <row r="172" spans="2:6" x14ac:dyDescent="0.25">
      <c r="B172" s="11"/>
      <c r="C172" s="18"/>
      <c r="D172" s="18"/>
      <c r="E172" s="18"/>
      <c r="F172" s="18"/>
    </row>
    <row r="173" spans="2:6" x14ac:dyDescent="0.25">
      <c r="B173" s="11"/>
      <c r="C173" s="18"/>
      <c r="D173" s="18"/>
      <c r="E173" s="18"/>
      <c r="F173" s="18"/>
    </row>
    <row r="174" spans="2:6" x14ac:dyDescent="0.25">
      <c r="B174" s="11"/>
      <c r="C174" s="18"/>
      <c r="D174" s="18"/>
      <c r="E174" s="18"/>
      <c r="F174" s="18"/>
    </row>
    <row r="175" spans="2:6" x14ac:dyDescent="0.25">
      <c r="B175" s="11"/>
      <c r="C175" s="18"/>
      <c r="D175" s="18"/>
      <c r="E175" s="18"/>
      <c r="F175" s="18"/>
    </row>
    <row r="176" spans="2:6" x14ac:dyDescent="0.25">
      <c r="B176" s="11"/>
      <c r="C176" s="18"/>
      <c r="D176" s="18"/>
      <c r="E176" s="18"/>
      <c r="F176" s="18"/>
    </row>
    <row r="177" spans="2:6" x14ac:dyDescent="0.25">
      <c r="B177" s="11"/>
      <c r="C177" s="18"/>
      <c r="D177" s="18"/>
      <c r="E177" s="18"/>
      <c r="F177" s="18"/>
    </row>
    <row r="178" spans="2:6" x14ac:dyDescent="0.25">
      <c r="B178" s="11"/>
      <c r="C178" s="18"/>
      <c r="D178" s="18"/>
      <c r="E178" s="18"/>
      <c r="F178" s="18"/>
    </row>
    <row r="179" spans="2:6" x14ac:dyDescent="0.25">
      <c r="B179" s="11"/>
      <c r="C179" s="18"/>
      <c r="D179" s="18"/>
      <c r="E179" s="18"/>
      <c r="F179" s="18"/>
    </row>
    <row r="180" spans="2:6" x14ac:dyDescent="0.25">
      <c r="B180" s="11"/>
      <c r="C180" s="18"/>
      <c r="D180" s="18"/>
      <c r="E180" s="18"/>
      <c r="F180" s="18"/>
    </row>
    <row r="181" spans="2:6" x14ac:dyDescent="0.25">
      <c r="B181" s="11"/>
      <c r="C181" s="18"/>
      <c r="D181" s="18"/>
      <c r="E181" s="18"/>
      <c r="F181" s="18"/>
    </row>
    <row r="182" spans="2:6" x14ac:dyDescent="0.25">
      <c r="B182" s="11"/>
      <c r="C182" s="18"/>
      <c r="D182" s="18"/>
      <c r="E182" s="18"/>
      <c r="F182" s="18"/>
    </row>
    <row r="183" spans="2:6" x14ac:dyDescent="0.25">
      <c r="B183" s="11"/>
      <c r="C183" s="18"/>
      <c r="D183" s="18"/>
      <c r="E183" s="18"/>
      <c r="F183" s="18"/>
    </row>
    <row r="184" spans="2:6" x14ac:dyDescent="0.25">
      <c r="B184" s="11"/>
      <c r="C184" s="18"/>
      <c r="D184" s="18"/>
      <c r="E184" s="18"/>
      <c r="F184" s="18"/>
    </row>
    <row r="185" spans="2:6" x14ac:dyDescent="0.25">
      <c r="B185" s="11"/>
      <c r="C185" s="18"/>
      <c r="D185" s="18"/>
      <c r="E185" s="18"/>
      <c r="F185" s="18"/>
    </row>
    <row r="186" spans="2:6" x14ac:dyDescent="0.25">
      <c r="B186" s="11"/>
      <c r="C186" s="18"/>
      <c r="D186" s="18"/>
      <c r="E186" s="18"/>
      <c r="F186" s="18"/>
    </row>
    <row r="187" spans="2:6" x14ac:dyDescent="0.25">
      <c r="B187" s="11"/>
      <c r="C187" s="18"/>
      <c r="D187" s="18"/>
      <c r="E187" s="18"/>
      <c r="F187" s="18"/>
    </row>
    <row r="188" spans="2:6" x14ac:dyDescent="0.25">
      <c r="B188" s="11"/>
      <c r="C188" s="18"/>
      <c r="D188" s="18"/>
      <c r="E188" s="18"/>
      <c r="F188" s="18"/>
    </row>
    <row r="189" spans="2:6" x14ac:dyDescent="0.25">
      <c r="B189" s="11"/>
      <c r="C189" s="18"/>
      <c r="D189" s="18"/>
      <c r="E189" s="18"/>
      <c r="F189" s="18"/>
    </row>
    <row r="190" spans="2:6" x14ac:dyDescent="0.25">
      <c r="B190" s="11"/>
      <c r="C190" s="18"/>
      <c r="D190" s="18"/>
      <c r="E190" s="18"/>
      <c r="F190" s="18"/>
    </row>
    <row r="191" spans="2:6" x14ac:dyDescent="0.25">
      <c r="B191" s="11"/>
      <c r="C191" s="18"/>
      <c r="D191" s="18"/>
      <c r="E191" s="18"/>
      <c r="F191" s="18"/>
    </row>
    <row r="192" spans="2:6" x14ac:dyDescent="0.25">
      <c r="B192" s="11"/>
      <c r="C192" s="18"/>
      <c r="D192" s="18"/>
      <c r="E192" s="18"/>
      <c r="F192" s="18"/>
    </row>
    <row r="193" spans="2:6" x14ac:dyDescent="0.25">
      <c r="B193" s="11"/>
      <c r="C193" s="18"/>
      <c r="D193" s="18"/>
      <c r="E193" s="18"/>
      <c r="F193" s="18"/>
    </row>
    <row r="194" spans="2:6" x14ac:dyDescent="0.25">
      <c r="B194" s="11"/>
      <c r="C194" s="18"/>
      <c r="D194" s="18"/>
      <c r="E194" s="18"/>
      <c r="F194" s="18"/>
    </row>
    <row r="195" spans="2:6" x14ac:dyDescent="0.25">
      <c r="B195" s="11"/>
      <c r="C195" s="18"/>
      <c r="D195" s="18"/>
      <c r="E195" s="18"/>
      <c r="F195" s="18"/>
    </row>
    <row r="196" spans="2:6" x14ac:dyDescent="0.25">
      <c r="B196" s="11"/>
      <c r="C196" s="18"/>
      <c r="D196" s="18"/>
      <c r="E196" s="18"/>
      <c r="F196" s="18"/>
    </row>
    <row r="197" spans="2:6" x14ac:dyDescent="0.25">
      <c r="B197" s="11"/>
      <c r="C197" s="18"/>
      <c r="D197" s="18"/>
      <c r="E197" s="18"/>
      <c r="F197" s="18"/>
    </row>
    <row r="198" spans="2:6" x14ac:dyDescent="0.25">
      <c r="B198" s="11"/>
      <c r="C198" s="18"/>
      <c r="D198" s="18"/>
      <c r="E198" s="18"/>
      <c r="F198" s="18"/>
    </row>
    <row r="199" spans="2:6" x14ac:dyDescent="0.25">
      <c r="B199" s="11"/>
      <c r="C199" s="18"/>
      <c r="D199" s="18"/>
      <c r="E199" s="18"/>
      <c r="F199" s="18"/>
    </row>
    <row r="200" spans="2:6" x14ac:dyDescent="0.25">
      <c r="B200" s="11"/>
      <c r="C200" s="18"/>
      <c r="D200" s="18"/>
      <c r="E200" s="18"/>
      <c r="F200" s="18"/>
    </row>
    <row r="201" spans="2:6" x14ac:dyDescent="0.25">
      <c r="B201" s="11"/>
      <c r="C201" s="18"/>
      <c r="D201" s="18"/>
      <c r="E201" s="18"/>
      <c r="F201" s="18"/>
    </row>
    <row r="202" spans="2:6" x14ac:dyDescent="0.25">
      <c r="B202" s="11"/>
      <c r="C202" s="18"/>
      <c r="D202" s="18"/>
      <c r="E202" s="18"/>
      <c r="F202" s="18"/>
    </row>
    <row r="203" spans="2:6" x14ac:dyDescent="0.25">
      <c r="B203" s="11"/>
      <c r="C203" s="18"/>
      <c r="D203" s="18"/>
      <c r="E203" s="18"/>
      <c r="F203" s="18"/>
    </row>
    <row r="204" spans="2:6" x14ac:dyDescent="0.25">
      <c r="B204" s="11"/>
      <c r="C204" s="18"/>
      <c r="D204" s="18"/>
      <c r="E204" s="18"/>
      <c r="F204" s="18"/>
    </row>
    <row r="205" spans="2:6" x14ac:dyDescent="0.25">
      <c r="B205" s="11"/>
      <c r="C205" s="18"/>
      <c r="D205" s="18"/>
      <c r="E205" s="18"/>
      <c r="F205" s="18"/>
    </row>
    <row r="206" spans="2:6" x14ac:dyDescent="0.25">
      <c r="B206" s="11"/>
      <c r="C206" s="18"/>
      <c r="D206" s="18"/>
      <c r="E206" s="18"/>
      <c r="F206" s="18"/>
    </row>
    <row r="207" spans="2:6" x14ac:dyDescent="0.25">
      <c r="B207" s="11"/>
      <c r="C207" s="18"/>
      <c r="D207" s="18"/>
      <c r="E207" s="18"/>
      <c r="F207" s="18"/>
    </row>
    <row r="208" spans="2:6" x14ac:dyDescent="0.25">
      <c r="B208" s="11"/>
      <c r="C208" s="18"/>
      <c r="D208" s="18"/>
      <c r="E208" s="18"/>
      <c r="F208" s="18"/>
    </row>
    <row r="209" spans="2:6" x14ac:dyDescent="0.25">
      <c r="B209" s="11"/>
      <c r="C209" s="18"/>
      <c r="D209" s="18"/>
      <c r="E209" s="18"/>
      <c r="F209" s="18"/>
    </row>
    <row r="210" spans="2:6" x14ac:dyDescent="0.25">
      <c r="B210" s="11"/>
      <c r="C210" s="18"/>
      <c r="D210" s="18"/>
      <c r="E210" s="18"/>
      <c r="F210" s="18"/>
    </row>
    <row r="211" spans="2:6" x14ac:dyDescent="0.25">
      <c r="B211" s="11"/>
      <c r="C211" s="18"/>
      <c r="D211" s="18"/>
      <c r="E211" s="18"/>
      <c r="F211" s="18"/>
    </row>
    <row r="212" spans="2:6" x14ac:dyDescent="0.25">
      <c r="B212" s="11"/>
      <c r="C212" s="18"/>
      <c r="D212" s="18"/>
      <c r="E212" s="18"/>
      <c r="F212" s="18"/>
    </row>
    <row r="213" spans="2:6" x14ac:dyDescent="0.25">
      <c r="B213" s="11"/>
      <c r="C213" s="18"/>
      <c r="D213" s="18"/>
      <c r="E213" s="18"/>
      <c r="F213" s="18"/>
    </row>
    <row r="214" spans="2:6" x14ac:dyDescent="0.25">
      <c r="B214" s="11"/>
      <c r="C214" s="18"/>
      <c r="D214" s="18"/>
      <c r="E214" s="18"/>
      <c r="F214" s="18"/>
    </row>
    <row r="215" spans="2:6" x14ac:dyDescent="0.25">
      <c r="B215" s="11"/>
      <c r="C215" s="18"/>
      <c r="D215" s="18"/>
      <c r="E215" s="18"/>
      <c r="F215" s="18"/>
    </row>
    <row r="216" spans="2:6" x14ac:dyDescent="0.25">
      <c r="B216" s="11"/>
      <c r="C216" s="18"/>
      <c r="D216" s="18"/>
      <c r="E216" s="18"/>
      <c r="F216" s="18"/>
    </row>
    <row r="217" spans="2:6" x14ac:dyDescent="0.25">
      <c r="B217" s="11"/>
      <c r="C217" s="18"/>
      <c r="D217" s="18"/>
      <c r="E217" s="18"/>
      <c r="F217" s="18"/>
    </row>
    <row r="218" spans="2:6" x14ac:dyDescent="0.25">
      <c r="B218" s="11"/>
      <c r="C218" s="18"/>
      <c r="D218" s="18"/>
      <c r="E218" s="18"/>
      <c r="F218" s="18"/>
    </row>
    <row r="219" spans="2:6" x14ac:dyDescent="0.25">
      <c r="B219" s="11"/>
      <c r="C219" s="18"/>
      <c r="D219" s="18"/>
      <c r="E219" s="18"/>
      <c r="F219" s="18"/>
    </row>
    <row r="220" spans="2:6" x14ac:dyDescent="0.25">
      <c r="B220" s="11"/>
      <c r="C220" s="18"/>
      <c r="D220" s="18"/>
      <c r="E220" s="18"/>
      <c r="F220" s="18"/>
    </row>
    <row r="221" spans="2:6" x14ac:dyDescent="0.25">
      <c r="B221" s="11"/>
      <c r="C221" s="18"/>
      <c r="D221" s="18"/>
      <c r="E221" s="18"/>
      <c r="F221" s="18"/>
    </row>
    <row r="222" spans="2:6" x14ac:dyDescent="0.25">
      <c r="B222" s="11"/>
      <c r="C222" s="18"/>
      <c r="D222" s="18"/>
      <c r="E222" s="18"/>
      <c r="F222" s="18"/>
    </row>
    <row r="223" spans="2:6" x14ac:dyDescent="0.25">
      <c r="B223" s="11"/>
      <c r="C223" s="18"/>
      <c r="D223" s="18"/>
      <c r="E223" s="18"/>
      <c r="F223" s="18"/>
    </row>
    <row r="224" spans="2:6" x14ac:dyDescent="0.25">
      <c r="B224" s="11"/>
      <c r="C224" s="18"/>
      <c r="D224" s="18"/>
      <c r="E224" s="18"/>
      <c r="F224" s="18"/>
    </row>
    <row r="225" spans="2:6" x14ac:dyDescent="0.25">
      <c r="B225" s="11"/>
      <c r="C225" s="18"/>
      <c r="D225" s="18"/>
      <c r="E225" s="18"/>
      <c r="F225" s="18"/>
    </row>
    <row r="226" spans="2:6" x14ac:dyDescent="0.25">
      <c r="B226" s="11"/>
      <c r="C226" s="18"/>
      <c r="D226" s="18"/>
      <c r="E226" s="18"/>
      <c r="F226" s="18"/>
    </row>
    <row r="227" spans="2:6" x14ac:dyDescent="0.25">
      <c r="B227" s="11"/>
      <c r="C227" s="18"/>
      <c r="D227" s="18"/>
      <c r="E227" s="18"/>
      <c r="F227" s="18"/>
    </row>
    <row r="228" spans="2:6" x14ac:dyDescent="0.25">
      <c r="B228" s="11"/>
      <c r="C228" s="18"/>
      <c r="D228" s="18"/>
      <c r="E228" s="18"/>
      <c r="F228" s="18"/>
    </row>
    <row r="229" spans="2:6" x14ac:dyDescent="0.25">
      <c r="B229" s="11"/>
      <c r="C229" s="18"/>
      <c r="D229" s="18"/>
      <c r="E229" s="18"/>
      <c r="F229" s="18"/>
    </row>
    <row r="230" spans="2:6" x14ac:dyDescent="0.25">
      <c r="B230" s="11"/>
      <c r="C230" s="18"/>
      <c r="D230" s="18"/>
      <c r="E230" s="18"/>
      <c r="F230" s="18"/>
    </row>
    <row r="231" spans="2:6" x14ac:dyDescent="0.25">
      <c r="B231" s="11"/>
      <c r="C231" s="18"/>
      <c r="D231" s="18"/>
      <c r="E231" s="18"/>
      <c r="F231" s="18"/>
    </row>
    <row r="232" spans="2:6" x14ac:dyDescent="0.25">
      <c r="B232" s="11"/>
      <c r="C232" s="18"/>
      <c r="D232" s="18"/>
      <c r="E232" s="18"/>
      <c r="F232" s="18"/>
    </row>
    <row r="233" spans="2:6" x14ac:dyDescent="0.25">
      <c r="B233" s="11"/>
      <c r="C233" s="18"/>
      <c r="D233" s="18"/>
      <c r="E233" s="18"/>
      <c r="F233" s="18"/>
    </row>
    <row r="234" spans="2:6" x14ac:dyDescent="0.25">
      <c r="B234" s="11"/>
      <c r="C234" s="18"/>
      <c r="D234" s="18"/>
      <c r="E234" s="18"/>
      <c r="F234" s="18"/>
    </row>
    <row r="235" spans="2:6" x14ac:dyDescent="0.25">
      <c r="B235" s="11"/>
      <c r="C235" s="18"/>
      <c r="D235" s="18"/>
      <c r="E235" s="18"/>
      <c r="F235" s="18"/>
    </row>
    <row r="236" spans="2:6" x14ac:dyDescent="0.25">
      <c r="B236" s="11"/>
      <c r="C236" s="18"/>
      <c r="D236" s="18"/>
      <c r="E236" s="18"/>
      <c r="F236" s="18"/>
    </row>
    <row r="237" spans="2:6" x14ac:dyDescent="0.25">
      <c r="B237" s="11"/>
      <c r="C237" s="18"/>
      <c r="D237" s="18"/>
      <c r="E237" s="18"/>
      <c r="F237" s="18"/>
    </row>
    <row r="238" spans="2:6" x14ac:dyDescent="0.25">
      <c r="B238" s="11"/>
      <c r="C238" s="18"/>
      <c r="D238" s="18"/>
      <c r="E238" s="18"/>
      <c r="F238" s="18"/>
    </row>
    <row r="239" spans="2:6" x14ac:dyDescent="0.25">
      <c r="B239" s="11"/>
      <c r="C239" s="18"/>
      <c r="D239" s="18"/>
      <c r="E239" s="18"/>
      <c r="F239" s="18"/>
    </row>
    <row r="240" spans="2:6" x14ac:dyDescent="0.25">
      <c r="B240" s="11"/>
      <c r="C240" s="18"/>
      <c r="D240" s="18"/>
      <c r="E240" s="18"/>
      <c r="F240" s="18"/>
    </row>
    <row r="241" spans="2:6" x14ac:dyDescent="0.25">
      <c r="B241" s="11"/>
      <c r="C241" s="18"/>
      <c r="D241" s="18"/>
      <c r="E241" s="18"/>
      <c r="F241" s="18"/>
    </row>
    <row r="242" spans="2:6" x14ac:dyDescent="0.25">
      <c r="B242" s="11"/>
      <c r="C242" s="18"/>
      <c r="D242" s="18"/>
      <c r="E242" s="18"/>
      <c r="F242" s="18"/>
    </row>
    <row r="243" spans="2:6" x14ac:dyDescent="0.25">
      <c r="B243" s="11"/>
      <c r="C243" s="18"/>
      <c r="D243" s="18"/>
      <c r="E243" s="18"/>
      <c r="F243" s="18"/>
    </row>
    <row r="244" spans="2:6" x14ac:dyDescent="0.25">
      <c r="B244" s="11"/>
      <c r="C244" s="18"/>
      <c r="D244" s="18"/>
      <c r="E244" s="18"/>
      <c r="F244" s="18"/>
    </row>
    <row r="245" spans="2:6" x14ac:dyDescent="0.25">
      <c r="B245" s="11"/>
      <c r="C245" s="18"/>
      <c r="D245" s="18"/>
      <c r="E245" s="18"/>
      <c r="F245" s="18"/>
    </row>
    <row r="246" spans="2:6" x14ac:dyDescent="0.25">
      <c r="B246" s="11"/>
      <c r="C246" s="18"/>
      <c r="D246" s="18"/>
      <c r="E246" s="18"/>
      <c r="F246" s="18"/>
    </row>
    <row r="247" spans="2:6" x14ac:dyDescent="0.25">
      <c r="B247" s="11"/>
      <c r="C247" s="18"/>
      <c r="D247" s="18"/>
      <c r="E247" s="18"/>
      <c r="F247" s="18"/>
    </row>
    <row r="248" spans="2:6" x14ac:dyDescent="0.25">
      <c r="B248" s="11"/>
      <c r="C248" s="18"/>
      <c r="D248" s="18"/>
      <c r="E248" s="18"/>
      <c r="F248" s="18"/>
    </row>
    <row r="249" spans="2:6" x14ac:dyDescent="0.25">
      <c r="B249" s="11"/>
      <c r="C249" s="18"/>
      <c r="D249" s="18"/>
      <c r="E249" s="18"/>
      <c r="F249" s="18"/>
    </row>
    <row r="250" spans="2:6" x14ac:dyDescent="0.25">
      <c r="B250" s="11"/>
      <c r="C250" s="18"/>
      <c r="D250" s="18"/>
      <c r="E250" s="18"/>
      <c r="F250" s="18"/>
    </row>
    <row r="251" spans="2:6" x14ac:dyDescent="0.25">
      <c r="B251" s="11"/>
      <c r="C251" s="18"/>
      <c r="D251" s="18"/>
      <c r="E251" s="18"/>
      <c r="F251" s="18"/>
    </row>
    <row r="252" spans="2:6" x14ac:dyDescent="0.25">
      <c r="B252" s="11"/>
      <c r="C252" s="18"/>
      <c r="D252" s="18"/>
      <c r="E252" s="18"/>
      <c r="F252" s="18"/>
    </row>
    <row r="253" spans="2:6" x14ac:dyDescent="0.25">
      <c r="B253" s="11"/>
      <c r="C253" s="18"/>
      <c r="D253" s="18"/>
      <c r="E253" s="18"/>
      <c r="F253" s="18"/>
    </row>
    <row r="254" spans="2:6" x14ac:dyDescent="0.25">
      <c r="B254" s="11"/>
      <c r="C254" s="18"/>
      <c r="D254" s="18"/>
      <c r="E254" s="18"/>
      <c r="F254" s="18"/>
    </row>
    <row r="255" spans="2:6" x14ac:dyDescent="0.25">
      <c r="B255" s="11"/>
      <c r="C255" s="18"/>
      <c r="D255" s="18"/>
      <c r="E255" s="18"/>
      <c r="F255" s="18"/>
    </row>
    <row r="256" spans="2:6" x14ac:dyDescent="0.25">
      <c r="B256" s="11"/>
      <c r="C256" s="18"/>
      <c r="D256" s="18"/>
      <c r="E256" s="18"/>
      <c r="F256" s="18"/>
    </row>
    <row r="257" spans="2:6" x14ac:dyDescent="0.25">
      <c r="B257" s="11"/>
      <c r="C257" s="18"/>
      <c r="D257" s="18"/>
      <c r="E257" s="18"/>
      <c r="F257" s="18"/>
    </row>
    <row r="258" spans="2:6" x14ac:dyDescent="0.25">
      <c r="B258" s="11"/>
      <c r="C258" s="18"/>
      <c r="D258" s="18"/>
      <c r="E258" s="18"/>
      <c r="F258" s="18"/>
    </row>
    <row r="259" spans="2:6" x14ac:dyDescent="0.25">
      <c r="B259" s="11"/>
      <c r="C259" s="18"/>
      <c r="D259" s="18"/>
      <c r="E259" s="18"/>
      <c r="F259" s="18"/>
    </row>
    <row r="260" spans="2:6" x14ac:dyDescent="0.25">
      <c r="B260" s="11"/>
      <c r="C260" s="18"/>
      <c r="D260" s="18"/>
      <c r="E260" s="18"/>
      <c r="F260" s="18"/>
    </row>
    <row r="261" spans="2:6" x14ac:dyDescent="0.25">
      <c r="B261" s="11"/>
      <c r="C261" s="18"/>
      <c r="D261" s="18"/>
      <c r="E261" s="18"/>
      <c r="F261" s="18"/>
    </row>
    <row r="262" spans="2:6" x14ac:dyDescent="0.25">
      <c r="B262" s="11"/>
      <c r="C262" s="18"/>
      <c r="D262" s="18"/>
      <c r="E262" s="18"/>
      <c r="F262" s="18"/>
    </row>
    <row r="263" spans="2:6" x14ac:dyDescent="0.25">
      <c r="B263" s="11"/>
      <c r="C263" s="18"/>
      <c r="D263" s="18"/>
      <c r="E263" s="18"/>
      <c r="F263" s="18"/>
    </row>
    <row r="264" spans="2:6" x14ac:dyDescent="0.25">
      <c r="B264" s="11"/>
      <c r="C264" s="18"/>
      <c r="D264" s="18"/>
      <c r="E264" s="18"/>
      <c r="F264" s="18"/>
    </row>
    <row r="265" spans="2:6" x14ac:dyDescent="0.25">
      <c r="B265" s="11"/>
      <c r="C265" s="18"/>
      <c r="D265" s="18"/>
      <c r="E265" s="18"/>
      <c r="F265" s="18"/>
    </row>
    <row r="266" spans="2:6" x14ac:dyDescent="0.25">
      <c r="B266" s="11"/>
      <c r="C266" s="18"/>
      <c r="D266" s="18"/>
      <c r="E266" s="18"/>
      <c r="F266" s="18"/>
    </row>
    <row r="267" spans="2:6" x14ac:dyDescent="0.25">
      <c r="B267" s="11"/>
      <c r="C267" s="18"/>
      <c r="D267" s="18"/>
      <c r="E267" s="18"/>
      <c r="F267" s="18"/>
    </row>
    <row r="268" spans="2:6" x14ac:dyDescent="0.25">
      <c r="B268" s="11"/>
      <c r="C268" s="18"/>
      <c r="D268" s="18"/>
      <c r="E268" s="18"/>
      <c r="F268" s="18"/>
    </row>
    <row r="269" spans="2:6" x14ac:dyDescent="0.25">
      <c r="B269" s="11"/>
      <c r="C269" s="18"/>
      <c r="D269" s="18"/>
      <c r="E269" s="18"/>
      <c r="F269" s="18"/>
    </row>
    <row r="270" spans="2:6" x14ac:dyDescent="0.25">
      <c r="B270" s="11"/>
      <c r="C270" s="18"/>
      <c r="D270" s="18"/>
      <c r="E270" s="18"/>
      <c r="F270" s="18"/>
    </row>
    <row r="271" spans="2:6" x14ac:dyDescent="0.25">
      <c r="B271" s="11"/>
      <c r="C271" s="18"/>
      <c r="D271" s="18"/>
      <c r="E271" s="18"/>
      <c r="F271" s="18"/>
    </row>
    <row r="272" spans="2:6" x14ac:dyDescent="0.25">
      <c r="B272" s="11"/>
      <c r="C272" s="18"/>
      <c r="D272" s="18"/>
      <c r="E272" s="18"/>
      <c r="F272" s="18"/>
    </row>
    <row r="273" spans="2:6" x14ac:dyDescent="0.25">
      <c r="B273" s="11"/>
      <c r="C273" s="18"/>
      <c r="D273" s="18"/>
      <c r="E273" s="18"/>
      <c r="F273" s="18"/>
    </row>
    <row r="274" spans="2:6" x14ac:dyDescent="0.25">
      <c r="B274" s="11"/>
      <c r="C274" s="18"/>
      <c r="D274" s="18"/>
      <c r="E274" s="18"/>
      <c r="F274" s="18"/>
    </row>
    <row r="275" spans="2:6" x14ac:dyDescent="0.25">
      <c r="B275" s="11"/>
      <c r="C275" s="18"/>
      <c r="D275" s="18"/>
      <c r="E275" s="18"/>
      <c r="F275" s="18"/>
    </row>
    <row r="276" spans="2:6" x14ac:dyDescent="0.25">
      <c r="B276" s="11"/>
      <c r="C276" s="18"/>
      <c r="D276" s="18"/>
      <c r="E276" s="18"/>
      <c r="F276" s="18"/>
    </row>
    <row r="277" spans="2:6" x14ac:dyDescent="0.25">
      <c r="B277" s="11"/>
      <c r="C277" s="18"/>
      <c r="D277" s="18"/>
      <c r="E277" s="18"/>
      <c r="F277" s="18"/>
    </row>
    <row r="278" spans="2:6" x14ac:dyDescent="0.25">
      <c r="B278" s="11"/>
      <c r="C278" s="18"/>
      <c r="D278" s="18"/>
      <c r="E278" s="18"/>
      <c r="F278" s="18"/>
    </row>
    <row r="279" spans="2:6" x14ac:dyDescent="0.25">
      <c r="B279" s="11"/>
      <c r="C279" s="18"/>
      <c r="D279" s="18"/>
      <c r="E279" s="18"/>
      <c r="F279" s="18"/>
    </row>
    <row r="280" spans="2:6" x14ac:dyDescent="0.25">
      <c r="B280" s="11"/>
      <c r="C280" s="18"/>
      <c r="D280" s="18"/>
      <c r="E280" s="18"/>
      <c r="F280" s="18"/>
    </row>
    <row r="281" spans="2:6" x14ac:dyDescent="0.25">
      <c r="B281" s="11"/>
      <c r="C281" s="18"/>
      <c r="D281" s="18"/>
      <c r="E281" s="18"/>
      <c r="F281" s="18"/>
    </row>
    <row r="282" spans="2:6" x14ac:dyDescent="0.25">
      <c r="B282" s="11"/>
      <c r="C282" s="18"/>
      <c r="D282" s="18"/>
      <c r="E282" s="18"/>
      <c r="F282" s="18"/>
    </row>
    <row r="283" spans="2:6" x14ac:dyDescent="0.25">
      <c r="B283" s="11"/>
      <c r="C283" s="18"/>
      <c r="D283" s="18"/>
      <c r="E283" s="18"/>
      <c r="F283" s="18"/>
    </row>
    <row r="284" spans="2:6" x14ac:dyDescent="0.25">
      <c r="B284" s="11"/>
      <c r="C284" s="18"/>
      <c r="D284" s="18"/>
      <c r="E284" s="18"/>
      <c r="F284" s="18"/>
    </row>
    <row r="285" spans="2:6" x14ac:dyDescent="0.25">
      <c r="B285" s="11"/>
      <c r="C285" s="18"/>
      <c r="D285" s="18"/>
      <c r="E285" s="18"/>
      <c r="F285" s="18"/>
    </row>
    <row r="286" spans="2:6" x14ac:dyDescent="0.25">
      <c r="B286" s="11"/>
      <c r="C286" s="18"/>
      <c r="D286" s="18"/>
      <c r="E286" s="18"/>
      <c r="F286" s="18"/>
    </row>
    <row r="287" spans="2:6" x14ac:dyDescent="0.25">
      <c r="B287" s="11"/>
      <c r="C287" s="18"/>
      <c r="D287" s="18"/>
      <c r="E287" s="18"/>
      <c r="F287" s="18"/>
    </row>
    <row r="288" spans="2:6" x14ac:dyDescent="0.25">
      <c r="B288" s="11"/>
      <c r="C288" s="18"/>
      <c r="D288" s="18"/>
      <c r="E288" s="18"/>
      <c r="F288" s="18"/>
    </row>
    <row r="289" spans="2:6" x14ac:dyDescent="0.25">
      <c r="B289" s="11"/>
      <c r="C289" s="18"/>
      <c r="D289" s="18"/>
      <c r="E289" s="18"/>
      <c r="F289" s="18"/>
    </row>
    <row r="290" spans="2:6" x14ac:dyDescent="0.25">
      <c r="B290" s="11"/>
      <c r="C290" s="18"/>
      <c r="D290" s="18"/>
      <c r="E290" s="18"/>
      <c r="F290" s="18"/>
    </row>
    <row r="291" spans="2:6" x14ac:dyDescent="0.25">
      <c r="B291" s="11"/>
      <c r="C291" s="18"/>
      <c r="D291" s="18"/>
      <c r="E291" s="18"/>
      <c r="F291" s="18"/>
    </row>
    <row r="292" spans="2:6" x14ac:dyDescent="0.25">
      <c r="B292" s="11"/>
      <c r="C292" s="18"/>
      <c r="D292" s="18"/>
      <c r="E292" s="18"/>
      <c r="F292" s="18"/>
    </row>
    <row r="293" spans="2:6" x14ac:dyDescent="0.25">
      <c r="B293" s="11"/>
      <c r="C293" s="18"/>
      <c r="D293" s="18"/>
      <c r="E293" s="18"/>
      <c r="F293" s="18"/>
    </row>
    <row r="294" spans="2:6" x14ac:dyDescent="0.25">
      <c r="B294" s="11"/>
      <c r="C294" s="18"/>
      <c r="D294" s="18"/>
      <c r="E294" s="18"/>
      <c r="F294" s="18"/>
    </row>
    <row r="295" spans="2:6" x14ac:dyDescent="0.25">
      <c r="B295" s="11"/>
      <c r="C295" s="18"/>
      <c r="D295" s="18"/>
      <c r="E295" s="18"/>
      <c r="F295" s="18"/>
    </row>
    <row r="296" spans="2:6" x14ac:dyDescent="0.25">
      <c r="B296" s="11"/>
      <c r="C296" s="18"/>
      <c r="D296" s="18"/>
      <c r="E296" s="18"/>
      <c r="F296" s="18"/>
    </row>
    <row r="297" spans="2:6" x14ac:dyDescent="0.25">
      <c r="B297" s="11"/>
      <c r="C297" s="18"/>
      <c r="D297" s="18"/>
      <c r="E297" s="18"/>
      <c r="F297" s="18"/>
    </row>
    <row r="298" spans="2:6" x14ac:dyDescent="0.25">
      <c r="B298" s="11"/>
      <c r="C298" s="18"/>
      <c r="D298" s="18"/>
      <c r="E298" s="18"/>
      <c r="F298" s="18"/>
    </row>
    <row r="299" spans="2:6" x14ac:dyDescent="0.25">
      <c r="B299" s="11"/>
      <c r="C299" s="18"/>
      <c r="D299" s="18"/>
      <c r="E299" s="18"/>
      <c r="F299" s="18"/>
    </row>
    <row r="300" spans="2:6" x14ac:dyDescent="0.25">
      <c r="B300" s="11"/>
      <c r="C300" s="18"/>
      <c r="D300" s="18"/>
      <c r="E300" s="18"/>
      <c r="F300" s="18"/>
    </row>
    <row r="301" spans="2:6" x14ac:dyDescent="0.25">
      <c r="B301" s="11"/>
      <c r="C301" s="18"/>
      <c r="D301" s="18"/>
      <c r="E301" s="18"/>
      <c r="F301" s="18"/>
    </row>
    <row r="302" spans="2:6" x14ac:dyDescent="0.25">
      <c r="B302" s="11"/>
      <c r="C302" s="18"/>
      <c r="D302" s="18"/>
      <c r="E302" s="18"/>
      <c r="F302" s="18"/>
    </row>
    <row r="303" spans="2:6" x14ac:dyDescent="0.25">
      <c r="B303" s="11"/>
      <c r="C303" s="18"/>
      <c r="D303" s="18"/>
      <c r="E303" s="18"/>
      <c r="F303" s="18"/>
    </row>
    <row r="304" spans="2:6" x14ac:dyDescent="0.25">
      <c r="B304" s="11"/>
      <c r="C304" s="18"/>
      <c r="D304" s="18"/>
      <c r="E304" s="18"/>
      <c r="F304" s="18"/>
    </row>
    <row r="305" spans="2:6" x14ac:dyDescent="0.25">
      <c r="B305" s="11"/>
      <c r="C305" s="18"/>
      <c r="D305" s="18"/>
      <c r="E305" s="18"/>
      <c r="F305" s="18"/>
    </row>
    <row r="306" spans="2:6" x14ac:dyDescent="0.25">
      <c r="B306" s="11"/>
      <c r="C306" s="18"/>
      <c r="D306" s="18"/>
      <c r="E306" s="18"/>
      <c r="F306" s="18"/>
    </row>
    <row r="307" spans="2:6" x14ac:dyDescent="0.25">
      <c r="B307" s="11"/>
      <c r="C307" s="18"/>
      <c r="D307" s="18"/>
      <c r="E307" s="18"/>
      <c r="F307" s="18"/>
    </row>
    <row r="308" spans="2:6" x14ac:dyDescent="0.25">
      <c r="B308" s="11"/>
      <c r="C308" s="18"/>
      <c r="D308" s="18"/>
      <c r="E308" s="18"/>
      <c r="F308" s="18"/>
    </row>
    <row r="309" spans="2:6" x14ac:dyDescent="0.25">
      <c r="B309" s="11"/>
      <c r="C309" s="18"/>
      <c r="D309" s="18"/>
      <c r="E309" s="18"/>
      <c r="F309" s="18"/>
    </row>
    <row r="310" spans="2:6" x14ac:dyDescent="0.25">
      <c r="B310" s="11"/>
      <c r="C310" s="18"/>
      <c r="D310" s="18"/>
      <c r="E310" s="18"/>
      <c r="F310" s="18"/>
    </row>
    <row r="311" spans="2:6" x14ac:dyDescent="0.25">
      <c r="B311" s="11"/>
      <c r="C311" s="18"/>
      <c r="D311" s="18"/>
      <c r="E311" s="18"/>
      <c r="F311" s="18"/>
    </row>
    <row r="312" spans="2:6" x14ac:dyDescent="0.25">
      <c r="B312" s="11"/>
      <c r="C312" s="18"/>
      <c r="D312" s="18"/>
      <c r="E312" s="18"/>
      <c r="F312" s="18"/>
    </row>
    <row r="313" spans="2:6" x14ac:dyDescent="0.25">
      <c r="B313" s="11"/>
      <c r="C313" s="18"/>
      <c r="D313" s="18"/>
      <c r="E313" s="18"/>
      <c r="F313" s="18"/>
    </row>
    <row r="314" spans="2:6" x14ac:dyDescent="0.25">
      <c r="B314" s="11"/>
      <c r="C314" s="18"/>
      <c r="D314" s="18"/>
      <c r="E314" s="18"/>
      <c r="F314" s="18"/>
    </row>
    <row r="315" spans="2:6" x14ac:dyDescent="0.25">
      <c r="B315" s="11"/>
      <c r="C315" s="18"/>
      <c r="D315" s="18"/>
      <c r="E315" s="18"/>
      <c r="F315" s="18"/>
    </row>
    <row r="316" spans="2:6" x14ac:dyDescent="0.25">
      <c r="B316" s="11"/>
      <c r="C316" s="18"/>
      <c r="D316" s="18"/>
      <c r="E316" s="18"/>
      <c r="F316" s="18"/>
    </row>
    <row r="317" spans="2:6" x14ac:dyDescent="0.25">
      <c r="B317" s="11"/>
      <c r="C317" s="18"/>
      <c r="D317" s="18"/>
      <c r="E317" s="18"/>
      <c r="F317" s="18"/>
    </row>
    <row r="318" spans="2:6" x14ac:dyDescent="0.25">
      <c r="B318" s="11"/>
      <c r="C318" s="18"/>
      <c r="D318" s="18"/>
      <c r="E318" s="18"/>
      <c r="F318" s="18"/>
    </row>
    <row r="319" spans="2:6" x14ac:dyDescent="0.25">
      <c r="B319" s="11"/>
      <c r="C319" s="18"/>
      <c r="D319" s="18"/>
      <c r="E319" s="18"/>
      <c r="F319" s="18"/>
    </row>
    <row r="320" spans="2:6" x14ac:dyDescent="0.25">
      <c r="B320" s="11"/>
      <c r="C320" s="18"/>
      <c r="D320" s="18"/>
      <c r="E320" s="18"/>
      <c r="F320" s="18"/>
    </row>
    <row r="321" spans="2:6" x14ac:dyDescent="0.25">
      <c r="B321" s="11"/>
      <c r="C321" s="18"/>
      <c r="D321" s="18"/>
      <c r="E321" s="18"/>
      <c r="F321" s="18"/>
    </row>
    <row r="322" spans="2:6" x14ac:dyDescent="0.25">
      <c r="B322" s="11"/>
      <c r="C322" s="18"/>
      <c r="D322" s="18"/>
      <c r="E322" s="18"/>
      <c r="F322" s="18"/>
    </row>
    <row r="323" spans="2:6" x14ac:dyDescent="0.25">
      <c r="B323" s="11"/>
      <c r="C323" s="18"/>
      <c r="D323" s="18"/>
      <c r="E323" s="18"/>
      <c r="F323" s="18"/>
    </row>
    <row r="324" spans="2:6" x14ac:dyDescent="0.25">
      <c r="B324" s="11"/>
      <c r="C324" s="18"/>
      <c r="D324" s="18"/>
      <c r="E324" s="18"/>
      <c r="F324" s="18"/>
    </row>
    <row r="325" spans="2:6" x14ac:dyDescent="0.25">
      <c r="B325" s="11"/>
      <c r="C325" s="18"/>
      <c r="D325" s="18"/>
      <c r="E325" s="18"/>
      <c r="F325" s="18"/>
    </row>
    <row r="326" spans="2:6" x14ac:dyDescent="0.25">
      <c r="B326" s="11"/>
      <c r="C326" s="18"/>
      <c r="D326" s="18"/>
      <c r="E326" s="18"/>
      <c r="F326" s="18"/>
    </row>
    <row r="327" spans="2:6" x14ac:dyDescent="0.25">
      <c r="B327" s="11"/>
      <c r="C327" s="18"/>
      <c r="D327" s="18"/>
      <c r="E327" s="18"/>
      <c r="F327" s="18"/>
    </row>
    <row r="328" spans="2:6" x14ac:dyDescent="0.25">
      <c r="B328" s="11"/>
      <c r="C328" s="18"/>
      <c r="D328" s="18"/>
      <c r="E328" s="18"/>
      <c r="F328" s="18"/>
    </row>
    <row r="329" spans="2:6" x14ac:dyDescent="0.25">
      <c r="B329" s="11"/>
      <c r="C329" s="18"/>
      <c r="D329" s="18"/>
      <c r="E329" s="18"/>
      <c r="F329" s="18"/>
    </row>
    <row r="330" spans="2:6" x14ac:dyDescent="0.25">
      <c r="B330" s="11"/>
      <c r="C330" s="18"/>
      <c r="D330" s="18"/>
      <c r="E330" s="18"/>
      <c r="F330" s="18"/>
    </row>
    <row r="331" spans="2:6" x14ac:dyDescent="0.25">
      <c r="B331" s="11"/>
      <c r="C331" s="18"/>
      <c r="D331" s="18"/>
      <c r="E331" s="18"/>
      <c r="F331" s="18"/>
    </row>
    <row r="332" spans="2:6" x14ac:dyDescent="0.25">
      <c r="B332" s="11"/>
      <c r="C332" s="18"/>
      <c r="D332" s="18"/>
      <c r="E332" s="18"/>
      <c r="F332" s="18"/>
    </row>
    <row r="333" spans="2:6" x14ac:dyDescent="0.25">
      <c r="B333" s="11"/>
      <c r="C333" s="18"/>
      <c r="D333" s="18"/>
      <c r="E333" s="18"/>
      <c r="F333" s="18"/>
    </row>
    <row r="334" spans="2:6" x14ac:dyDescent="0.25">
      <c r="B334" s="11"/>
      <c r="C334" s="18"/>
      <c r="D334" s="18"/>
      <c r="E334" s="18"/>
      <c r="F334" s="18"/>
    </row>
    <row r="335" spans="2:6" x14ac:dyDescent="0.25">
      <c r="B335" s="11"/>
      <c r="C335" s="18"/>
      <c r="D335" s="18"/>
      <c r="E335" s="18"/>
      <c r="F335" s="18"/>
    </row>
    <row r="336" spans="2:6" x14ac:dyDescent="0.25">
      <c r="B336" s="11"/>
      <c r="C336" s="18"/>
      <c r="D336" s="18"/>
      <c r="E336" s="18"/>
      <c r="F336" s="18"/>
    </row>
    <row r="337" spans="2:6" x14ac:dyDescent="0.25">
      <c r="B337" s="11"/>
      <c r="C337" s="18"/>
      <c r="D337" s="18"/>
      <c r="E337" s="18"/>
      <c r="F337" s="18"/>
    </row>
    <row r="338" spans="2:6" x14ac:dyDescent="0.25">
      <c r="B338" s="11"/>
      <c r="C338" s="18"/>
      <c r="D338" s="18"/>
      <c r="E338" s="18"/>
      <c r="F338" s="18"/>
    </row>
    <row r="339" spans="2:6" x14ac:dyDescent="0.25">
      <c r="B339" s="11"/>
      <c r="C339" s="18"/>
      <c r="D339" s="18"/>
      <c r="E339" s="18"/>
      <c r="F339" s="18"/>
    </row>
    <row r="340" spans="2:6" x14ac:dyDescent="0.25">
      <c r="B340" s="11"/>
      <c r="C340" s="18"/>
      <c r="D340" s="18"/>
      <c r="E340" s="18"/>
      <c r="F340" s="18"/>
    </row>
    <row r="341" spans="2:6" x14ac:dyDescent="0.25">
      <c r="B341" s="11"/>
      <c r="C341" s="18"/>
      <c r="D341" s="18"/>
      <c r="E341" s="18"/>
      <c r="F341" s="18"/>
    </row>
    <row r="342" spans="2:6" x14ac:dyDescent="0.25">
      <c r="B342" s="11"/>
      <c r="C342" s="18"/>
      <c r="D342" s="18"/>
      <c r="E342" s="18"/>
      <c r="F342" s="18"/>
    </row>
    <row r="343" spans="2:6" x14ac:dyDescent="0.25">
      <c r="B343" s="11"/>
      <c r="C343" s="18"/>
      <c r="D343" s="18"/>
      <c r="E343" s="18"/>
      <c r="F343" s="18"/>
    </row>
    <row r="344" spans="2:6" x14ac:dyDescent="0.25">
      <c r="B344" s="11"/>
      <c r="C344" s="18"/>
      <c r="D344" s="18"/>
      <c r="E344" s="18"/>
      <c r="F344" s="18"/>
    </row>
    <row r="345" spans="2:6" x14ac:dyDescent="0.25">
      <c r="B345" s="11"/>
      <c r="C345" s="18"/>
      <c r="D345" s="18"/>
      <c r="E345" s="18"/>
      <c r="F345" s="18"/>
    </row>
    <row r="346" spans="2:6" x14ac:dyDescent="0.25">
      <c r="B346" s="11"/>
      <c r="C346" s="18"/>
      <c r="D346" s="18"/>
      <c r="E346" s="18"/>
      <c r="F346" s="18"/>
    </row>
    <row r="347" spans="2:6" x14ac:dyDescent="0.25">
      <c r="B347" s="11"/>
      <c r="C347" s="18"/>
      <c r="D347" s="18"/>
      <c r="E347" s="18"/>
      <c r="F347" s="18"/>
    </row>
    <row r="348" spans="2:6" x14ac:dyDescent="0.25">
      <c r="B348" s="11"/>
      <c r="C348" s="18"/>
      <c r="D348" s="18"/>
      <c r="E348" s="18"/>
      <c r="F348" s="18"/>
    </row>
    <row r="349" spans="2:6" x14ac:dyDescent="0.25">
      <c r="B349" s="11"/>
      <c r="C349" s="18"/>
      <c r="D349" s="18"/>
      <c r="E349" s="18"/>
      <c r="F349" s="18"/>
    </row>
    <row r="350" spans="2:6" x14ac:dyDescent="0.25">
      <c r="B350" s="11"/>
      <c r="C350" s="18"/>
      <c r="D350" s="18"/>
      <c r="E350" s="18"/>
      <c r="F350" s="18"/>
    </row>
    <row r="351" spans="2:6" x14ac:dyDescent="0.25">
      <c r="B351" s="11"/>
      <c r="C351" s="18"/>
      <c r="D351" s="18"/>
      <c r="E351" s="18"/>
      <c r="F351" s="18"/>
    </row>
    <row r="352" spans="2:6" x14ac:dyDescent="0.25">
      <c r="B352" s="11"/>
      <c r="C352" s="18"/>
      <c r="D352" s="18"/>
      <c r="E352" s="18"/>
      <c r="F352" s="18"/>
    </row>
    <row r="353" spans="2:6" x14ac:dyDescent="0.25">
      <c r="B353" s="11"/>
      <c r="C353" s="18"/>
      <c r="D353" s="18"/>
      <c r="E353" s="18"/>
      <c r="F353" s="18"/>
    </row>
    <row r="354" spans="2:6" x14ac:dyDescent="0.25">
      <c r="B354" s="11"/>
      <c r="C354" s="18"/>
      <c r="D354" s="18"/>
      <c r="E354" s="18"/>
      <c r="F354" s="18"/>
    </row>
    <row r="355" spans="2:6" x14ac:dyDescent="0.25">
      <c r="B355" s="11"/>
      <c r="C355" s="18"/>
      <c r="D355" s="18"/>
      <c r="E355" s="18"/>
      <c r="F355" s="18"/>
    </row>
    <row r="356" spans="2:6" x14ac:dyDescent="0.25">
      <c r="B356" s="11"/>
      <c r="C356" s="18"/>
      <c r="D356" s="18"/>
      <c r="E356" s="18"/>
      <c r="F356" s="18"/>
    </row>
    <row r="357" spans="2:6" x14ac:dyDescent="0.25">
      <c r="B357" s="11"/>
      <c r="C357" s="18"/>
      <c r="D357" s="18"/>
      <c r="E357" s="18"/>
      <c r="F357" s="18"/>
    </row>
    <row r="358" spans="2:6" x14ac:dyDescent="0.25">
      <c r="B358" s="11"/>
      <c r="C358" s="18"/>
      <c r="D358" s="18"/>
      <c r="E358" s="18"/>
      <c r="F358" s="18"/>
    </row>
    <row r="359" spans="2:6" x14ac:dyDescent="0.25">
      <c r="B359" s="11"/>
      <c r="C359" s="18"/>
      <c r="D359" s="18"/>
      <c r="E359" s="18"/>
      <c r="F359" s="18"/>
    </row>
    <row r="360" spans="2:6" x14ac:dyDescent="0.25">
      <c r="B360" s="11"/>
      <c r="C360" s="18"/>
      <c r="D360" s="18"/>
      <c r="E360" s="18"/>
      <c r="F360" s="18"/>
    </row>
    <row r="361" spans="2:6" x14ac:dyDescent="0.25">
      <c r="B361" s="11"/>
      <c r="C361" s="18"/>
      <c r="D361" s="18"/>
      <c r="E361" s="18"/>
      <c r="F361" s="18"/>
    </row>
    <row r="362" spans="2:6" x14ac:dyDescent="0.25">
      <c r="B362" s="11"/>
      <c r="C362" s="18"/>
      <c r="D362" s="18"/>
      <c r="E362" s="18"/>
      <c r="F362" s="18"/>
    </row>
    <row r="363" spans="2:6" x14ac:dyDescent="0.25">
      <c r="B363" s="11"/>
      <c r="C363" s="18"/>
      <c r="D363" s="18"/>
      <c r="E363" s="18"/>
      <c r="F363" s="18"/>
    </row>
    <row r="364" spans="2:6" x14ac:dyDescent="0.25">
      <c r="B364" s="11"/>
      <c r="C364" s="18"/>
      <c r="D364" s="18"/>
      <c r="E364" s="18"/>
      <c r="F364" s="18"/>
    </row>
    <row r="365" spans="2:6" x14ac:dyDescent="0.25">
      <c r="B365" s="11"/>
      <c r="C365" s="18"/>
      <c r="D365" s="18"/>
      <c r="E365" s="18"/>
      <c r="F365" s="18"/>
    </row>
    <row r="366" spans="2:6" x14ac:dyDescent="0.25">
      <c r="B366" s="11"/>
      <c r="C366" s="18"/>
      <c r="D366" s="18"/>
      <c r="E366" s="18"/>
      <c r="F366" s="18"/>
    </row>
    <row r="367" spans="2:6" x14ac:dyDescent="0.25">
      <c r="B367" s="11"/>
      <c r="C367" s="18"/>
      <c r="D367" s="18"/>
      <c r="E367" s="18"/>
      <c r="F367" s="18"/>
    </row>
    <row r="368" spans="2:6" x14ac:dyDescent="0.25">
      <c r="B368" s="11"/>
      <c r="C368" s="18"/>
      <c r="D368" s="18"/>
      <c r="E368" s="18"/>
      <c r="F368" s="18"/>
    </row>
    <row r="369" spans="2:6" x14ac:dyDescent="0.25">
      <c r="B369" s="11"/>
      <c r="C369" s="18"/>
      <c r="D369" s="18"/>
      <c r="E369" s="18"/>
      <c r="F369" s="18"/>
    </row>
    <row r="370" spans="2:6" x14ac:dyDescent="0.25">
      <c r="B370" s="11"/>
      <c r="C370" s="18"/>
      <c r="D370" s="18"/>
      <c r="E370" s="18"/>
      <c r="F370" s="18"/>
    </row>
    <row r="371" spans="2:6" x14ac:dyDescent="0.25">
      <c r="B371" s="11"/>
      <c r="C371" s="18"/>
      <c r="D371" s="18"/>
      <c r="E371" s="18"/>
      <c r="F371" s="18"/>
    </row>
    <row r="372" spans="2:6" x14ac:dyDescent="0.25">
      <c r="B372" s="11"/>
      <c r="C372" s="18"/>
      <c r="D372" s="18"/>
      <c r="E372" s="18"/>
      <c r="F372" s="18"/>
    </row>
    <row r="373" spans="2:6" x14ac:dyDescent="0.25">
      <c r="B373" s="11"/>
      <c r="C373" s="18"/>
      <c r="D373" s="18"/>
      <c r="E373" s="18"/>
      <c r="F373" s="18"/>
    </row>
    <row r="374" spans="2:6" x14ac:dyDescent="0.25">
      <c r="B374" s="11"/>
      <c r="C374" s="18"/>
      <c r="D374" s="18"/>
      <c r="E374" s="18"/>
      <c r="F374" s="18"/>
    </row>
    <row r="375" spans="2:6" x14ac:dyDescent="0.25">
      <c r="B375" s="11"/>
      <c r="C375" s="18"/>
      <c r="D375" s="18"/>
      <c r="E375" s="18"/>
      <c r="F375" s="18"/>
    </row>
    <row r="376" spans="2:6" x14ac:dyDescent="0.25">
      <c r="B376" s="11"/>
      <c r="C376" s="18"/>
      <c r="D376" s="18"/>
      <c r="E376" s="18"/>
      <c r="F376" s="18"/>
    </row>
    <row r="377" spans="2:6" x14ac:dyDescent="0.25">
      <c r="B377" s="11"/>
      <c r="C377" s="18"/>
      <c r="D377" s="18"/>
      <c r="E377" s="18"/>
      <c r="F377" s="18"/>
    </row>
    <row r="378" spans="2:6" x14ac:dyDescent="0.25">
      <c r="B378" s="11"/>
      <c r="C378" s="18"/>
      <c r="D378" s="18"/>
      <c r="E378" s="18"/>
      <c r="F378" s="18"/>
    </row>
    <row r="379" spans="2:6" x14ac:dyDescent="0.25">
      <c r="B379" s="11"/>
      <c r="C379" s="18"/>
      <c r="D379" s="18"/>
      <c r="E379" s="18"/>
      <c r="F379" s="18"/>
    </row>
    <row r="380" spans="2:6" x14ac:dyDescent="0.25">
      <c r="B380" s="11"/>
      <c r="C380" s="18"/>
      <c r="D380" s="18"/>
      <c r="E380" s="18"/>
      <c r="F380" s="18"/>
    </row>
    <row r="381" spans="2:6" x14ac:dyDescent="0.25">
      <c r="B381" s="11"/>
      <c r="C381" s="18"/>
      <c r="D381" s="18"/>
      <c r="E381" s="18"/>
      <c r="F381" s="18"/>
    </row>
    <row r="382" spans="2:6" x14ac:dyDescent="0.25">
      <c r="B382" s="11"/>
      <c r="C382" s="18"/>
      <c r="D382" s="18"/>
      <c r="E382" s="18"/>
      <c r="F382" s="18"/>
    </row>
    <row r="383" spans="2:6" x14ac:dyDescent="0.25">
      <c r="B383" s="11"/>
      <c r="C383" s="18"/>
      <c r="D383" s="18"/>
      <c r="E383" s="18"/>
      <c r="F383" s="18"/>
    </row>
    <row r="384" spans="2:6" x14ac:dyDescent="0.25">
      <c r="B384" s="11"/>
      <c r="C384" s="18"/>
      <c r="D384" s="18"/>
      <c r="E384" s="18"/>
      <c r="F384" s="18"/>
    </row>
    <row r="385" spans="2:6" x14ac:dyDescent="0.25">
      <c r="B385" s="11"/>
      <c r="C385" s="18"/>
      <c r="D385" s="18"/>
      <c r="E385" s="18"/>
      <c r="F385" s="18"/>
    </row>
    <row r="386" spans="2:6" x14ac:dyDescent="0.25">
      <c r="B386" s="11"/>
      <c r="C386" s="18"/>
      <c r="D386" s="18"/>
      <c r="E386" s="18"/>
      <c r="F386" s="18"/>
    </row>
    <row r="387" spans="2:6" x14ac:dyDescent="0.25">
      <c r="B387" s="11"/>
      <c r="C387" s="18"/>
      <c r="D387" s="18"/>
      <c r="E387" s="18"/>
      <c r="F387" s="18"/>
    </row>
    <row r="388" spans="2:6" x14ac:dyDescent="0.25">
      <c r="B388" s="11"/>
      <c r="C388" s="18"/>
      <c r="D388" s="18"/>
      <c r="E388" s="18"/>
      <c r="F388" s="18"/>
    </row>
    <row r="389" spans="2:6" x14ac:dyDescent="0.25">
      <c r="B389" s="11"/>
      <c r="C389" s="18"/>
      <c r="D389" s="18"/>
      <c r="E389" s="18"/>
      <c r="F389" s="18"/>
    </row>
    <row r="390" spans="2:6" x14ac:dyDescent="0.25">
      <c r="B390" s="11"/>
      <c r="C390" s="18"/>
      <c r="D390" s="18"/>
      <c r="E390" s="18"/>
      <c r="F390" s="18"/>
    </row>
  </sheetData>
  <hyperlinks>
    <hyperlink ref="E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1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2" width="13.44140625" style="8" customWidth="1"/>
  </cols>
  <sheetData>
    <row r="2" spans="2:13" x14ac:dyDescent="0.25">
      <c r="E2" s="98" t="s">
        <v>108</v>
      </c>
    </row>
    <row r="5" spans="2:13" ht="17.399999999999999" x14ac:dyDescent="0.3">
      <c r="B5" s="48" t="s">
        <v>135</v>
      </c>
      <c r="C5" s="49"/>
      <c r="D5" s="32"/>
      <c r="E5" s="49"/>
      <c r="F5" s="32"/>
      <c r="G5" s="49"/>
      <c r="H5" s="32"/>
      <c r="I5" s="49"/>
      <c r="J5" s="32"/>
      <c r="K5" s="49"/>
      <c r="L5" s="49"/>
    </row>
    <row r="8" spans="2:13" ht="15.6" x14ac:dyDescent="0.3">
      <c r="B8" s="28" t="s">
        <v>208</v>
      </c>
    </row>
    <row r="9" spans="2:13" x14ac:dyDescent="0.25">
      <c r="B9" s="8"/>
    </row>
    <row r="10" spans="2:13" ht="66" x14ac:dyDescent="0.25">
      <c r="B10" s="50"/>
      <c r="C10" s="64" t="s">
        <v>69</v>
      </c>
      <c r="D10" s="64" t="s">
        <v>170</v>
      </c>
      <c r="E10" s="64" t="s">
        <v>70</v>
      </c>
      <c r="F10" s="64" t="s">
        <v>170</v>
      </c>
      <c r="G10" s="64" t="s">
        <v>71</v>
      </c>
      <c r="H10" s="64" t="s">
        <v>170</v>
      </c>
      <c r="I10" s="64" t="s">
        <v>72</v>
      </c>
      <c r="J10" s="64" t="s">
        <v>170</v>
      </c>
      <c r="K10" s="64" t="s">
        <v>73</v>
      </c>
      <c r="L10" s="64" t="s">
        <v>170</v>
      </c>
    </row>
    <row r="11" spans="2:13" s="67" customFormat="1" x14ac:dyDescent="0.25">
      <c r="B11" s="135"/>
      <c r="C11" s="140"/>
      <c r="D11" s="137"/>
      <c r="E11" s="140"/>
      <c r="F11" s="137"/>
      <c r="G11" s="140"/>
      <c r="H11" s="137"/>
      <c r="I11" s="140"/>
      <c r="J11" s="137"/>
      <c r="K11" s="140"/>
      <c r="L11" s="140"/>
    </row>
    <row r="12" spans="2:13" ht="15.6" customHeight="1" x14ac:dyDescent="0.25">
      <c r="B12" s="51" t="s">
        <v>0</v>
      </c>
      <c r="C12" s="14">
        <v>16499.999999999996</v>
      </c>
      <c r="D12" s="141">
        <v>0.55436363636363672</v>
      </c>
      <c r="E12" s="13">
        <v>4405.0887927175045</v>
      </c>
      <c r="F12" s="124">
        <v>0.48233687591873986</v>
      </c>
      <c r="G12" s="13">
        <v>1609.5358901656466</v>
      </c>
      <c r="H12" s="124">
        <v>0.50427068897614313</v>
      </c>
      <c r="I12" s="13">
        <v>9155.7230264139653</v>
      </c>
      <c r="J12" s="124">
        <v>0.59650732251397309</v>
      </c>
      <c r="K12" s="13">
        <v>1329.6522907028798</v>
      </c>
      <c r="L12" s="124">
        <v>0.56342973150415143</v>
      </c>
      <c r="M12" s="45"/>
    </row>
    <row r="13" spans="2:13" ht="15.6" customHeight="1" x14ac:dyDescent="0.25">
      <c r="B13" s="51" t="s">
        <v>79</v>
      </c>
      <c r="C13" s="14">
        <v>9417.0000000000018</v>
      </c>
      <c r="D13" s="141">
        <v>0.56164383561643783</v>
      </c>
      <c r="E13" s="13">
        <v>1993.3260700389108</v>
      </c>
      <c r="F13" s="124">
        <v>0.44890583804601553</v>
      </c>
      <c r="G13" s="13">
        <v>916.57404113396353</v>
      </c>
      <c r="H13" s="124">
        <v>0.55696184660145076</v>
      </c>
      <c r="I13" s="13">
        <v>5786.8224013340759</v>
      </c>
      <c r="J13" s="124">
        <v>0.60566547337022703</v>
      </c>
      <c r="K13" s="13">
        <v>720.27748749305192</v>
      </c>
      <c r="L13" s="124">
        <v>0.52592090839643202</v>
      </c>
      <c r="M13" s="45"/>
    </row>
    <row r="14" spans="2:13" ht="15.6" customHeight="1" x14ac:dyDescent="0.25">
      <c r="B14" s="51" t="s">
        <v>80</v>
      </c>
      <c r="C14" s="14">
        <v>4589.2334319880529</v>
      </c>
      <c r="D14" s="141">
        <v>0.55261931483586935</v>
      </c>
      <c r="E14" s="13">
        <v>1642.9196248471424</v>
      </c>
      <c r="F14" s="124">
        <v>0.49218640114916934</v>
      </c>
      <c r="G14" s="13">
        <v>500.26423180206501</v>
      </c>
      <c r="H14" s="124">
        <v>0.41445927978132285</v>
      </c>
      <c r="I14" s="13">
        <v>2037.9986489478713</v>
      </c>
      <c r="J14" s="124">
        <v>0.62999454039764224</v>
      </c>
      <c r="K14" s="13">
        <v>408.0509263909741</v>
      </c>
      <c r="L14" s="124">
        <v>0.57887176970148635</v>
      </c>
      <c r="M14" s="45"/>
    </row>
    <row r="15" spans="2:13" ht="15.6" customHeight="1" x14ac:dyDescent="0.25">
      <c r="B15" s="51" t="s">
        <v>81</v>
      </c>
      <c r="C15" s="14">
        <v>2493.7665680119403</v>
      </c>
      <c r="D15" s="141">
        <v>0.53008207831045662</v>
      </c>
      <c r="E15" s="13">
        <v>823.20612096135926</v>
      </c>
      <c r="F15" s="124">
        <v>0.50625200734413334</v>
      </c>
      <c r="G15" s="13">
        <v>187.92257067451865</v>
      </c>
      <c r="H15" s="124">
        <v>0.49644623708367075</v>
      </c>
      <c r="I15" s="13">
        <v>1277.9973175361006</v>
      </c>
      <c r="J15" s="124">
        <v>0.53022057507182307</v>
      </c>
      <c r="K15" s="13">
        <v>204.64055883996181</v>
      </c>
      <c r="L15" s="124">
        <v>0.65596619282360613</v>
      </c>
      <c r="M15" s="45"/>
    </row>
    <row r="16" spans="2:13" s="4" customFormat="1" x14ac:dyDescent="0.25">
      <c r="B16" s="52"/>
      <c r="C16" s="59"/>
      <c r="D16" s="40"/>
      <c r="E16" s="59"/>
      <c r="F16" s="40"/>
      <c r="G16" s="59"/>
      <c r="H16" s="40"/>
      <c r="I16" s="59"/>
      <c r="J16" s="40"/>
      <c r="K16" s="59"/>
      <c r="L16" s="59"/>
      <c r="M16" s="45"/>
    </row>
    <row r="17" spans="2:12" s="4" customFormat="1" x14ac:dyDescent="0.25">
      <c r="B17" s="54"/>
      <c r="C17" s="60"/>
      <c r="D17" s="60"/>
      <c r="E17" s="60"/>
      <c r="F17" s="60"/>
      <c r="G17" s="60"/>
      <c r="H17" s="60"/>
      <c r="I17" s="60"/>
      <c r="J17" s="60"/>
      <c r="K17" s="60"/>
      <c r="L17" s="41"/>
    </row>
    <row r="18" spans="2:12" s="4" customFormat="1" x14ac:dyDescent="0.25">
      <c r="B18" s="21" t="s">
        <v>47</v>
      </c>
      <c r="C18" s="15"/>
      <c r="D18" s="15"/>
      <c r="E18" s="16"/>
      <c r="F18" s="16"/>
      <c r="G18" s="16"/>
      <c r="H18" s="16"/>
      <c r="I18" s="16"/>
      <c r="J18" s="16"/>
      <c r="K18" s="16"/>
      <c r="L18" s="16"/>
    </row>
  </sheetData>
  <phoneticPr fontId="5" type="noConversion"/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1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2" width="13.44140625" style="8" customWidth="1"/>
  </cols>
  <sheetData>
    <row r="2" spans="2:13" x14ac:dyDescent="0.25">
      <c r="E2" s="98" t="s">
        <v>108</v>
      </c>
      <c r="L2" s="98"/>
    </row>
    <row r="5" spans="2:13" ht="17.399999999999999" x14ac:dyDescent="0.3">
      <c r="B5" s="48" t="s">
        <v>135</v>
      </c>
      <c r="C5" s="49"/>
      <c r="D5" s="32"/>
      <c r="E5" s="49"/>
      <c r="F5" s="32"/>
      <c r="G5" s="49"/>
      <c r="H5" s="32"/>
      <c r="I5" s="49"/>
      <c r="J5" s="32"/>
      <c r="K5" s="49"/>
      <c r="L5" s="49"/>
    </row>
    <row r="8" spans="2:13" s="4" customFormat="1" ht="15.6" x14ac:dyDescent="0.3">
      <c r="B8" s="28" t="s">
        <v>209</v>
      </c>
      <c r="C8" s="15"/>
      <c r="D8" s="15"/>
      <c r="E8" s="16"/>
      <c r="F8" s="16"/>
      <c r="G8" s="16"/>
      <c r="H8" s="16"/>
      <c r="I8" s="16"/>
      <c r="J8" s="16"/>
      <c r="K8" s="16"/>
      <c r="L8" s="16"/>
    </row>
    <row r="9" spans="2:13" s="4" customFormat="1" x14ac:dyDescent="0.25">
      <c r="B9" s="54"/>
      <c r="C9" s="15"/>
      <c r="D9" s="15"/>
      <c r="E9" s="16"/>
      <c r="F9" s="16"/>
      <c r="G9" s="16"/>
      <c r="H9" s="16"/>
      <c r="I9" s="16"/>
      <c r="J9" s="16"/>
      <c r="K9" s="16"/>
      <c r="L9" s="16"/>
    </row>
    <row r="10" spans="2:13" ht="69.599999999999994" customHeight="1" x14ac:dyDescent="0.25">
      <c r="B10" s="50"/>
      <c r="C10" s="64" t="s">
        <v>69</v>
      </c>
      <c r="D10" s="64" t="s">
        <v>170</v>
      </c>
      <c r="E10" s="64" t="s">
        <v>70</v>
      </c>
      <c r="F10" s="64" t="s">
        <v>170</v>
      </c>
      <c r="G10" s="64" t="s">
        <v>71</v>
      </c>
      <c r="H10" s="64" t="s">
        <v>170</v>
      </c>
      <c r="I10" s="64" t="s">
        <v>72</v>
      </c>
      <c r="J10" s="64" t="s">
        <v>170</v>
      </c>
      <c r="K10" s="64" t="s">
        <v>73</v>
      </c>
      <c r="L10" s="64" t="s">
        <v>170</v>
      </c>
    </row>
    <row r="11" spans="2:13" s="68" customFormat="1" x14ac:dyDescent="0.25">
      <c r="B11" s="135"/>
      <c r="C11" s="139"/>
      <c r="D11" s="139"/>
      <c r="E11" s="127"/>
      <c r="F11" s="127"/>
      <c r="G11" s="127"/>
      <c r="H11" s="127"/>
      <c r="I11" s="127"/>
      <c r="J11" s="127"/>
      <c r="K11" s="127"/>
      <c r="L11" s="127"/>
    </row>
    <row r="12" spans="2:13" ht="15.6" customHeight="1" x14ac:dyDescent="0.25">
      <c r="B12" s="51" t="s">
        <v>0</v>
      </c>
      <c r="C12" s="14">
        <v>12976.7</v>
      </c>
      <c r="D12" s="141">
        <v>0.53031972689512763</v>
      </c>
      <c r="E12" s="13">
        <v>4922.2625284311334</v>
      </c>
      <c r="F12" s="124">
        <v>0.47662812706820662</v>
      </c>
      <c r="G12" s="13">
        <v>1294.8501988064363</v>
      </c>
      <c r="H12" s="124">
        <v>0.49032138400540659</v>
      </c>
      <c r="I12" s="13">
        <v>5535.0282249546181</v>
      </c>
      <c r="J12" s="124">
        <v>0.57900808736822706</v>
      </c>
      <c r="K12" s="13">
        <v>1224.5590478078116</v>
      </c>
      <c r="L12" s="124">
        <v>0.56836163496014225</v>
      </c>
      <c r="M12" s="42"/>
    </row>
    <row r="13" spans="2:13" ht="15.6" customHeight="1" x14ac:dyDescent="0.25">
      <c r="B13" s="51" t="s">
        <v>79</v>
      </c>
      <c r="C13" s="13">
        <v>6626.0000000000018</v>
      </c>
      <c r="D13" s="141">
        <v>0.5175369755508602</v>
      </c>
      <c r="E13" s="13">
        <v>2214.9196987347955</v>
      </c>
      <c r="F13" s="124">
        <v>0.43772886391452992</v>
      </c>
      <c r="G13" s="13">
        <v>748.0900183323854</v>
      </c>
      <c r="H13" s="124">
        <v>0.53147014031032558</v>
      </c>
      <c r="I13" s="13">
        <v>3017.7611461804531</v>
      </c>
      <c r="J13" s="124">
        <v>0.5706047850592082</v>
      </c>
      <c r="K13" s="13">
        <v>645.2291367523685</v>
      </c>
      <c r="L13" s="124">
        <v>0.52714491651552464</v>
      </c>
      <c r="M13" s="42"/>
    </row>
    <row r="14" spans="2:13" ht="15.6" customHeight="1" x14ac:dyDescent="0.25">
      <c r="B14" s="51" t="s">
        <v>80</v>
      </c>
      <c r="C14" s="13">
        <v>4114.7599543310107</v>
      </c>
      <c r="D14" s="141">
        <v>0.55157649034413825</v>
      </c>
      <c r="E14" s="13">
        <v>1862.5676556412639</v>
      </c>
      <c r="F14" s="124">
        <v>0.50086244913644962</v>
      </c>
      <c r="G14" s="13">
        <v>428.2402604900833</v>
      </c>
      <c r="H14" s="124">
        <v>0.41325892624972566</v>
      </c>
      <c r="I14" s="13">
        <v>1434.7237915663211</v>
      </c>
      <c r="J14" s="124">
        <v>0.64614333343749475</v>
      </c>
      <c r="K14" s="13">
        <v>389.22824663334239</v>
      </c>
      <c r="L14" s="124">
        <v>0.59785828770828409</v>
      </c>
      <c r="M14" s="42"/>
    </row>
    <row r="15" spans="2:13" ht="15.6" customHeight="1" x14ac:dyDescent="0.25">
      <c r="B15" s="51" t="s">
        <v>81</v>
      </c>
      <c r="C15" s="13">
        <v>2235.9400456689878</v>
      </c>
      <c r="D15" s="141">
        <v>0.5290817828827552</v>
      </c>
      <c r="E15" s="13">
        <v>875.83787925285935</v>
      </c>
      <c r="F15" s="124">
        <v>0.50993509723654118</v>
      </c>
      <c r="G15" s="13">
        <v>109.47147664795864</v>
      </c>
      <c r="H15" s="124">
        <v>0.54011996310615151</v>
      </c>
      <c r="I15" s="13">
        <v>1062.606656853209</v>
      </c>
      <c r="J15" s="124">
        <v>0.5213482530297513</v>
      </c>
      <c r="K15" s="13">
        <v>188.02403291496097</v>
      </c>
      <c r="L15" s="124">
        <v>0.65554820633229938</v>
      </c>
      <c r="M15" s="42"/>
    </row>
    <row r="16" spans="2:13" s="4" customFormat="1" x14ac:dyDescent="0.25">
      <c r="B16" s="52"/>
      <c r="C16" s="57"/>
      <c r="D16" s="43"/>
      <c r="E16" s="57"/>
      <c r="F16" s="43"/>
      <c r="G16" s="57"/>
      <c r="H16" s="43"/>
      <c r="I16" s="57"/>
      <c r="J16" s="43"/>
      <c r="K16" s="57"/>
      <c r="L16" s="57"/>
      <c r="M16" s="42"/>
    </row>
    <row r="17" spans="2:12" s="4" customFormat="1" x14ac:dyDescent="0.25">
      <c r="B17" s="54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s="4" customFormat="1" x14ac:dyDescent="0.25">
      <c r="B18" s="21" t="s">
        <v>47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2" width="13.44140625" style="8" customWidth="1"/>
    <col min="13" max="14" width="13.44140625" customWidth="1"/>
  </cols>
  <sheetData>
    <row r="2" spans="2:13" x14ac:dyDescent="0.25">
      <c r="E2" s="98" t="s">
        <v>108</v>
      </c>
    </row>
    <row r="5" spans="2:13" ht="17.399999999999999" x14ac:dyDescent="0.3">
      <c r="B5" s="48" t="s">
        <v>135</v>
      </c>
      <c r="C5" s="49"/>
      <c r="D5" s="32"/>
      <c r="E5" s="49"/>
      <c r="F5" s="32"/>
      <c r="G5" s="49"/>
      <c r="H5" s="32"/>
      <c r="I5" s="49"/>
      <c r="J5" s="32"/>
      <c r="K5" s="49"/>
      <c r="L5" s="49"/>
    </row>
    <row r="8" spans="2:13" s="4" customFormat="1" ht="15.6" x14ac:dyDescent="0.3">
      <c r="B8" s="29" t="s">
        <v>210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3" s="4" customFormat="1" x14ac:dyDescent="0.25">
      <c r="B9" s="54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3" ht="66" x14ac:dyDescent="0.25">
      <c r="B10" s="50"/>
      <c r="C10" s="64" t="s">
        <v>69</v>
      </c>
      <c r="D10" s="64" t="s">
        <v>170</v>
      </c>
      <c r="E10" s="64" t="s">
        <v>70</v>
      </c>
      <c r="F10" s="64" t="s">
        <v>170</v>
      </c>
      <c r="G10" s="64" t="s">
        <v>71</v>
      </c>
      <c r="H10" s="64" t="s">
        <v>170</v>
      </c>
      <c r="I10" s="64" t="s">
        <v>72</v>
      </c>
      <c r="J10" s="64" t="s">
        <v>170</v>
      </c>
      <c r="K10" s="64" t="s">
        <v>73</v>
      </c>
      <c r="L10" s="64" t="s">
        <v>170</v>
      </c>
    </row>
    <row r="11" spans="2:13" s="68" customFormat="1" x14ac:dyDescent="0.25">
      <c r="B11" s="134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2:13" s="4" customFormat="1" ht="15.6" customHeight="1" x14ac:dyDescent="0.25">
      <c r="B12" s="51" t="s">
        <v>0</v>
      </c>
      <c r="C12" s="14">
        <v>16500</v>
      </c>
      <c r="D12" s="141">
        <v>0.55436363636363661</v>
      </c>
      <c r="E12" s="13">
        <v>4405.0887927175045</v>
      </c>
      <c r="F12" s="124">
        <v>0.48233687591873986</v>
      </c>
      <c r="G12" s="13">
        <v>1609.5358901656466</v>
      </c>
      <c r="H12" s="124">
        <v>0.50427068897614313</v>
      </c>
      <c r="I12" s="13">
        <v>9155.7230264139653</v>
      </c>
      <c r="J12" s="124">
        <v>0.59650732251397309</v>
      </c>
      <c r="K12" s="13">
        <v>1329.6522907028798</v>
      </c>
      <c r="L12" s="124">
        <v>0.56342973150415143</v>
      </c>
      <c r="M12" s="45"/>
    </row>
    <row r="13" spans="2:13" ht="15.6" customHeight="1" x14ac:dyDescent="0.25">
      <c r="B13" s="51" t="s">
        <v>74</v>
      </c>
      <c r="C13" s="13">
        <v>4357.7575486245823</v>
      </c>
      <c r="D13" s="141">
        <v>0.4678941087149584</v>
      </c>
      <c r="E13" s="13">
        <v>1344.9733870566579</v>
      </c>
      <c r="F13" s="124">
        <v>0.41663807656264668</v>
      </c>
      <c r="G13" s="13">
        <v>413.39601054568959</v>
      </c>
      <c r="H13" s="124">
        <v>0.51171760133685718</v>
      </c>
      <c r="I13" s="13">
        <v>2174.5013182112116</v>
      </c>
      <c r="J13" s="124">
        <v>0.48994340632676614</v>
      </c>
      <c r="K13" s="13">
        <v>424.88683281102311</v>
      </c>
      <c r="L13" s="124">
        <v>0.47466135874099064</v>
      </c>
      <c r="M13" s="45"/>
    </row>
    <row r="14" spans="2:13" ht="15.6" customHeight="1" x14ac:dyDescent="0.25">
      <c r="B14" s="51" t="s">
        <v>82</v>
      </c>
      <c r="C14" s="13">
        <v>7806.3721832562287</v>
      </c>
      <c r="D14" s="141">
        <v>0.588096499245639</v>
      </c>
      <c r="E14" s="13">
        <v>1662.886136397552</v>
      </c>
      <c r="F14" s="124">
        <v>0.5235209172349935</v>
      </c>
      <c r="G14" s="13">
        <v>858.80216883052253</v>
      </c>
      <c r="H14" s="124">
        <v>0.50381179849361546</v>
      </c>
      <c r="I14" s="13">
        <v>4694.0008953887464</v>
      </c>
      <c r="J14" s="124">
        <v>0.62474259163733126</v>
      </c>
      <c r="K14" s="13">
        <v>590.68298263940699</v>
      </c>
      <c r="L14" s="124">
        <v>0.6012150985772946</v>
      </c>
      <c r="M14" s="45"/>
    </row>
    <row r="15" spans="2:13" ht="15.6" customHeight="1" x14ac:dyDescent="0.25">
      <c r="B15" s="51" t="s">
        <v>75</v>
      </c>
      <c r="C15" s="13">
        <v>1543.6004576431374</v>
      </c>
      <c r="D15" s="141">
        <v>0.64705615143429918</v>
      </c>
      <c r="E15" s="13">
        <v>215.31612197184492</v>
      </c>
      <c r="F15" s="124">
        <v>0.47596431085758328</v>
      </c>
      <c r="G15" s="13">
        <v>101.77585435009698</v>
      </c>
      <c r="H15" s="124">
        <v>0.33385375458548838</v>
      </c>
      <c r="I15" s="13">
        <v>1077.9485648908119</v>
      </c>
      <c r="J15" s="124">
        <v>0.71405725631774386</v>
      </c>
      <c r="K15" s="13">
        <v>148.55991643038348</v>
      </c>
      <c r="L15" s="124">
        <v>0.62343960801047005</v>
      </c>
      <c r="M15" s="45"/>
    </row>
    <row r="16" spans="2:13" ht="15.6" customHeight="1" x14ac:dyDescent="0.25">
      <c r="B16" s="51" t="s">
        <v>76</v>
      </c>
      <c r="C16" s="13">
        <v>1414.7390936676115</v>
      </c>
      <c r="D16" s="141">
        <v>0.60508168400216544</v>
      </c>
      <c r="E16" s="13">
        <v>401.08441526140371</v>
      </c>
      <c r="F16" s="124">
        <v>0.5458713845439398</v>
      </c>
      <c r="G16" s="13">
        <v>165.52255882206634</v>
      </c>
      <c r="H16" s="124">
        <v>0.57776013396860548</v>
      </c>
      <c r="I16" s="13">
        <v>726.9313037855045</v>
      </c>
      <c r="J16" s="124">
        <v>0.64081827188031282</v>
      </c>
      <c r="K16" s="13">
        <v>121.200815798637</v>
      </c>
      <c r="L16" s="124">
        <v>0.62399753678732373</v>
      </c>
      <c r="M16" s="45"/>
    </row>
    <row r="17" spans="2:13" ht="15.6" customHeight="1" x14ac:dyDescent="0.25">
      <c r="B17" s="51" t="s">
        <v>77</v>
      </c>
      <c r="C17" s="13">
        <v>783.56464209321973</v>
      </c>
      <c r="D17" s="141">
        <v>0.47979820316825078</v>
      </c>
      <c r="E17" s="13">
        <v>347.18698701686304</v>
      </c>
      <c r="F17" s="124">
        <v>0.43645656332334543</v>
      </c>
      <c r="G17" s="13">
        <v>59.916430383524833</v>
      </c>
      <c r="H17" s="124">
        <v>0.56252070978102842</v>
      </c>
      <c r="I17" s="13">
        <v>349.37571506740278</v>
      </c>
      <c r="J17" s="124">
        <v>0.49960416993959933</v>
      </c>
      <c r="K17" s="13">
        <v>27.085509625429037</v>
      </c>
      <c r="L17" s="124">
        <v>0.59689004607708529</v>
      </c>
      <c r="M17" s="45"/>
    </row>
    <row r="18" spans="2:13" ht="15.6" customHeight="1" x14ac:dyDescent="0.25">
      <c r="B18" s="51" t="s">
        <v>78</v>
      </c>
      <c r="C18" s="13">
        <v>593.96607471521645</v>
      </c>
      <c r="D18" s="141">
        <v>0.48209650880953769</v>
      </c>
      <c r="E18" s="13">
        <v>433.641745013182</v>
      </c>
      <c r="F18" s="124">
        <v>0.50931127986606373</v>
      </c>
      <c r="G18" s="13">
        <v>10.122867233746204</v>
      </c>
      <c r="H18" s="124">
        <v>0.40603835017154</v>
      </c>
      <c r="I18" s="13">
        <v>132.96522907028796</v>
      </c>
      <c r="J18" s="124">
        <v>0.40186100088993987</v>
      </c>
      <c r="K18" s="13">
        <v>17.236233398000294</v>
      </c>
      <c r="L18" s="124">
        <v>0.46103613728472215</v>
      </c>
      <c r="M18" s="45"/>
    </row>
    <row r="19" spans="2:13" s="4" customFormat="1" x14ac:dyDescent="0.25">
      <c r="B19" s="52"/>
      <c r="C19" s="57"/>
      <c r="D19" s="43"/>
      <c r="E19" s="57"/>
      <c r="F19" s="43"/>
      <c r="G19" s="57"/>
      <c r="H19" s="43"/>
      <c r="I19" s="57"/>
      <c r="J19" s="43"/>
      <c r="K19" s="57"/>
      <c r="L19" s="57"/>
      <c r="M19" s="45"/>
    </row>
    <row r="20" spans="2:13" s="4" customFormat="1" x14ac:dyDescent="0.25">
      <c r="B20" s="54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3" s="4" customFormat="1" x14ac:dyDescent="0.25">
      <c r="B21" s="21" t="s">
        <v>47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rowBreaks count="1" manualBreakCount="1">
    <brk id="20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H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7" width="15.6640625" style="8" customWidth="1"/>
  </cols>
  <sheetData>
    <row r="2" spans="2:8" x14ac:dyDescent="0.25">
      <c r="E2" s="98" t="s">
        <v>108</v>
      </c>
    </row>
    <row r="5" spans="2:8" ht="17.399999999999999" x14ac:dyDescent="0.3">
      <c r="B5" s="48" t="s">
        <v>135</v>
      </c>
      <c r="C5" s="49"/>
      <c r="D5" s="49"/>
      <c r="E5" s="49"/>
      <c r="F5" s="49"/>
      <c r="G5" s="49"/>
    </row>
    <row r="8" spans="2:8" s="4" customFormat="1" ht="15.6" x14ac:dyDescent="0.3">
      <c r="B8" s="29" t="s">
        <v>211</v>
      </c>
      <c r="C8" s="16"/>
      <c r="D8" s="16"/>
      <c r="E8" s="16"/>
      <c r="F8" s="16"/>
      <c r="G8" s="16"/>
    </row>
    <row r="9" spans="2:8" s="4" customFormat="1" x14ac:dyDescent="0.25">
      <c r="B9" s="54"/>
      <c r="C9" s="16"/>
      <c r="D9" s="16"/>
      <c r="E9" s="16"/>
      <c r="F9" s="16"/>
      <c r="G9" s="16"/>
    </row>
    <row r="10" spans="2:8" ht="66" x14ac:dyDescent="0.25">
      <c r="B10" s="50"/>
      <c r="C10" s="64" t="s">
        <v>69</v>
      </c>
      <c r="D10" s="64" t="s">
        <v>70</v>
      </c>
      <c r="E10" s="64" t="s">
        <v>71</v>
      </c>
      <c r="F10" s="64" t="s">
        <v>72</v>
      </c>
      <c r="G10" s="64" t="s">
        <v>73</v>
      </c>
    </row>
    <row r="11" spans="2:8" s="68" customFormat="1" x14ac:dyDescent="0.25">
      <c r="B11" s="134"/>
      <c r="C11" s="138"/>
      <c r="D11" s="138"/>
      <c r="E11" s="138"/>
      <c r="F11" s="138"/>
      <c r="G11" s="138"/>
    </row>
    <row r="12" spans="2:8" s="4" customFormat="1" ht="15.6" customHeight="1" x14ac:dyDescent="0.25">
      <c r="B12" s="51" t="s">
        <v>0</v>
      </c>
      <c r="C12" s="14">
        <v>12976.7</v>
      </c>
      <c r="D12" s="13">
        <v>4922.2625284311334</v>
      </c>
      <c r="E12" s="13">
        <v>1294.8501988064363</v>
      </c>
      <c r="F12" s="13">
        <v>5535.0282249546181</v>
      </c>
      <c r="G12" s="13">
        <v>1224.5590478078116</v>
      </c>
      <c r="H12" s="45"/>
    </row>
    <row r="13" spans="2:8" ht="15.6" customHeight="1" x14ac:dyDescent="0.25">
      <c r="B13" s="51" t="s">
        <v>74</v>
      </c>
      <c r="C13" s="13">
        <v>3721.541621970468</v>
      </c>
      <c r="D13" s="13">
        <v>1538.1247044491552</v>
      </c>
      <c r="E13" s="13">
        <v>384.73505495275776</v>
      </c>
      <c r="F13" s="13">
        <v>1413.0999262784644</v>
      </c>
      <c r="G13" s="13">
        <v>385.5819362900906</v>
      </c>
      <c r="H13" s="45"/>
    </row>
    <row r="14" spans="2:8" ht="15.6" customHeight="1" x14ac:dyDescent="0.25">
      <c r="B14" s="51" t="s">
        <v>82</v>
      </c>
      <c r="C14" s="13">
        <v>5464.5488781032545</v>
      </c>
      <c r="D14" s="13">
        <v>1789.522997735178</v>
      </c>
      <c r="E14" s="13">
        <v>638.76809017714925</v>
      </c>
      <c r="F14" s="13">
        <v>2491.0230388258701</v>
      </c>
      <c r="G14" s="13">
        <v>545.23475136505704</v>
      </c>
      <c r="H14" s="45"/>
    </row>
    <row r="15" spans="2:8" ht="15.6" customHeight="1" x14ac:dyDescent="0.25">
      <c r="B15" s="51" t="s">
        <v>75</v>
      </c>
      <c r="C15" s="13">
        <v>1023.2208513507961</v>
      </c>
      <c r="D15" s="13">
        <v>245.72105172834702</v>
      </c>
      <c r="E15" s="13">
        <v>98.081405253324121</v>
      </c>
      <c r="F15" s="13">
        <v>551.82160621097898</v>
      </c>
      <c r="G15" s="13">
        <v>127.596788158146</v>
      </c>
      <c r="H15" s="45"/>
    </row>
    <row r="16" spans="2:8" ht="15.6" customHeight="1" x14ac:dyDescent="0.25">
      <c r="B16" s="51" t="s">
        <v>76</v>
      </c>
      <c r="C16" s="13">
        <v>1358.6172269100525</v>
      </c>
      <c r="D16" s="13">
        <v>455.18303582866633</v>
      </c>
      <c r="E16" s="13">
        <v>124.55428853883917</v>
      </c>
      <c r="F16" s="13">
        <v>656.39576838385472</v>
      </c>
      <c r="G16" s="13">
        <v>122.48413415869226</v>
      </c>
      <c r="H16" s="45"/>
    </row>
    <row r="17" spans="2:8" ht="15.6" customHeight="1" x14ac:dyDescent="0.25">
      <c r="B17" s="51" t="s">
        <v>77</v>
      </c>
      <c r="C17" s="13">
        <v>756.20230228730134</v>
      </c>
      <c r="D17" s="13">
        <v>397.50100696366377</v>
      </c>
      <c r="E17" s="13">
        <v>41.340355652024691</v>
      </c>
      <c r="F17" s="13">
        <v>289.53931944145666</v>
      </c>
      <c r="G17" s="13">
        <v>27.821620230156217</v>
      </c>
      <c r="H17" s="45"/>
    </row>
    <row r="18" spans="2:8" ht="15.6" customHeight="1" x14ac:dyDescent="0.25">
      <c r="B18" s="51" t="s">
        <v>78</v>
      </c>
      <c r="C18" s="13">
        <v>652.56911937812868</v>
      </c>
      <c r="D18" s="13">
        <v>496.20973172612327</v>
      </c>
      <c r="E18" s="13">
        <v>7.3710042323412752</v>
      </c>
      <c r="F18" s="13">
        <v>133.14856581399454</v>
      </c>
      <c r="G18" s="13">
        <v>15.839817605669548</v>
      </c>
      <c r="H18" s="45"/>
    </row>
    <row r="19" spans="2:8" s="4" customFormat="1" x14ac:dyDescent="0.25">
      <c r="B19" s="52"/>
      <c r="C19" s="57"/>
      <c r="D19" s="57"/>
      <c r="E19" s="57"/>
      <c r="F19" s="57"/>
      <c r="G19" s="57"/>
      <c r="H19" s="45"/>
    </row>
    <row r="20" spans="2:8" s="4" customFormat="1" x14ac:dyDescent="0.25">
      <c r="B20" s="54"/>
      <c r="C20" s="16"/>
      <c r="D20" s="16"/>
      <c r="E20" s="16"/>
      <c r="F20" s="16"/>
      <c r="G20" s="16"/>
    </row>
    <row r="21" spans="2:8" s="4" customFormat="1" x14ac:dyDescent="0.25">
      <c r="B21" s="21" t="s">
        <v>47</v>
      </c>
      <c r="C21" s="16"/>
      <c r="D21" s="16"/>
      <c r="E21" s="16"/>
      <c r="F21" s="16"/>
      <c r="G21" s="16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M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12" width="14.5546875" style="8" customWidth="1"/>
  </cols>
  <sheetData>
    <row r="2" spans="2:13" x14ac:dyDescent="0.25">
      <c r="E2" s="98" t="s">
        <v>108</v>
      </c>
    </row>
    <row r="5" spans="2:13" ht="17.399999999999999" x14ac:dyDescent="0.3">
      <c r="B5" s="48" t="s">
        <v>135</v>
      </c>
      <c r="C5" s="49"/>
      <c r="D5" s="32"/>
      <c r="E5" s="49"/>
      <c r="F5" s="32"/>
      <c r="G5" s="49"/>
      <c r="H5" s="32"/>
      <c r="I5" s="49"/>
      <c r="J5" s="32"/>
      <c r="K5" s="49"/>
      <c r="L5" s="49"/>
    </row>
    <row r="8" spans="2:13" s="4" customFormat="1" ht="15.6" x14ac:dyDescent="0.3">
      <c r="B8" s="29" t="s">
        <v>212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3" s="4" customFormat="1" x14ac:dyDescent="0.25">
      <c r="B9" s="54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3" ht="66" x14ac:dyDescent="0.25">
      <c r="B10" s="50"/>
      <c r="C10" s="64" t="s">
        <v>69</v>
      </c>
      <c r="D10" s="64" t="s">
        <v>170</v>
      </c>
      <c r="E10" s="64" t="s">
        <v>70</v>
      </c>
      <c r="F10" s="64" t="s">
        <v>170</v>
      </c>
      <c r="G10" s="64" t="s">
        <v>171</v>
      </c>
      <c r="H10" s="64" t="s">
        <v>170</v>
      </c>
      <c r="I10" s="64" t="s">
        <v>72</v>
      </c>
      <c r="J10" s="64" t="s">
        <v>170</v>
      </c>
      <c r="K10" s="64" t="s">
        <v>73</v>
      </c>
      <c r="L10" s="64" t="s">
        <v>170</v>
      </c>
    </row>
    <row r="11" spans="2:13" s="68" customFormat="1" x14ac:dyDescent="0.25">
      <c r="B11" s="134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2:13" s="4" customFormat="1" ht="15.6" customHeight="1" x14ac:dyDescent="0.25">
      <c r="B12" s="51" t="s">
        <v>0</v>
      </c>
      <c r="C12" s="14">
        <v>16499.999999999996</v>
      </c>
      <c r="D12" s="141">
        <v>0.55436363636363672</v>
      </c>
      <c r="E12" s="13">
        <v>4405.0887927175045</v>
      </c>
      <c r="F12" s="124">
        <v>0.48233687591873986</v>
      </c>
      <c r="G12" s="13">
        <v>1609.5358901656466</v>
      </c>
      <c r="H12" s="124">
        <v>0.50427068897614313</v>
      </c>
      <c r="I12" s="13">
        <v>9155.7230264139653</v>
      </c>
      <c r="J12" s="124">
        <v>0.59650732251397309</v>
      </c>
      <c r="K12" s="13">
        <v>1329.6522907028798</v>
      </c>
      <c r="L12" s="124">
        <v>0.56342973150415143</v>
      </c>
      <c r="M12" s="45"/>
    </row>
    <row r="13" spans="2:13" ht="15.6" customHeight="1" x14ac:dyDescent="0.25">
      <c r="B13" s="51" t="s">
        <v>83</v>
      </c>
      <c r="C13" s="13">
        <v>2950.1318211212251</v>
      </c>
      <c r="D13" s="141">
        <v>0.49506830527886109</v>
      </c>
      <c r="E13" s="13">
        <v>1193.4039695567822</v>
      </c>
      <c r="F13" s="124">
        <v>0.39653743753035658</v>
      </c>
      <c r="G13" s="13">
        <v>271.40227826692529</v>
      </c>
      <c r="H13" s="124">
        <v>0.49371316328317683</v>
      </c>
      <c r="I13" s="13">
        <v>998.88076406506468</v>
      </c>
      <c r="J13" s="124">
        <v>0.60186946389528473</v>
      </c>
      <c r="K13" s="13">
        <v>486.44480923245283</v>
      </c>
      <c r="L13" s="124">
        <v>0.51824317359727101</v>
      </c>
      <c r="M13" s="45"/>
    </row>
    <row r="14" spans="2:13" ht="15.6" customHeight="1" x14ac:dyDescent="0.25">
      <c r="B14" s="51" t="s">
        <v>84</v>
      </c>
      <c r="C14" s="13">
        <v>2626.2000696413465</v>
      </c>
      <c r="D14" s="141">
        <v>0.38804108135329662</v>
      </c>
      <c r="E14" s="13">
        <v>1371.2381236631347</v>
      </c>
      <c r="F14" s="124">
        <v>0.43483585593257545</v>
      </c>
      <c r="G14" s="13">
        <v>492.46381137143698</v>
      </c>
      <c r="H14" s="124">
        <v>0.26374446612253588</v>
      </c>
      <c r="I14" s="13">
        <v>546.36123961597764</v>
      </c>
      <c r="J14" s="124">
        <v>0.37614969845635904</v>
      </c>
      <c r="K14" s="13">
        <v>216.13689499079734</v>
      </c>
      <c r="L14" s="124">
        <v>0.40442790270672457</v>
      </c>
      <c r="M14" s="45"/>
    </row>
    <row r="15" spans="2:13" ht="15.6" customHeight="1" x14ac:dyDescent="0.25">
      <c r="B15" s="51" t="s">
        <v>85</v>
      </c>
      <c r="C15" s="13">
        <v>7886.5343481072459</v>
      </c>
      <c r="D15" s="141">
        <v>0.64153289301323024</v>
      </c>
      <c r="E15" s="13">
        <v>888.62358851912632</v>
      </c>
      <c r="F15" s="124">
        <v>0.59760644370690563</v>
      </c>
      <c r="G15" s="13">
        <v>576.18265930458131</v>
      </c>
      <c r="H15" s="124">
        <v>0.70337564534464014</v>
      </c>
      <c r="I15" s="13">
        <v>5935.5568820574035</v>
      </c>
      <c r="J15" s="124">
        <v>0.63874633073678044</v>
      </c>
      <c r="K15" s="13">
        <v>486.1712182261353</v>
      </c>
      <c r="L15" s="124">
        <v>0.68254962881771497</v>
      </c>
      <c r="M15" s="45"/>
    </row>
    <row r="16" spans="2:13" ht="15.6" customHeight="1" x14ac:dyDescent="0.25">
      <c r="B16" s="51" t="s">
        <v>86</v>
      </c>
      <c r="C16" s="13">
        <v>1736.2085260906329</v>
      </c>
      <c r="D16" s="141">
        <v>0.49494108464233771</v>
      </c>
      <c r="E16" s="13">
        <v>585.21116251305762</v>
      </c>
      <c r="F16" s="124">
        <v>0.54502913090814664</v>
      </c>
      <c r="G16" s="13">
        <v>4.6510471073969049</v>
      </c>
      <c r="H16" s="124">
        <v>0.64806905301888929</v>
      </c>
      <c r="I16" s="13">
        <v>1126.3741730090032</v>
      </c>
      <c r="J16" s="124">
        <v>0.46660055960284202</v>
      </c>
      <c r="K16" s="13">
        <v>19.972143461174944</v>
      </c>
      <c r="L16" s="124">
        <v>0.58996074440449331</v>
      </c>
      <c r="M16" s="45"/>
    </row>
    <row r="17" spans="2:13" ht="15.6" customHeight="1" x14ac:dyDescent="0.25">
      <c r="B17" s="51" t="s">
        <v>87</v>
      </c>
      <c r="C17" s="13">
        <v>888.34999751280884</v>
      </c>
      <c r="D17" s="141">
        <v>0.56756166470954605</v>
      </c>
      <c r="E17" s="13">
        <v>173.18310699895534</v>
      </c>
      <c r="F17" s="124">
        <v>0.47150909415391257</v>
      </c>
      <c r="G17" s="13">
        <v>242.94881360990894</v>
      </c>
      <c r="H17" s="124">
        <v>0.52784985522300176</v>
      </c>
      <c r="I17" s="13">
        <v>411.7544645077848</v>
      </c>
      <c r="J17" s="124">
        <v>0.63021828357300513</v>
      </c>
      <c r="K17" s="13">
        <v>60.463612396159768</v>
      </c>
      <c r="L17" s="124">
        <v>0.57555783030348906</v>
      </c>
      <c r="M17" s="45"/>
    </row>
    <row r="18" spans="2:13" ht="15.6" customHeight="1" x14ac:dyDescent="0.25">
      <c r="B18" s="51" t="s">
        <v>88</v>
      </c>
      <c r="C18" s="13">
        <v>412.57523752673723</v>
      </c>
      <c r="D18" s="141">
        <v>0.592435442487246</v>
      </c>
      <c r="E18" s="13">
        <v>193.42884146644778</v>
      </c>
      <c r="F18" s="124">
        <v>0.63890258833686797</v>
      </c>
      <c r="G18" s="13">
        <v>21.8872805053972</v>
      </c>
      <c r="H18" s="124">
        <v>0.51330014767518839</v>
      </c>
      <c r="I18" s="13">
        <v>136.79550315873252</v>
      </c>
      <c r="J18" s="124">
        <v>0.57289304286869802</v>
      </c>
      <c r="K18" s="13">
        <v>60.46361239615976</v>
      </c>
      <c r="L18" s="124">
        <v>0.51664246184722651</v>
      </c>
      <c r="M18" s="45"/>
    </row>
    <row r="19" spans="2:13" s="4" customFormat="1" x14ac:dyDescent="0.25">
      <c r="B19" s="52"/>
      <c r="C19" s="57"/>
      <c r="D19" s="43"/>
      <c r="E19" s="57"/>
      <c r="F19" s="43"/>
      <c r="G19" s="57"/>
      <c r="H19" s="43"/>
      <c r="I19" s="57"/>
      <c r="J19" s="43"/>
      <c r="K19" s="57"/>
      <c r="L19" s="57"/>
      <c r="M19" s="45"/>
    </row>
    <row r="20" spans="2:13" s="4" customFormat="1" x14ac:dyDescent="0.25">
      <c r="B20" s="54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3" s="4" customFormat="1" x14ac:dyDescent="0.25">
      <c r="B21" s="21" t="s">
        <v>47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H21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0" width="15.6640625" style="67" customWidth="1"/>
    <col min="11" max="16384" width="10.88671875" style="67"/>
  </cols>
  <sheetData>
    <row r="2" spans="2:8" x14ac:dyDescent="0.25">
      <c r="E2" s="98" t="s">
        <v>108</v>
      </c>
    </row>
    <row r="5" spans="2:8" s="88" customFormat="1" ht="17.399999999999999" customHeight="1" x14ac:dyDescent="0.25">
      <c r="B5" s="196" t="s">
        <v>124</v>
      </c>
      <c r="C5" s="197"/>
      <c r="D5" s="178"/>
      <c r="E5" s="178"/>
      <c r="F5" s="178"/>
      <c r="G5" s="178"/>
      <c r="H5" s="178"/>
    </row>
    <row r="6" spans="2:8" s="88" customFormat="1" x14ac:dyDescent="0.25"/>
    <row r="7" spans="2:8" x14ac:dyDescent="0.25">
      <c r="C7" s="68"/>
      <c r="D7" s="68"/>
      <c r="E7" s="68"/>
    </row>
    <row r="8" spans="2:8" ht="15.6" x14ac:dyDescent="0.25">
      <c r="B8" s="94" t="s">
        <v>183</v>
      </c>
    </row>
    <row r="10" spans="2:8" x14ac:dyDescent="0.25">
      <c r="B10" s="109"/>
      <c r="C10" s="171" t="s">
        <v>49</v>
      </c>
      <c r="D10" s="179"/>
      <c r="E10" s="171" t="s">
        <v>50</v>
      </c>
      <c r="F10" s="179"/>
      <c r="G10" s="198" t="s">
        <v>66</v>
      </c>
      <c r="H10" s="199"/>
    </row>
    <row r="11" spans="2:8" x14ac:dyDescent="0.25">
      <c r="B11" s="110"/>
      <c r="C11" s="89" t="s">
        <v>0</v>
      </c>
      <c r="D11" s="89" t="s">
        <v>1</v>
      </c>
      <c r="E11" s="89" t="s">
        <v>0</v>
      </c>
      <c r="F11" s="89" t="s">
        <v>1</v>
      </c>
      <c r="G11" s="89" t="s">
        <v>0</v>
      </c>
      <c r="H11" s="89" t="s">
        <v>1</v>
      </c>
    </row>
    <row r="12" spans="2:8" x14ac:dyDescent="0.25">
      <c r="C12" s="95"/>
      <c r="D12" s="95"/>
    </row>
    <row r="13" spans="2:8" x14ac:dyDescent="0.25">
      <c r="B13" s="106" t="s">
        <v>0</v>
      </c>
      <c r="C13" s="87">
        <v>55544.020055258203</v>
      </c>
      <c r="D13" s="87">
        <v>23085.696487391404</v>
      </c>
      <c r="E13" s="87">
        <v>231413.30000000002</v>
      </c>
      <c r="F13" s="87">
        <v>94002.5</v>
      </c>
      <c r="G13" s="177">
        <v>24.002086334388817</v>
      </c>
      <c r="H13" s="177">
        <v>24.558598428117769</v>
      </c>
    </row>
    <row r="14" spans="2:8" x14ac:dyDescent="0.25">
      <c r="B14" s="106" t="s">
        <v>2</v>
      </c>
      <c r="C14" s="96">
        <v>12976.7</v>
      </c>
      <c r="D14" s="180">
        <v>6881.8000000000029</v>
      </c>
      <c r="E14" s="87">
        <v>41371.9</v>
      </c>
      <c r="F14" s="87">
        <v>22030.9</v>
      </c>
      <c r="G14" s="177">
        <v>31.365975456771384</v>
      </c>
      <c r="H14" s="177">
        <v>31.237035255028179</v>
      </c>
    </row>
    <row r="15" spans="2:8" x14ac:dyDescent="0.25">
      <c r="B15" s="106" t="s">
        <v>3</v>
      </c>
      <c r="C15" s="87">
        <v>16796.099999999999</v>
      </c>
      <c r="D15" s="87">
        <v>7382.0000000000018</v>
      </c>
      <c r="E15" s="87">
        <v>83048.2</v>
      </c>
      <c r="F15" s="87">
        <v>37751.5</v>
      </c>
      <c r="G15" s="177">
        <v>20.224520218379205</v>
      </c>
      <c r="H15" s="177">
        <v>19.554189899739089</v>
      </c>
    </row>
    <row r="16" spans="2:8" x14ac:dyDescent="0.25">
      <c r="B16" s="106" t="s">
        <v>4</v>
      </c>
      <c r="C16" s="87">
        <v>25618.820055258198</v>
      </c>
      <c r="D16" s="87">
        <v>8720.7964873913988</v>
      </c>
      <c r="E16" s="87">
        <v>106435.3</v>
      </c>
      <c r="F16" s="87">
        <v>33922.699999999997</v>
      </c>
      <c r="G16" s="177">
        <v>24.069852816930286</v>
      </c>
      <c r="H16" s="177">
        <v>25.707848984283089</v>
      </c>
    </row>
    <row r="17" spans="2:8" x14ac:dyDescent="0.25">
      <c r="B17" s="106" t="s">
        <v>153</v>
      </c>
      <c r="C17" s="87">
        <v>152.40000000000003</v>
      </c>
      <c r="D17" s="87">
        <v>101.1</v>
      </c>
      <c r="E17" s="87">
        <v>557.9</v>
      </c>
      <c r="F17" s="87">
        <v>297.39999999999998</v>
      </c>
      <c r="G17" s="177">
        <v>27.316723427137486</v>
      </c>
      <c r="H17" s="177">
        <v>33.994620040349702</v>
      </c>
    </row>
    <row r="18" spans="2:8" s="88" customFormat="1" x14ac:dyDescent="0.25">
      <c r="B18" s="90"/>
      <c r="C18" s="91"/>
      <c r="D18" s="91"/>
      <c r="E18" s="91"/>
      <c r="F18" s="91"/>
      <c r="G18" s="92"/>
      <c r="H18" s="92"/>
    </row>
    <row r="19" spans="2:8" s="65" customFormat="1" x14ac:dyDescent="0.25">
      <c r="C19" s="79"/>
      <c r="D19" s="79"/>
      <c r="E19" s="97"/>
      <c r="F19" s="97"/>
      <c r="G19" s="93"/>
      <c r="H19" s="93"/>
    </row>
    <row r="20" spans="2:8" s="65" customFormat="1" x14ac:dyDescent="0.25">
      <c r="B20" s="81" t="s">
        <v>64</v>
      </c>
      <c r="C20" s="79"/>
      <c r="D20" s="79"/>
      <c r="E20" s="97"/>
      <c r="F20" s="97"/>
      <c r="G20" s="93"/>
      <c r="H20" s="93"/>
    </row>
    <row r="21" spans="2:8" s="65" customFormat="1" x14ac:dyDescent="0.25">
      <c r="B21" s="81" t="s">
        <v>68</v>
      </c>
      <c r="C21" s="79"/>
      <c r="D21" s="79"/>
      <c r="E21" s="97"/>
      <c r="F21" s="97"/>
      <c r="G21" s="93"/>
      <c r="H21" s="93"/>
    </row>
  </sheetData>
  <mergeCells count="2">
    <mergeCell ref="B5:C5"/>
    <mergeCell ref="G10:H10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I27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7" width="15.6640625" style="8" customWidth="1"/>
  </cols>
  <sheetData>
    <row r="2" spans="2:9" x14ac:dyDescent="0.25">
      <c r="E2" s="98" t="s">
        <v>108</v>
      </c>
    </row>
    <row r="5" spans="2:9" ht="17.399999999999999" x14ac:dyDescent="0.3">
      <c r="B5" s="48" t="s">
        <v>135</v>
      </c>
      <c r="C5" s="49"/>
      <c r="D5" s="49"/>
      <c r="E5" s="49"/>
      <c r="F5" s="49"/>
      <c r="G5" s="49"/>
      <c r="H5" s="18"/>
      <c r="I5" s="18"/>
    </row>
    <row r="8" spans="2:9" s="4" customFormat="1" ht="15.6" x14ac:dyDescent="0.3">
      <c r="B8" s="29" t="s">
        <v>213</v>
      </c>
      <c r="C8" s="16"/>
      <c r="D8" s="16"/>
      <c r="E8" s="16"/>
      <c r="F8" s="16"/>
      <c r="G8" s="16"/>
    </row>
    <row r="9" spans="2:9" s="4" customFormat="1" ht="15.6" x14ac:dyDescent="0.3">
      <c r="B9" s="29"/>
      <c r="C9" s="16"/>
      <c r="D9" s="16"/>
      <c r="E9" s="16"/>
      <c r="F9" s="16"/>
      <c r="G9" s="16"/>
    </row>
    <row r="10" spans="2:9" s="4" customFormat="1" x14ac:dyDescent="0.25">
      <c r="B10" s="54" t="s">
        <v>48</v>
      </c>
      <c r="C10" s="16"/>
      <c r="D10" s="16"/>
      <c r="E10" s="16"/>
      <c r="F10" s="16"/>
      <c r="G10" s="16"/>
    </row>
    <row r="11" spans="2:9" s="67" customFormat="1" ht="66" x14ac:dyDescent="0.25">
      <c r="B11" s="122"/>
      <c r="C11" s="64" t="s">
        <v>69</v>
      </c>
      <c r="D11" s="64" t="s">
        <v>70</v>
      </c>
      <c r="E11" s="64" t="s">
        <v>71</v>
      </c>
      <c r="F11" s="64" t="s">
        <v>72</v>
      </c>
      <c r="G11" s="64" t="s">
        <v>73</v>
      </c>
      <c r="H11" s="68"/>
    </row>
    <row r="12" spans="2:9" x14ac:dyDescent="0.25">
      <c r="B12" s="8"/>
      <c r="C12" s="17"/>
      <c r="D12" s="17"/>
      <c r="E12" s="17"/>
      <c r="F12" s="17"/>
      <c r="G12" s="17"/>
      <c r="H12" s="4"/>
    </row>
    <row r="13" spans="2:9" ht="15.6" customHeight="1" x14ac:dyDescent="0.25">
      <c r="B13" s="51" t="s">
        <v>23</v>
      </c>
      <c r="C13" s="13">
        <v>930335.30200000003</v>
      </c>
      <c r="D13" s="13">
        <v>380143.52486641827</v>
      </c>
      <c r="E13" s="13">
        <v>96829.070704886472</v>
      </c>
      <c r="F13" s="13">
        <v>365621.65846097266</v>
      </c>
      <c r="G13" s="13">
        <v>87740.696671907514</v>
      </c>
      <c r="H13" s="45"/>
    </row>
    <row r="14" spans="2:9" ht="15.6" customHeight="1" x14ac:dyDescent="0.25">
      <c r="B14" s="51" t="s">
        <v>17</v>
      </c>
      <c r="C14" s="13">
        <v>862548.55892274436</v>
      </c>
      <c r="D14" s="13">
        <v>352292.09005204559</v>
      </c>
      <c r="E14" s="13">
        <v>85005.15615956526</v>
      </c>
      <c r="F14" s="13">
        <v>345864.07922697318</v>
      </c>
      <c r="G14" s="13">
        <v>79387.584779975514</v>
      </c>
      <c r="H14" s="45"/>
    </row>
    <row r="15" spans="2:9" ht="15.6" customHeight="1" x14ac:dyDescent="0.25">
      <c r="B15" s="51" t="s">
        <v>89</v>
      </c>
      <c r="C15" s="13">
        <v>333987.82160519902</v>
      </c>
      <c r="D15" s="13">
        <v>119440.57714092384</v>
      </c>
      <c r="E15" s="13">
        <v>36240.027583631891</v>
      </c>
      <c r="F15" s="13">
        <v>148330.09108897723</v>
      </c>
      <c r="G15" s="13">
        <v>29977.125791666043</v>
      </c>
      <c r="H15" s="45"/>
    </row>
    <row r="16" spans="2:9" ht="15.6" customHeight="1" x14ac:dyDescent="0.25">
      <c r="B16" s="51" t="s">
        <v>90</v>
      </c>
      <c r="C16" s="13">
        <v>183333.90869920058</v>
      </c>
      <c r="D16" s="13">
        <v>55015.383718554884</v>
      </c>
      <c r="E16" s="13">
        <v>18711.420296571079</v>
      </c>
      <c r="F16" s="13">
        <v>88719.055517017754</v>
      </c>
      <c r="G16" s="13">
        <v>20887.697871241737</v>
      </c>
      <c r="H16" s="45"/>
    </row>
    <row r="17" spans="2:8" ht="15.6" customHeight="1" x14ac:dyDescent="0.25">
      <c r="B17" s="51" t="s">
        <v>18</v>
      </c>
      <c r="C17" s="13">
        <v>345227.17991415987</v>
      </c>
      <c r="D17" s="13">
        <v>177836.12919256685</v>
      </c>
      <c r="E17" s="13">
        <v>30053.356983547154</v>
      </c>
      <c r="F17" s="13">
        <v>108814.93262097817</v>
      </c>
      <c r="G17" s="13">
        <v>28522.76111706773</v>
      </c>
      <c r="H17" s="45"/>
    </row>
    <row r="18" spans="2:8" ht="15.6" customHeight="1" x14ac:dyDescent="0.25">
      <c r="B18" s="51" t="s">
        <v>19</v>
      </c>
      <c r="C18" s="13">
        <v>67786.391781440601</v>
      </c>
      <c r="D18" s="13">
        <v>27851.434814372715</v>
      </c>
      <c r="E18" s="13">
        <v>11823.914545321219</v>
      </c>
      <c r="F18" s="13">
        <v>19757.579233999524</v>
      </c>
      <c r="G18" s="13">
        <v>8353.1118919320215</v>
      </c>
      <c r="H18" s="45"/>
    </row>
    <row r="19" spans="2:8" ht="15.6" customHeight="1" x14ac:dyDescent="0.25">
      <c r="B19" s="51" t="s">
        <v>20</v>
      </c>
      <c r="C19" s="13">
        <v>46558.288265347233</v>
      </c>
      <c r="D19" s="13">
        <v>20680.433340320724</v>
      </c>
      <c r="E19" s="13">
        <v>5998.0247473650988</v>
      </c>
      <c r="F19" s="13">
        <v>16189.818935637106</v>
      </c>
      <c r="G19" s="13">
        <v>3690.0112420243058</v>
      </c>
      <c r="H19" s="45"/>
    </row>
    <row r="20" spans="2:8" ht="15.6" customHeight="1" x14ac:dyDescent="0.25">
      <c r="B20" s="51" t="s">
        <v>21</v>
      </c>
      <c r="C20" s="13">
        <v>12935.765800177171</v>
      </c>
      <c r="D20" s="13">
        <v>4873.8781389799324</v>
      </c>
      <c r="E20" s="13">
        <v>1020.1630471095375</v>
      </c>
      <c r="F20" s="13">
        <v>2533.896714463187</v>
      </c>
      <c r="G20" s="13">
        <v>4507.8278996245135</v>
      </c>
      <c r="H20" s="45"/>
    </row>
    <row r="21" spans="2:8" ht="15.6" customHeight="1" x14ac:dyDescent="0.25">
      <c r="B21" s="51" t="s">
        <v>22</v>
      </c>
      <c r="C21" s="13">
        <v>7500.1656528197764</v>
      </c>
      <c r="D21" s="13">
        <v>1927.208841750318</v>
      </c>
      <c r="E21" s="13">
        <v>4751.6271953180467</v>
      </c>
      <c r="F21" s="13">
        <v>731.0465912654779</v>
      </c>
      <c r="G21" s="13">
        <v>90.283024485933609</v>
      </c>
      <c r="H21" s="45"/>
    </row>
    <row r="22" spans="2:8" s="4" customFormat="1" ht="15.6" customHeight="1" x14ac:dyDescent="0.25">
      <c r="B22" s="51" t="s">
        <v>65</v>
      </c>
      <c r="C22" s="16">
        <v>792.17206309642143</v>
      </c>
      <c r="D22" s="16">
        <v>370.26578913686393</v>
      </c>
      <c r="E22" s="16">
        <v>54.099555528536101</v>
      </c>
      <c r="F22" s="16">
        <v>302.81699263375401</v>
      </c>
      <c r="G22" s="16">
        <v>64.989725797267397</v>
      </c>
      <c r="H22" s="45"/>
    </row>
    <row r="23" spans="2:8" s="4" customFormat="1" x14ac:dyDescent="0.25">
      <c r="B23" s="52"/>
      <c r="C23" s="63"/>
      <c r="D23" s="63"/>
      <c r="E23" s="63"/>
      <c r="F23" s="63"/>
      <c r="G23" s="63"/>
      <c r="H23" s="45"/>
    </row>
    <row r="24" spans="2:8" s="4" customFormat="1" x14ac:dyDescent="0.25">
      <c r="B24" s="54"/>
      <c r="C24" s="46"/>
      <c r="D24" s="46"/>
      <c r="E24" s="46"/>
      <c r="F24" s="46"/>
      <c r="G24" s="46"/>
      <c r="H24" s="45"/>
    </row>
    <row r="25" spans="2:8" s="4" customFormat="1" x14ac:dyDescent="0.25">
      <c r="B25" s="35" t="s">
        <v>47</v>
      </c>
      <c r="C25" s="46"/>
      <c r="D25" s="46"/>
      <c r="E25" s="46"/>
      <c r="F25" s="46"/>
      <c r="G25" s="46"/>
      <c r="H25" s="45"/>
    </row>
    <row r="27" spans="2:8" ht="15.6" x14ac:dyDescent="0.3">
      <c r="B27" s="29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H2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7" width="15.6640625" style="8" customWidth="1"/>
  </cols>
  <sheetData>
    <row r="2" spans="2:8" x14ac:dyDescent="0.25">
      <c r="E2" s="98" t="s">
        <v>108</v>
      </c>
    </row>
    <row r="5" spans="2:8" ht="17.399999999999999" x14ac:dyDescent="0.3">
      <c r="B5" s="48" t="s">
        <v>135</v>
      </c>
      <c r="C5" s="49"/>
      <c r="D5" s="49"/>
      <c r="E5" s="49"/>
      <c r="F5" s="49"/>
      <c r="G5" s="49"/>
    </row>
    <row r="8" spans="2:8" s="4" customFormat="1" ht="15.6" x14ac:dyDescent="0.3">
      <c r="B8" s="29" t="s">
        <v>214</v>
      </c>
      <c r="C8" s="16"/>
      <c r="D8" s="16"/>
      <c r="E8" s="16"/>
      <c r="F8" s="16"/>
      <c r="G8" s="16"/>
    </row>
    <row r="9" spans="2:8" s="4" customFormat="1" ht="15.6" x14ac:dyDescent="0.3">
      <c r="B9" s="29"/>
      <c r="C9" s="16"/>
      <c r="D9" s="16"/>
      <c r="E9" s="16"/>
      <c r="F9" s="16"/>
      <c r="G9" s="16"/>
    </row>
    <row r="10" spans="2:8" s="4" customFormat="1" x14ac:dyDescent="0.25">
      <c r="B10" s="54" t="s">
        <v>48</v>
      </c>
      <c r="C10" s="16"/>
      <c r="D10" s="16"/>
      <c r="E10" s="16"/>
      <c r="F10" s="16"/>
      <c r="G10" s="16"/>
    </row>
    <row r="11" spans="2:8" s="67" customFormat="1" ht="66" x14ac:dyDescent="0.25">
      <c r="B11" s="122"/>
      <c r="C11" s="64" t="s">
        <v>69</v>
      </c>
      <c r="D11" s="64" t="s">
        <v>70</v>
      </c>
      <c r="E11" s="64" t="s">
        <v>71</v>
      </c>
      <c r="F11" s="64" t="s">
        <v>72</v>
      </c>
      <c r="G11" s="64" t="s">
        <v>73</v>
      </c>
    </row>
    <row r="12" spans="2:8" s="4" customFormat="1" x14ac:dyDescent="0.25">
      <c r="B12" s="37"/>
      <c r="C12" s="17"/>
      <c r="D12" s="17"/>
      <c r="E12" s="17"/>
      <c r="F12" s="17"/>
      <c r="G12" s="17"/>
    </row>
    <row r="13" spans="2:8" ht="15.6" customHeight="1" x14ac:dyDescent="0.25">
      <c r="B13" s="51" t="s">
        <v>23</v>
      </c>
      <c r="C13" s="13">
        <v>930335.30200000003</v>
      </c>
      <c r="D13" s="13">
        <v>380143.52486641827</v>
      </c>
      <c r="E13" s="13">
        <v>96829.070704886472</v>
      </c>
      <c r="F13" s="13">
        <v>365621.65846097266</v>
      </c>
      <c r="G13" s="13">
        <v>87740.696671907514</v>
      </c>
      <c r="H13" s="42"/>
    </row>
    <row r="14" spans="2:8" ht="15.6" customHeight="1" x14ac:dyDescent="0.25">
      <c r="B14" s="51" t="s">
        <v>91</v>
      </c>
      <c r="C14" s="13">
        <v>134839.98049254011</v>
      </c>
      <c r="D14" s="13">
        <v>56543.520514328462</v>
      </c>
      <c r="E14" s="13">
        <v>17672.638571260162</v>
      </c>
      <c r="F14" s="13">
        <v>40392.344118354595</v>
      </c>
      <c r="G14" s="13">
        <v>20231.477288596892</v>
      </c>
      <c r="H14" s="42"/>
    </row>
    <row r="15" spans="2:8" ht="15.6" customHeight="1" x14ac:dyDescent="0.25">
      <c r="B15" s="51" t="s">
        <v>92</v>
      </c>
      <c r="C15" s="13">
        <v>795495.32150745997</v>
      </c>
      <c r="D15" s="13">
        <v>323600.00435208983</v>
      </c>
      <c r="E15" s="13">
        <v>79156.432133626309</v>
      </c>
      <c r="F15" s="13">
        <v>325229.31434261805</v>
      </c>
      <c r="G15" s="13">
        <v>67509.570679125754</v>
      </c>
      <c r="H15" s="42"/>
    </row>
    <row r="16" spans="2:8" ht="15.6" customHeight="1" x14ac:dyDescent="0.25">
      <c r="B16" s="51" t="s">
        <v>93</v>
      </c>
      <c r="C16" s="13">
        <v>72272.790636342776</v>
      </c>
      <c r="D16" s="13">
        <v>1338.4370556085878</v>
      </c>
      <c r="E16" s="13">
        <v>3911.6789013652556</v>
      </c>
      <c r="F16" s="13">
        <v>60486.816039054553</v>
      </c>
      <c r="G16" s="13">
        <v>6535.8586403143763</v>
      </c>
      <c r="H16" s="42"/>
    </row>
    <row r="17" spans="2:8" ht="15.6" customHeight="1" x14ac:dyDescent="0.25">
      <c r="B17" s="51" t="s">
        <v>94</v>
      </c>
      <c r="C17" s="13">
        <v>614720.60282141122</v>
      </c>
      <c r="D17" s="13">
        <v>286818.62991735741</v>
      </c>
      <c r="E17" s="13">
        <v>61306.740471545483</v>
      </c>
      <c r="F17" s="13">
        <v>223349.6637037461</v>
      </c>
      <c r="G17" s="13">
        <v>43245.217432947073</v>
      </c>
      <c r="H17" s="42"/>
    </row>
    <row r="18" spans="2:8" ht="15.6" customHeight="1" x14ac:dyDescent="0.25">
      <c r="B18" s="51" t="s">
        <v>95</v>
      </c>
      <c r="C18" s="13">
        <v>352609.66146891436</v>
      </c>
      <c r="D18" s="13">
        <v>239313.59943026083</v>
      </c>
      <c r="E18" s="13">
        <v>48856.465487864654</v>
      </c>
      <c r="F18" s="13">
        <v>49521.819761702624</v>
      </c>
      <c r="G18" s="13">
        <v>14917.425493271146</v>
      </c>
      <c r="H18" s="42"/>
    </row>
    <row r="19" spans="2:8" ht="15.6" customHeight="1" x14ac:dyDescent="0.25">
      <c r="B19" s="51" t="s">
        <v>96</v>
      </c>
      <c r="C19" s="13">
        <v>211922.36213369577</v>
      </c>
      <c r="D19" s="13">
        <v>10392.032802890613</v>
      </c>
      <c r="E19" s="13">
        <v>4678.5576657730098</v>
      </c>
      <c r="F19" s="13">
        <v>169354.79432811588</v>
      </c>
      <c r="G19" s="13">
        <v>27496.977336916269</v>
      </c>
      <c r="H19" s="42"/>
    </row>
    <row r="20" spans="2:8" ht="15.6" customHeight="1" x14ac:dyDescent="0.25">
      <c r="B20" s="51" t="s">
        <v>102</v>
      </c>
      <c r="C20" s="13">
        <v>50188.579218801075</v>
      </c>
      <c r="D20" s="13">
        <v>37112.997684205999</v>
      </c>
      <c r="E20" s="13">
        <v>7771.7173179078172</v>
      </c>
      <c r="F20" s="13">
        <v>4473.0496139275974</v>
      </c>
      <c r="G20" s="13">
        <v>830.81460275966128</v>
      </c>
      <c r="H20" s="42"/>
    </row>
    <row r="21" spans="2:8" ht="15.6" customHeight="1" x14ac:dyDescent="0.25">
      <c r="B21" s="51" t="s">
        <v>97</v>
      </c>
      <c r="C21" s="13">
        <v>1328.6007727852175</v>
      </c>
      <c r="D21" s="13">
        <v>350.59322349012348</v>
      </c>
      <c r="E21" s="13">
        <v>0.70259163024072846</v>
      </c>
      <c r="F21" s="13">
        <v>835.03015254110585</v>
      </c>
      <c r="G21" s="13">
        <v>142.27480512374751</v>
      </c>
      <c r="H21" s="42"/>
    </row>
    <row r="22" spans="2:8" ht="15.6" customHeight="1" x14ac:dyDescent="0.25">
      <c r="B22" s="51" t="s">
        <v>98</v>
      </c>
      <c r="C22" s="13">
        <v>12046.987387922651</v>
      </c>
      <c r="D22" s="13">
        <v>2849.3603564412742</v>
      </c>
      <c r="E22" s="13">
        <v>2418.6716871037079</v>
      </c>
      <c r="F22" s="13">
        <v>4010.0417295989573</v>
      </c>
      <c r="G22" s="13">
        <v>2768.9136147787108</v>
      </c>
      <c r="H22" s="42"/>
    </row>
    <row r="23" spans="2:8" ht="15.6" customHeight="1" x14ac:dyDescent="0.25">
      <c r="B23" s="51" t="s">
        <v>99</v>
      </c>
      <c r="C23" s="13">
        <v>95126.691184813186</v>
      </c>
      <c r="D23" s="13">
        <v>32242.983799192389</v>
      </c>
      <c r="E23" s="13">
        <v>11518.638481981621</v>
      </c>
      <c r="F23" s="13">
        <v>36548.114013492457</v>
      </c>
      <c r="G23" s="13">
        <v>14816.954890146722</v>
      </c>
      <c r="H23" s="42"/>
    </row>
    <row r="24" spans="2:8" ht="15.6" customHeight="1" x14ac:dyDescent="0.25">
      <c r="B24" s="51" t="s">
        <v>100</v>
      </c>
      <c r="C24" s="13">
        <v>79634.545738005123</v>
      </c>
      <c r="D24" s="13">
        <v>31108.649612168734</v>
      </c>
      <c r="E24" s="13">
        <v>7486.1138202149614</v>
      </c>
      <c r="F24" s="13">
        <v>31566.739355085687</v>
      </c>
      <c r="G24" s="13">
        <v>9473.0429505357406</v>
      </c>
      <c r="H24" s="42"/>
    </row>
    <row r="25" spans="2:8" ht="15.6" customHeight="1" x14ac:dyDescent="0.25">
      <c r="B25" s="51" t="s">
        <v>101</v>
      </c>
      <c r="C25" s="13">
        <v>15492.145446808061</v>
      </c>
      <c r="D25" s="13">
        <v>1134.3341870236561</v>
      </c>
      <c r="E25" s="13">
        <v>4032.5246617666608</v>
      </c>
      <c r="F25" s="13">
        <v>4981.0233625916444</v>
      </c>
      <c r="G25" s="13">
        <v>5343.91193961098</v>
      </c>
      <c r="H25" s="42"/>
    </row>
    <row r="26" spans="2:8" x14ac:dyDescent="0.25">
      <c r="B26" s="52"/>
      <c r="C26" s="56"/>
      <c r="D26" s="56"/>
      <c r="E26" s="56"/>
      <c r="F26" s="56"/>
      <c r="G26" s="56"/>
      <c r="H26" s="56"/>
    </row>
    <row r="27" spans="2:8" x14ac:dyDescent="0.25">
      <c r="B27" s="54"/>
      <c r="C27" s="44"/>
      <c r="D27" s="44"/>
      <c r="E27" s="44"/>
      <c r="F27" s="44"/>
      <c r="G27" s="44"/>
      <c r="H27" s="42"/>
    </row>
    <row r="28" spans="2:8" x14ac:dyDescent="0.25">
      <c r="B28" s="21" t="s">
        <v>47</v>
      </c>
      <c r="C28" s="44"/>
      <c r="D28" s="44"/>
      <c r="E28" s="44"/>
      <c r="F28" s="44"/>
      <c r="G28" s="44"/>
      <c r="H28" s="42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H24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7" width="15.6640625" style="8" customWidth="1"/>
  </cols>
  <sheetData>
    <row r="2" spans="2:8" x14ac:dyDescent="0.25">
      <c r="E2" s="98" t="s">
        <v>108</v>
      </c>
    </row>
    <row r="5" spans="2:8" ht="17.399999999999999" x14ac:dyDescent="0.3">
      <c r="B5" s="48" t="s">
        <v>135</v>
      </c>
      <c r="C5" s="49"/>
      <c r="D5" s="49"/>
      <c r="E5" s="49"/>
      <c r="F5" s="49"/>
      <c r="G5" s="49"/>
    </row>
    <row r="8" spans="2:8" s="4" customFormat="1" ht="15.6" x14ac:dyDescent="0.3">
      <c r="B8" s="29" t="s">
        <v>215</v>
      </c>
      <c r="C8" s="16"/>
      <c r="D8" s="16"/>
      <c r="E8" s="16"/>
      <c r="F8" s="16"/>
      <c r="G8" s="16"/>
    </row>
    <row r="9" spans="2:8" s="4" customFormat="1" ht="15.6" x14ac:dyDescent="0.3">
      <c r="B9" s="29"/>
      <c r="C9" s="16"/>
      <c r="D9" s="16"/>
      <c r="E9" s="16"/>
      <c r="F9" s="16"/>
      <c r="G9" s="16"/>
    </row>
    <row r="10" spans="2:8" x14ac:dyDescent="0.25">
      <c r="B10" s="54" t="s">
        <v>48</v>
      </c>
      <c r="C10" s="16"/>
      <c r="D10" s="16"/>
      <c r="E10" s="16"/>
      <c r="F10" s="16"/>
      <c r="G10" s="16"/>
    </row>
    <row r="11" spans="2:8" s="68" customFormat="1" ht="66" x14ac:dyDescent="0.25">
      <c r="B11" s="122"/>
      <c r="C11" s="64" t="s">
        <v>69</v>
      </c>
      <c r="D11" s="64" t="s">
        <v>70</v>
      </c>
      <c r="E11" s="64" t="s">
        <v>71</v>
      </c>
      <c r="F11" s="64" t="s">
        <v>72</v>
      </c>
      <c r="G11" s="64" t="s">
        <v>73</v>
      </c>
    </row>
    <row r="12" spans="2:8" x14ac:dyDescent="0.25">
      <c r="B12" s="37"/>
      <c r="C12" s="17"/>
      <c r="D12" s="17"/>
      <c r="E12" s="17"/>
      <c r="F12" s="17"/>
      <c r="G12" s="17"/>
    </row>
    <row r="13" spans="2:8" ht="15.6" customHeight="1" x14ac:dyDescent="0.25">
      <c r="B13" s="51" t="s">
        <v>23</v>
      </c>
      <c r="C13" s="13">
        <v>930335.30200000003</v>
      </c>
      <c r="D13" s="13">
        <v>380143.52486641827</v>
      </c>
      <c r="E13" s="13">
        <v>96829.070704886472</v>
      </c>
      <c r="F13" s="13">
        <v>365621.65846097266</v>
      </c>
      <c r="G13" s="13">
        <v>87740.696671907514</v>
      </c>
      <c r="H13" s="42"/>
    </row>
    <row r="14" spans="2:8" ht="15.6" customHeight="1" x14ac:dyDescent="0.25">
      <c r="B14" s="51" t="s">
        <v>83</v>
      </c>
      <c r="C14" s="13">
        <v>218663.37753004045</v>
      </c>
      <c r="D14" s="13">
        <v>100323.76147370384</v>
      </c>
      <c r="E14" s="13">
        <v>24965.188397343802</v>
      </c>
      <c r="F14" s="13">
        <v>61218.916517765385</v>
      </c>
      <c r="G14" s="13">
        <v>32155.862437042535</v>
      </c>
      <c r="H14" s="42"/>
    </row>
    <row r="15" spans="2:8" ht="15.6" customHeight="1" x14ac:dyDescent="0.25">
      <c r="B15" s="51" t="s">
        <v>84</v>
      </c>
      <c r="C15" s="13">
        <v>213746.64130161583</v>
      </c>
      <c r="D15" s="13">
        <v>136577.48959412542</v>
      </c>
      <c r="E15" s="13">
        <v>29674.308799032286</v>
      </c>
      <c r="F15" s="13">
        <v>33633.412635438784</v>
      </c>
      <c r="G15" s="13">
        <v>13861.43027301933</v>
      </c>
      <c r="H15" s="42"/>
    </row>
    <row r="16" spans="2:8" ht="15.6" customHeight="1" x14ac:dyDescent="0.25">
      <c r="B16" s="51" t="s">
        <v>85</v>
      </c>
      <c r="C16" s="13">
        <v>307913.94361533527</v>
      </c>
      <c r="D16" s="13">
        <v>70514.203785850215</v>
      </c>
      <c r="E16" s="13">
        <v>26193.669862819715</v>
      </c>
      <c r="F16" s="13">
        <v>175588.53856742673</v>
      </c>
      <c r="G16" s="13">
        <v>35617.5313992386</v>
      </c>
      <c r="H16" s="42"/>
    </row>
    <row r="17" spans="2:8" ht="15.6" customHeight="1" x14ac:dyDescent="0.25">
      <c r="B17" s="51" t="s">
        <v>86</v>
      </c>
      <c r="C17" s="13">
        <v>114878.29838995566</v>
      </c>
      <c r="D17" s="13">
        <v>44075.329444076495</v>
      </c>
      <c r="E17" s="13">
        <v>136.65407208182165</v>
      </c>
      <c r="F17" s="13">
        <v>69580.810805075424</v>
      </c>
      <c r="G17" s="13">
        <v>1085.5040687219253</v>
      </c>
      <c r="H17" s="42"/>
    </row>
    <row r="18" spans="2:8" ht="15.6" customHeight="1" x14ac:dyDescent="0.25">
      <c r="B18" s="51" t="s">
        <v>87</v>
      </c>
      <c r="C18" s="13">
        <v>51538.257740493515</v>
      </c>
      <c r="D18" s="13">
        <v>13627.81855596429</v>
      </c>
      <c r="E18" s="13">
        <v>15344.601204457509</v>
      </c>
      <c r="F18" s="13">
        <v>19155.106911068098</v>
      </c>
      <c r="G18" s="13">
        <v>3410.7310690036165</v>
      </c>
      <c r="H18" s="42"/>
    </row>
    <row r="19" spans="2:8" ht="15.6" customHeight="1" x14ac:dyDescent="0.25">
      <c r="B19" s="51" t="s">
        <v>88</v>
      </c>
      <c r="C19" s="13">
        <v>23594.783422559263</v>
      </c>
      <c r="D19" s="13">
        <v>15025.273308513099</v>
      </c>
      <c r="E19" s="13">
        <v>514.2970733362132</v>
      </c>
      <c r="F19" s="13">
        <v>6445.575615828443</v>
      </c>
      <c r="G19" s="13">
        <v>1609.6374248815089</v>
      </c>
      <c r="H19" s="42"/>
    </row>
    <row r="20" spans="2:8" x14ac:dyDescent="0.25">
      <c r="B20" s="39"/>
      <c r="C20" s="58"/>
      <c r="D20" s="58"/>
      <c r="E20" s="58"/>
      <c r="F20" s="58"/>
      <c r="G20" s="58"/>
      <c r="H20" s="42"/>
    </row>
    <row r="22" spans="2:8" x14ac:dyDescent="0.25">
      <c r="B22" s="21" t="s">
        <v>47</v>
      </c>
    </row>
    <row r="24" spans="2:8" ht="15.6" x14ac:dyDescent="0.3">
      <c r="B24" s="117"/>
    </row>
  </sheetData>
  <hyperlinks>
    <hyperlink ref="E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E19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4" width="15.6640625" style="8" customWidth="1"/>
  </cols>
  <sheetData>
    <row r="2" spans="2:5" x14ac:dyDescent="0.25">
      <c r="D2" s="98" t="s">
        <v>108</v>
      </c>
    </row>
    <row r="5" spans="2:5" s="133" customFormat="1" ht="17.399999999999999" x14ac:dyDescent="0.3">
      <c r="B5" s="142" t="s">
        <v>136</v>
      </c>
      <c r="C5" s="143"/>
      <c r="D5" s="143"/>
    </row>
    <row r="8" spans="2:5" ht="15.6" x14ac:dyDescent="0.3">
      <c r="B8" s="28" t="s">
        <v>216</v>
      </c>
    </row>
    <row r="9" spans="2:5" x14ac:dyDescent="0.25">
      <c r="B9" s="8"/>
    </row>
    <row r="10" spans="2:5" s="67" customFormat="1" ht="20.399999999999999" customHeight="1" x14ac:dyDescent="0.25">
      <c r="B10" s="122"/>
      <c r="C10" s="86" t="s">
        <v>39</v>
      </c>
      <c r="D10" s="86" t="s">
        <v>170</v>
      </c>
    </row>
    <row r="11" spans="2:5" s="67" customFormat="1" x14ac:dyDescent="0.25">
      <c r="B11" s="136"/>
      <c r="C11" s="137"/>
      <c r="D11" s="137"/>
    </row>
    <row r="12" spans="2:5" ht="15.6" customHeight="1" x14ac:dyDescent="0.25">
      <c r="B12" s="51" t="s">
        <v>0</v>
      </c>
      <c r="C12" s="13">
        <v>297.99999999999994</v>
      </c>
      <c r="D12" s="124">
        <v>0.67785234899328872</v>
      </c>
      <c r="E12" s="42"/>
    </row>
    <row r="13" spans="2:5" ht="15.6" customHeight="1" x14ac:dyDescent="0.25">
      <c r="B13" s="51" t="s">
        <v>79</v>
      </c>
      <c r="C13" s="13">
        <v>127.00000000000003</v>
      </c>
      <c r="D13" s="124">
        <v>0.55118110236220463</v>
      </c>
      <c r="E13" s="42"/>
    </row>
    <row r="14" spans="2:5" ht="15.6" customHeight="1" x14ac:dyDescent="0.25">
      <c r="B14" s="51" t="s">
        <v>80</v>
      </c>
      <c r="C14" s="14">
        <v>130.85754414125194</v>
      </c>
      <c r="D14" s="124">
        <v>0.7045216818210257</v>
      </c>
      <c r="E14" s="42"/>
    </row>
    <row r="15" spans="2:5" ht="15.6" customHeight="1" x14ac:dyDescent="0.25">
      <c r="B15" s="51" t="s">
        <v>81</v>
      </c>
      <c r="C15" s="14">
        <v>40.142455858747979</v>
      </c>
      <c r="D15" s="124">
        <v>0.99166884713559478</v>
      </c>
      <c r="E15" s="42"/>
    </row>
    <row r="16" spans="2:5" x14ac:dyDescent="0.25">
      <c r="B16" s="52"/>
      <c r="C16" s="53"/>
      <c r="D16" s="53"/>
      <c r="E16" s="42"/>
    </row>
    <row r="17" spans="2:4" x14ac:dyDescent="0.25">
      <c r="B17" s="54"/>
      <c r="C17" s="14"/>
      <c r="D17" s="14"/>
    </row>
    <row r="18" spans="2:4" x14ac:dyDescent="0.25">
      <c r="B18" s="21" t="s">
        <v>47</v>
      </c>
      <c r="C18" s="14"/>
      <c r="D18" s="14"/>
    </row>
    <row r="19" spans="2:4" x14ac:dyDescent="0.25">
      <c r="B19" s="21"/>
      <c r="C19" s="14"/>
      <c r="D19" s="14"/>
    </row>
  </sheetData>
  <phoneticPr fontId="5" type="noConversion"/>
  <hyperlinks>
    <hyperlink ref="D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E1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4" width="15.6640625" style="8" customWidth="1"/>
  </cols>
  <sheetData>
    <row r="2" spans="2:5" x14ac:dyDescent="0.25">
      <c r="D2" s="98" t="s">
        <v>108</v>
      </c>
    </row>
    <row r="5" spans="2:5" ht="17.399999999999999" x14ac:dyDescent="0.3">
      <c r="B5" s="48" t="s">
        <v>136</v>
      </c>
      <c r="C5" s="49"/>
      <c r="D5" s="49"/>
    </row>
    <row r="8" spans="2:5" ht="15.6" x14ac:dyDescent="0.3">
      <c r="B8" s="28" t="s">
        <v>217</v>
      </c>
      <c r="C8" s="14"/>
      <c r="D8" s="14"/>
    </row>
    <row r="9" spans="2:5" x14ac:dyDescent="0.25">
      <c r="B9" s="54"/>
      <c r="C9" s="14"/>
      <c r="D9" s="14"/>
    </row>
    <row r="10" spans="2:5" s="67" customFormat="1" ht="20.399999999999999" customHeight="1" x14ac:dyDescent="0.25">
      <c r="B10" s="122"/>
      <c r="C10" s="86" t="s">
        <v>39</v>
      </c>
      <c r="D10" s="86" t="s">
        <v>170</v>
      </c>
    </row>
    <row r="11" spans="2:5" s="67" customFormat="1" x14ac:dyDescent="0.25">
      <c r="B11" s="135"/>
      <c r="C11" s="96"/>
      <c r="D11" s="96"/>
    </row>
    <row r="12" spans="2:5" ht="15.6" customHeight="1" x14ac:dyDescent="0.25">
      <c r="B12" s="51" t="s">
        <v>0</v>
      </c>
      <c r="C12" s="13">
        <v>152.40000000000003</v>
      </c>
      <c r="D12" s="124">
        <v>0.66338582677165336</v>
      </c>
      <c r="E12" s="42"/>
    </row>
    <row r="13" spans="2:5" ht="15.6" customHeight="1" x14ac:dyDescent="0.25">
      <c r="B13" s="51" t="s">
        <v>79</v>
      </c>
      <c r="C13" s="13">
        <v>80.5</v>
      </c>
      <c r="D13" s="124">
        <v>0.58260869565217399</v>
      </c>
      <c r="E13" s="42"/>
    </row>
    <row r="14" spans="2:5" ht="15.6" customHeight="1" x14ac:dyDescent="0.25">
      <c r="B14" s="51" t="s">
        <v>80</v>
      </c>
      <c r="C14" s="13">
        <v>55.021388443017678</v>
      </c>
      <c r="D14" s="124">
        <v>0.6879976241679967</v>
      </c>
      <c r="E14" s="42"/>
    </row>
    <row r="15" spans="2:5" ht="15.6" customHeight="1" x14ac:dyDescent="0.25">
      <c r="B15" s="51" t="s">
        <v>81</v>
      </c>
      <c r="C15" s="13">
        <v>16.878611556982353</v>
      </c>
      <c r="D15" s="124">
        <v>0.96840995585431244</v>
      </c>
      <c r="E15" s="42"/>
    </row>
    <row r="16" spans="2:5" x14ac:dyDescent="0.25">
      <c r="B16" s="52"/>
      <c r="C16" s="44"/>
      <c r="D16" s="44"/>
      <c r="E16" s="42"/>
    </row>
    <row r="17" spans="2:4" x14ac:dyDescent="0.25">
      <c r="B17" s="55"/>
      <c r="C17" s="19"/>
      <c r="D17" s="19"/>
    </row>
    <row r="18" spans="2:4" x14ac:dyDescent="0.25">
      <c r="B18" s="21" t="s">
        <v>47</v>
      </c>
      <c r="C18" s="13"/>
      <c r="D18" s="13"/>
    </row>
  </sheetData>
  <hyperlinks>
    <hyperlink ref="D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I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4" width="15.6640625" style="8" customWidth="1"/>
  </cols>
  <sheetData>
    <row r="2" spans="2:5" x14ac:dyDescent="0.25">
      <c r="D2" s="98" t="s">
        <v>108</v>
      </c>
    </row>
    <row r="5" spans="2:5" ht="17.399999999999999" x14ac:dyDescent="0.3">
      <c r="B5" s="48" t="s">
        <v>136</v>
      </c>
      <c r="C5" s="49"/>
      <c r="D5" s="49"/>
    </row>
    <row r="8" spans="2:5" ht="15.6" x14ac:dyDescent="0.3">
      <c r="B8" s="29" t="s">
        <v>218</v>
      </c>
      <c r="C8" s="13"/>
      <c r="D8" s="13"/>
    </row>
    <row r="9" spans="2:5" x14ac:dyDescent="0.25">
      <c r="B9" s="54"/>
      <c r="C9" s="13"/>
      <c r="D9" s="13"/>
    </row>
    <row r="10" spans="2:5" s="67" customFormat="1" ht="20.399999999999999" customHeight="1" x14ac:dyDescent="0.25">
      <c r="B10" s="122"/>
      <c r="C10" s="86" t="s">
        <v>39</v>
      </c>
      <c r="D10" s="86" t="s">
        <v>170</v>
      </c>
    </row>
    <row r="11" spans="2:5" s="67" customFormat="1" x14ac:dyDescent="0.25">
      <c r="B11" s="134"/>
      <c r="C11" s="126"/>
      <c r="D11" s="126"/>
    </row>
    <row r="12" spans="2:5" ht="15.6" customHeight="1" x14ac:dyDescent="0.25">
      <c r="B12" s="51" t="s">
        <v>0</v>
      </c>
      <c r="C12" s="13">
        <v>297.99999999999994</v>
      </c>
      <c r="D12" s="124">
        <v>0.67785234899328872</v>
      </c>
      <c r="E12" s="42"/>
    </row>
    <row r="13" spans="2:5" ht="15.6" customHeight="1" x14ac:dyDescent="0.25">
      <c r="B13" s="51" t="s">
        <v>74</v>
      </c>
      <c r="C13" s="13">
        <v>64.009546539379457</v>
      </c>
      <c r="D13" s="124">
        <v>0.59741923804493879</v>
      </c>
      <c r="E13" s="42"/>
    </row>
    <row r="14" spans="2:5" ht="15.6" customHeight="1" x14ac:dyDescent="0.25">
      <c r="B14" s="51" t="s">
        <v>82</v>
      </c>
      <c r="C14" s="13">
        <v>152.55608591885439</v>
      </c>
      <c r="D14" s="124">
        <v>0.70776117053452237</v>
      </c>
      <c r="E14" s="42"/>
    </row>
    <row r="15" spans="2:5" ht="15.6" customHeight="1" x14ac:dyDescent="0.25">
      <c r="B15" s="51" t="s">
        <v>75</v>
      </c>
      <c r="C15" s="13">
        <v>40.539379474940326</v>
      </c>
      <c r="D15" s="124">
        <v>0.71024454306271367</v>
      </c>
      <c r="E15" s="42"/>
    </row>
    <row r="16" spans="2:5" ht="15.6" customHeight="1" x14ac:dyDescent="0.25">
      <c r="B16" s="51" t="s">
        <v>76</v>
      </c>
      <c r="C16" s="13">
        <v>31.293556085918848</v>
      </c>
      <c r="D16" s="124">
        <v>0.60380874861226441</v>
      </c>
      <c r="E16" s="42"/>
    </row>
    <row r="17" spans="2:9" ht="15.6" customHeight="1" x14ac:dyDescent="0.25">
      <c r="B17" s="51" t="s">
        <v>77</v>
      </c>
      <c r="C17" s="13">
        <v>9.2458233890214778</v>
      </c>
      <c r="D17" s="124">
        <v>0.82719586806222301</v>
      </c>
      <c r="E17" s="42"/>
    </row>
    <row r="18" spans="2:9" ht="15.6" customHeight="1" x14ac:dyDescent="0.25">
      <c r="B18" s="51" t="s">
        <v>78</v>
      </c>
      <c r="C18" s="13">
        <v>0.35560859188544147</v>
      </c>
      <c r="D18" s="124">
        <v>1.2651230923304586</v>
      </c>
      <c r="E18" s="42"/>
    </row>
    <row r="19" spans="2:9" x14ac:dyDescent="0.25">
      <c r="B19" s="52"/>
      <c r="C19" s="56"/>
      <c r="D19" s="56"/>
      <c r="E19" s="42"/>
    </row>
    <row r="20" spans="2:9" x14ac:dyDescent="0.25">
      <c r="B20" s="54"/>
      <c r="C20" s="13"/>
      <c r="D20" s="13"/>
    </row>
    <row r="21" spans="2:9" x14ac:dyDescent="0.25">
      <c r="B21" s="21" t="s">
        <v>47</v>
      </c>
      <c r="C21" s="13"/>
      <c r="D21" s="13"/>
      <c r="I21" s="8" t="s">
        <v>172</v>
      </c>
    </row>
  </sheetData>
  <hyperlinks>
    <hyperlink ref="D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rowBreaks count="1" manualBreakCount="1">
    <brk id="20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D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3" width="18.33203125" style="8" customWidth="1"/>
  </cols>
  <sheetData>
    <row r="2" spans="2:4" x14ac:dyDescent="0.25">
      <c r="C2" s="98" t="s">
        <v>108</v>
      </c>
    </row>
    <row r="5" spans="2:4" ht="17.399999999999999" x14ac:dyDescent="0.3">
      <c r="B5" s="48" t="s">
        <v>136</v>
      </c>
      <c r="C5" s="49"/>
    </row>
    <row r="8" spans="2:4" ht="31.5" customHeight="1" x14ac:dyDescent="0.3">
      <c r="B8" s="215" t="s">
        <v>219</v>
      </c>
      <c r="C8" s="216"/>
    </row>
    <row r="9" spans="2:4" x14ac:dyDescent="0.25">
      <c r="B9" s="54"/>
      <c r="C9" s="13"/>
    </row>
    <row r="10" spans="2:4" s="67" customFormat="1" ht="20.399999999999999" customHeight="1" x14ac:dyDescent="0.25">
      <c r="B10" s="122"/>
      <c r="C10" s="86" t="s">
        <v>39</v>
      </c>
    </row>
    <row r="11" spans="2:4" s="67" customFormat="1" x14ac:dyDescent="0.25">
      <c r="B11" s="134"/>
      <c r="C11" s="126"/>
    </row>
    <row r="12" spans="2:4" ht="15.6" customHeight="1" x14ac:dyDescent="0.25">
      <c r="B12" s="51" t="s">
        <v>0</v>
      </c>
      <c r="C12" s="13">
        <v>152.40000000000003</v>
      </c>
      <c r="D12" s="42"/>
    </row>
    <row r="13" spans="2:4" ht="15.6" customHeight="1" x14ac:dyDescent="0.25">
      <c r="B13" s="51" t="s">
        <v>74</v>
      </c>
      <c r="C13" s="13">
        <v>35.293206667861632</v>
      </c>
      <c r="D13" s="42"/>
    </row>
    <row r="14" spans="2:4" ht="15.6" customHeight="1" x14ac:dyDescent="0.25">
      <c r="B14" s="51" t="s">
        <v>82</v>
      </c>
      <c r="C14" s="13">
        <v>71.870299336798737</v>
      </c>
      <c r="D14" s="42"/>
    </row>
    <row r="15" spans="2:4" ht="15.6" customHeight="1" x14ac:dyDescent="0.25">
      <c r="B15" s="51" t="s">
        <v>75</v>
      </c>
      <c r="C15" s="13">
        <v>21.798745294855717</v>
      </c>
      <c r="D15" s="42"/>
    </row>
    <row r="16" spans="2:4" ht="15.6" customHeight="1" x14ac:dyDescent="0.25">
      <c r="B16" s="51" t="s">
        <v>76</v>
      </c>
      <c r="C16" s="13">
        <v>18.821222441297731</v>
      </c>
      <c r="D16" s="42"/>
    </row>
    <row r="17" spans="2:4" ht="15.6" customHeight="1" x14ac:dyDescent="0.25">
      <c r="B17" s="51" t="s">
        <v>77</v>
      </c>
      <c r="C17" s="13">
        <v>4.3433590249148608</v>
      </c>
      <c r="D17" s="42"/>
    </row>
    <row r="18" spans="2:4" ht="15.6" customHeight="1" x14ac:dyDescent="0.25">
      <c r="B18" s="51" t="s">
        <v>78</v>
      </c>
      <c r="C18" s="13">
        <v>0.2731672342713749</v>
      </c>
      <c r="D18" s="42"/>
    </row>
    <row r="19" spans="2:4" x14ac:dyDescent="0.25">
      <c r="B19" s="52"/>
      <c r="C19" s="56"/>
      <c r="D19" s="42"/>
    </row>
    <row r="20" spans="2:4" x14ac:dyDescent="0.25">
      <c r="B20" s="54"/>
      <c r="C20" s="13"/>
    </row>
    <row r="21" spans="2:4" x14ac:dyDescent="0.25">
      <c r="B21" s="21" t="s">
        <v>47</v>
      </c>
      <c r="C21" s="13"/>
    </row>
  </sheetData>
  <mergeCells count="1">
    <mergeCell ref="B8:C8"/>
  </mergeCells>
  <hyperlinks>
    <hyperlink ref="C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E21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4" width="15.6640625" style="8" customWidth="1"/>
  </cols>
  <sheetData>
    <row r="2" spans="2:5" x14ac:dyDescent="0.25">
      <c r="D2" s="98" t="s">
        <v>108</v>
      </c>
    </row>
    <row r="5" spans="2:5" ht="17.399999999999999" x14ac:dyDescent="0.3">
      <c r="B5" s="48" t="s">
        <v>136</v>
      </c>
      <c r="C5" s="49"/>
      <c r="D5" s="49"/>
    </row>
    <row r="8" spans="2:5" ht="15.6" x14ac:dyDescent="0.3">
      <c r="B8" s="29" t="s">
        <v>220</v>
      </c>
      <c r="C8" s="13"/>
      <c r="D8" s="13"/>
    </row>
    <row r="9" spans="2:5" x14ac:dyDescent="0.25">
      <c r="B9" s="54"/>
      <c r="C9" s="13"/>
      <c r="D9" s="13"/>
    </row>
    <row r="10" spans="2:5" s="67" customFormat="1" ht="20.399999999999999" customHeight="1" x14ac:dyDescent="0.25">
      <c r="B10" s="122"/>
      <c r="C10" s="86" t="s">
        <v>39</v>
      </c>
      <c r="D10" s="86" t="s">
        <v>170</v>
      </c>
    </row>
    <row r="11" spans="2:5" s="67" customFormat="1" x14ac:dyDescent="0.25">
      <c r="B11" s="134"/>
      <c r="C11" s="126"/>
      <c r="D11" s="126"/>
    </row>
    <row r="12" spans="2:5" ht="15.6" customHeight="1" x14ac:dyDescent="0.25">
      <c r="B12" s="51" t="s">
        <v>0</v>
      </c>
      <c r="C12" s="13">
        <v>297.99999999999994</v>
      </c>
      <c r="D12" s="124">
        <v>0.67785234899328872</v>
      </c>
      <c r="E12" s="42"/>
    </row>
    <row r="13" spans="2:5" ht="15.6" customHeight="1" x14ac:dyDescent="0.25">
      <c r="B13" s="51" t="s">
        <v>83</v>
      </c>
      <c r="C13" s="13">
        <v>13.157517899761334</v>
      </c>
      <c r="D13" s="124">
        <v>0.41031019210717579</v>
      </c>
      <c r="E13" s="42"/>
    </row>
    <row r="14" spans="2:5" ht="15.6" customHeight="1" x14ac:dyDescent="0.25">
      <c r="B14" s="51" t="s">
        <v>84</v>
      </c>
      <c r="C14" s="13">
        <v>74.322195704057265</v>
      </c>
      <c r="D14" s="124">
        <v>0.41161899654770906</v>
      </c>
      <c r="E14" s="42"/>
    </row>
    <row r="15" spans="2:5" ht="15.6" customHeight="1" x14ac:dyDescent="0.25">
      <c r="B15" s="51" t="s">
        <v>85</v>
      </c>
      <c r="C15" s="13">
        <v>175.67064439140808</v>
      </c>
      <c r="D15" s="124">
        <v>0.81951293430313121</v>
      </c>
      <c r="E15" s="42"/>
    </row>
    <row r="16" spans="2:5" ht="15.6" customHeight="1" x14ac:dyDescent="0.25">
      <c r="B16" s="51" t="s">
        <v>86</v>
      </c>
      <c r="C16" s="13">
        <v>2.1336515513126488</v>
      </c>
      <c r="D16" s="124">
        <v>1.0542692436087155</v>
      </c>
      <c r="E16" s="42"/>
    </row>
    <row r="17" spans="2:5" ht="15.6" customHeight="1" x14ac:dyDescent="0.25">
      <c r="B17" s="51" t="s">
        <v>87</v>
      </c>
      <c r="C17" s="13">
        <v>22.758949880668254</v>
      </c>
      <c r="D17" s="124">
        <v>0.55349135289457563</v>
      </c>
      <c r="E17" s="42"/>
    </row>
    <row r="18" spans="2:5" ht="15.6" customHeight="1" x14ac:dyDescent="0.25">
      <c r="B18" s="51" t="s">
        <v>88</v>
      </c>
      <c r="C18" s="13">
        <v>9.9570405727923603</v>
      </c>
      <c r="D18" s="124">
        <v>0.72292748133169071</v>
      </c>
      <c r="E18" s="42"/>
    </row>
    <row r="19" spans="2:5" x14ac:dyDescent="0.25">
      <c r="B19" s="52"/>
      <c r="C19" s="56"/>
      <c r="D19" s="56"/>
      <c r="E19" s="42"/>
    </row>
    <row r="20" spans="2:5" x14ac:dyDescent="0.25">
      <c r="B20" s="54"/>
      <c r="C20" s="13"/>
      <c r="D20" s="13"/>
    </row>
    <row r="21" spans="2:5" x14ac:dyDescent="0.25">
      <c r="B21" s="21" t="s">
        <v>47</v>
      </c>
      <c r="C21" s="13"/>
      <c r="D21" s="13"/>
    </row>
  </sheetData>
  <hyperlinks>
    <hyperlink ref="D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D25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3" width="15.6640625" style="8" customWidth="1"/>
  </cols>
  <sheetData>
    <row r="2" spans="2:4" x14ac:dyDescent="0.25">
      <c r="D2" s="98" t="s">
        <v>108</v>
      </c>
    </row>
    <row r="5" spans="2:4" ht="17.399999999999999" x14ac:dyDescent="0.3">
      <c r="B5" s="48" t="s">
        <v>136</v>
      </c>
      <c r="C5" s="49"/>
      <c r="D5" s="49"/>
    </row>
    <row r="8" spans="2:4" ht="15.6" x14ac:dyDescent="0.3">
      <c r="B8" s="29" t="s">
        <v>221</v>
      </c>
      <c r="C8" s="13"/>
    </row>
    <row r="9" spans="2:4" x14ac:dyDescent="0.25">
      <c r="B9" s="7"/>
      <c r="C9" s="13"/>
    </row>
    <row r="10" spans="2:4" x14ac:dyDescent="0.25">
      <c r="B10" s="54" t="s">
        <v>48</v>
      </c>
      <c r="C10" s="13"/>
    </row>
    <row r="11" spans="2:4" s="67" customFormat="1" ht="20.399999999999999" customHeight="1" x14ac:dyDescent="0.25">
      <c r="B11" s="122"/>
      <c r="C11" s="86" t="s">
        <v>39</v>
      </c>
    </row>
    <row r="12" spans="2:4" x14ac:dyDescent="0.25">
      <c r="B12" s="8"/>
      <c r="C12" s="13"/>
    </row>
    <row r="13" spans="2:4" ht="15.6" customHeight="1" x14ac:dyDescent="0.25">
      <c r="B13" s="51" t="s">
        <v>23</v>
      </c>
      <c r="C13" s="13">
        <v>9877.1980000000003</v>
      </c>
      <c r="D13" s="42"/>
    </row>
    <row r="14" spans="2:4" ht="15.6" customHeight="1" x14ac:dyDescent="0.25">
      <c r="B14" s="51" t="s">
        <v>17</v>
      </c>
      <c r="C14" s="13">
        <v>9654.1212751374387</v>
      </c>
      <c r="D14" s="42"/>
    </row>
    <row r="15" spans="2:4" ht="15.6" customHeight="1" x14ac:dyDescent="0.25">
      <c r="B15" s="51" t="s">
        <v>89</v>
      </c>
      <c r="C15" s="13">
        <v>2707.9492838953806</v>
      </c>
      <c r="D15" s="42"/>
    </row>
    <row r="16" spans="2:4" ht="15.6" customHeight="1" x14ac:dyDescent="0.25">
      <c r="B16" s="51" t="s">
        <v>90</v>
      </c>
      <c r="C16" s="13">
        <v>1780.382628144411</v>
      </c>
      <c r="D16" s="42"/>
    </row>
    <row r="17" spans="2:4" ht="15.6" customHeight="1" x14ac:dyDescent="0.25">
      <c r="B17" s="51" t="s">
        <v>18</v>
      </c>
      <c r="C17" s="16">
        <v>5165.554298055642</v>
      </c>
      <c r="D17" s="42"/>
    </row>
    <row r="18" spans="2:4" ht="15.6" customHeight="1" x14ac:dyDescent="0.25">
      <c r="B18" s="51" t="s">
        <v>19</v>
      </c>
      <c r="C18" s="16">
        <v>223.07672486256217</v>
      </c>
      <c r="D18" s="42"/>
    </row>
    <row r="19" spans="2:4" ht="15.6" customHeight="1" x14ac:dyDescent="0.25">
      <c r="B19" s="51" t="s">
        <v>20</v>
      </c>
      <c r="C19" s="16">
        <v>112.36109007829791</v>
      </c>
      <c r="D19" s="42"/>
    </row>
    <row r="20" spans="2:4" ht="15.6" customHeight="1" x14ac:dyDescent="0.25">
      <c r="B20" s="51" t="s">
        <v>21</v>
      </c>
      <c r="C20" s="16">
        <v>46.542878316951857</v>
      </c>
      <c r="D20" s="42"/>
    </row>
    <row r="21" spans="2:4" ht="15.6" customHeight="1" x14ac:dyDescent="0.25">
      <c r="B21" s="107" t="s">
        <v>22</v>
      </c>
      <c r="C21" s="16">
        <v>23.741569242485543</v>
      </c>
      <c r="D21" s="42"/>
    </row>
    <row r="22" spans="2:4" ht="15.6" customHeight="1" x14ac:dyDescent="0.25">
      <c r="B22" s="107" t="s">
        <v>65</v>
      </c>
      <c r="C22" s="16">
        <v>40.431187224826864</v>
      </c>
      <c r="D22" s="42"/>
    </row>
    <row r="23" spans="2:4" x14ac:dyDescent="0.25">
      <c r="B23" s="39"/>
      <c r="C23" s="57"/>
      <c r="D23" s="42"/>
    </row>
    <row r="24" spans="2:4" x14ac:dyDescent="0.25">
      <c r="B24" s="54"/>
      <c r="C24" s="44"/>
      <c r="D24" s="42"/>
    </row>
    <row r="25" spans="2:4" x14ac:dyDescent="0.25">
      <c r="B25" s="21" t="s">
        <v>47</v>
      </c>
      <c r="C25" s="44"/>
      <c r="D25" s="42"/>
    </row>
  </sheetData>
  <hyperlinks>
    <hyperlink ref="D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E28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3" width="15.6640625" style="8" customWidth="1"/>
  </cols>
  <sheetData>
    <row r="2" spans="2:5" x14ac:dyDescent="0.25">
      <c r="C2" s="98" t="s">
        <v>108</v>
      </c>
    </row>
    <row r="5" spans="2:5" ht="17.399999999999999" x14ac:dyDescent="0.3">
      <c r="B5" s="48" t="s">
        <v>136</v>
      </c>
      <c r="C5" s="49"/>
    </row>
    <row r="8" spans="2:5" ht="15.6" x14ac:dyDescent="0.3">
      <c r="B8" s="29" t="s">
        <v>222</v>
      </c>
      <c r="C8" s="13"/>
    </row>
    <row r="9" spans="2:5" x14ac:dyDescent="0.25">
      <c r="B9" s="7"/>
      <c r="C9" s="13"/>
    </row>
    <row r="10" spans="2:5" x14ac:dyDescent="0.25">
      <c r="B10" s="54" t="s">
        <v>48</v>
      </c>
      <c r="C10" s="13"/>
    </row>
    <row r="11" spans="2:5" s="67" customFormat="1" ht="20.399999999999999" customHeight="1" x14ac:dyDescent="0.25">
      <c r="B11" s="122"/>
      <c r="C11" s="86" t="s">
        <v>39</v>
      </c>
    </row>
    <row r="12" spans="2:5" x14ac:dyDescent="0.25">
      <c r="B12" s="37"/>
      <c r="C12" s="13"/>
    </row>
    <row r="13" spans="2:5" ht="15.6" customHeight="1" x14ac:dyDescent="0.25">
      <c r="B13" s="51" t="s">
        <v>23</v>
      </c>
      <c r="C13" s="13">
        <v>9877.1980000000003</v>
      </c>
      <c r="D13" s="42"/>
    </row>
    <row r="14" spans="2:5" ht="15.6" customHeight="1" x14ac:dyDescent="0.25">
      <c r="B14" s="51" t="s">
        <v>91</v>
      </c>
      <c r="C14" s="13">
        <v>1001.847209024489</v>
      </c>
      <c r="D14" s="42"/>
      <c r="E14" s="1"/>
    </row>
    <row r="15" spans="2:5" ht="15.6" customHeight="1" x14ac:dyDescent="0.25">
      <c r="B15" s="51" t="s">
        <v>92</v>
      </c>
      <c r="C15" s="13">
        <v>8875.3507909755117</v>
      </c>
      <c r="D15" s="42"/>
    </row>
    <row r="16" spans="2:5" ht="15.6" customHeight="1" x14ac:dyDescent="0.25">
      <c r="B16" s="51" t="s">
        <v>93</v>
      </c>
      <c r="C16" s="13">
        <v>4457.5383915371622</v>
      </c>
      <c r="D16" s="42"/>
    </row>
    <row r="17" spans="2:4" ht="15.6" customHeight="1" x14ac:dyDescent="0.25">
      <c r="B17" s="51" t="s">
        <v>94</v>
      </c>
      <c r="C17" s="13">
        <v>1975.0164829243913</v>
      </c>
      <c r="D17" s="42"/>
    </row>
    <row r="18" spans="2:4" ht="15.6" customHeight="1" x14ac:dyDescent="0.25">
      <c r="B18" s="51" t="s">
        <v>95</v>
      </c>
      <c r="C18" s="13">
        <v>701.6691503843499</v>
      </c>
      <c r="D18" s="42"/>
    </row>
    <row r="19" spans="2:4" ht="15.6" customHeight="1" x14ac:dyDescent="0.25">
      <c r="B19" s="51" t="s">
        <v>96</v>
      </c>
      <c r="C19" s="13">
        <v>1259.4784950617577</v>
      </c>
      <c r="D19" s="42"/>
    </row>
    <row r="20" spans="2:4" ht="15.6" customHeight="1" x14ac:dyDescent="0.25">
      <c r="B20" s="51" t="s">
        <v>102</v>
      </c>
      <c r="C20" s="13">
        <v>13.868837478283632</v>
      </c>
      <c r="D20" s="42"/>
    </row>
    <row r="21" spans="2:4" ht="15.6" customHeight="1" x14ac:dyDescent="0.25">
      <c r="B21" s="51" t="s">
        <v>97</v>
      </c>
      <c r="C21" s="13">
        <v>15.749357814322092</v>
      </c>
      <c r="D21" s="42"/>
    </row>
    <row r="22" spans="2:4" ht="15.6" customHeight="1" x14ac:dyDescent="0.25">
      <c r="B22" s="51" t="s">
        <v>98</v>
      </c>
      <c r="C22" s="13">
        <v>1562.4773342059548</v>
      </c>
      <c r="D22" s="42"/>
    </row>
    <row r="23" spans="2:4" ht="15.6" customHeight="1" x14ac:dyDescent="0.25">
      <c r="B23" s="51" t="s">
        <v>99</v>
      </c>
      <c r="C23" s="13">
        <v>864.56922449368153</v>
      </c>
      <c r="D23" s="42"/>
    </row>
    <row r="24" spans="2:4" ht="15.6" customHeight="1" x14ac:dyDescent="0.25">
      <c r="B24" s="51" t="s">
        <v>100</v>
      </c>
      <c r="C24" s="13">
        <v>712.01201223256157</v>
      </c>
      <c r="D24" s="42"/>
    </row>
    <row r="25" spans="2:4" ht="15.6" customHeight="1" x14ac:dyDescent="0.25">
      <c r="B25" s="51" t="s">
        <v>101</v>
      </c>
      <c r="C25" s="13">
        <v>152.32214721911518</v>
      </c>
      <c r="D25" s="42"/>
    </row>
    <row r="26" spans="2:4" x14ac:dyDescent="0.25">
      <c r="B26" s="52"/>
      <c r="C26" s="56"/>
      <c r="D26" s="42"/>
    </row>
    <row r="27" spans="2:4" x14ac:dyDescent="0.25">
      <c r="B27" s="54"/>
      <c r="C27" s="44"/>
      <c r="D27" s="42"/>
    </row>
    <row r="28" spans="2:4" x14ac:dyDescent="0.25">
      <c r="B28" s="21" t="s">
        <v>47</v>
      </c>
      <c r="C28" s="44"/>
      <c r="D28" s="42"/>
    </row>
  </sheetData>
  <hyperlinks>
    <hyperlink ref="C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H21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0" width="15.6640625" style="67" customWidth="1"/>
    <col min="11" max="16384" width="10.88671875" style="67"/>
  </cols>
  <sheetData>
    <row r="2" spans="1:8" x14ac:dyDescent="0.25">
      <c r="E2" s="98" t="s">
        <v>108</v>
      </c>
    </row>
    <row r="5" spans="1:8" s="65" customFormat="1" ht="17.399999999999999" customHeight="1" x14ac:dyDescent="0.25">
      <c r="A5" s="88"/>
      <c r="B5" s="196" t="s">
        <v>124</v>
      </c>
      <c r="C5" s="197"/>
      <c r="D5" s="178"/>
      <c r="E5" s="178"/>
      <c r="F5" s="178"/>
      <c r="G5" s="178"/>
      <c r="H5" s="178"/>
    </row>
    <row r="6" spans="1:8" s="65" customFormat="1" x14ac:dyDescent="0.25">
      <c r="A6" s="88"/>
      <c r="B6" s="88"/>
      <c r="C6" s="88"/>
      <c r="D6" s="88"/>
      <c r="E6" s="88"/>
      <c r="F6" s="88"/>
      <c r="G6" s="88"/>
      <c r="H6" s="88"/>
    </row>
    <row r="7" spans="1:8" x14ac:dyDescent="0.25">
      <c r="C7" s="68"/>
      <c r="D7" s="68"/>
      <c r="E7" s="68"/>
    </row>
    <row r="8" spans="1:8" s="65" customFormat="1" ht="15.6" x14ac:dyDescent="0.25">
      <c r="A8" s="88"/>
      <c r="B8" s="83" t="s">
        <v>184</v>
      </c>
      <c r="C8" s="67"/>
      <c r="D8" s="67"/>
      <c r="E8" s="67"/>
      <c r="F8" s="67"/>
      <c r="G8" s="67"/>
      <c r="H8" s="67"/>
    </row>
    <row r="9" spans="1:8" s="65" customFormat="1" x14ac:dyDescent="0.25">
      <c r="A9" s="88"/>
      <c r="B9" s="67"/>
      <c r="C9" s="67"/>
      <c r="D9" s="67"/>
      <c r="E9" s="67"/>
      <c r="F9" s="67"/>
      <c r="G9" s="67"/>
      <c r="H9" s="67"/>
    </row>
    <row r="10" spans="1:8" s="65" customFormat="1" x14ac:dyDescent="0.25">
      <c r="A10" s="88"/>
      <c r="B10" s="173"/>
      <c r="C10" s="108" t="s">
        <v>49</v>
      </c>
      <c r="D10" s="181"/>
      <c r="E10" s="171" t="s">
        <v>50</v>
      </c>
      <c r="F10" s="179"/>
      <c r="G10" s="198" t="s">
        <v>66</v>
      </c>
      <c r="H10" s="199"/>
    </row>
    <row r="11" spans="1:8" s="65" customFormat="1" x14ac:dyDescent="0.25">
      <c r="A11" s="88"/>
      <c r="B11" s="174"/>
      <c r="C11" s="89" t="s">
        <v>0</v>
      </c>
      <c r="D11" s="89" t="s">
        <v>1</v>
      </c>
      <c r="E11" s="89" t="s">
        <v>0</v>
      </c>
      <c r="F11" s="89" t="s">
        <v>1</v>
      </c>
      <c r="G11" s="89" t="s">
        <v>0</v>
      </c>
      <c r="H11" s="89" t="s">
        <v>1</v>
      </c>
    </row>
    <row r="12" spans="1:8" s="65" customFormat="1" x14ac:dyDescent="0.25">
      <c r="A12" s="88"/>
      <c r="B12" s="67"/>
      <c r="C12" s="67"/>
      <c r="D12" s="67"/>
      <c r="E12" s="67"/>
      <c r="F12" s="67"/>
      <c r="G12" s="67"/>
      <c r="H12" s="67"/>
    </row>
    <row r="13" spans="1:8" s="65" customFormat="1" x14ac:dyDescent="0.25">
      <c r="A13" s="88"/>
      <c r="B13" s="106" t="s">
        <v>0</v>
      </c>
      <c r="C13" s="87">
        <v>56646.561721023012</v>
      </c>
      <c r="D13" s="87">
        <v>23816.027733573992</v>
      </c>
      <c r="E13" s="87">
        <v>241372</v>
      </c>
      <c r="F13" s="87">
        <v>99772</v>
      </c>
      <c r="G13" s="177">
        <v>23.468572046891527</v>
      </c>
      <c r="H13" s="177">
        <v>23.870452364966116</v>
      </c>
    </row>
    <row r="14" spans="1:8" s="65" customFormat="1" x14ac:dyDescent="0.25">
      <c r="A14" s="88"/>
      <c r="B14" s="106" t="s">
        <v>2</v>
      </c>
      <c r="C14" s="87">
        <v>9417.0000000000018</v>
      </c>
      <c r="D14" s="87">
        <v>5288.9999999999964</v>
      </c>
      <c r="E14" s="87">
        <v>35980</v>
      </c>
      <c r="F14" s="87">
        <v>19198</v>
      </c>
      <c r="G14" s="177">
        <v>26.172873818788222</v>
      </c>
      <c r="H14" s="177">
        <v>27.549744765079677</v>
      </c>
    </row>
    <row r="15" spans="1:8" s="65" customFormat="1" x14ac:dyDescent="0.25">
      <c r="A15" s="88"/>
      <c r="B15" s="106" t="s">
        <v>3</v>
      </c>
      <c r="C15" s="87">
        <v>29068.000000000011</v>
      </c>
      <c r="D15" s="87">
        <v>12533.999999999998</v>
      </c>
      <c r="E15" s="87">
        <v>132551</v>
      </c>
      <c r="F15" s="87">
        <v>57478</v>
      </c>
      <c r="G15" s="177">
        <v>21.92967235252847</v>
      </c>
      <c r="H15" s="177">
        <v>21.806604265980024</v>
      </c>
    </row>
    <row r="16" spans="1:8" s="65" customFormat="1" x14ac:dyDescent="0.25">
      <c r="A16" s="88"/>
      <c r="B16" s="106" t="s">
        <v>4</v>
      </c>
      <c r="C16" s="87">
        <v>18034.561721022998</v>
      </c>
      <c r="D16" s="87">
        <v>5923.0277335739993</v>
      </c>
      <c r="E16" s="87">
        <v>72389</v>
      </c>
      <c r="F16" s="87">
        <v>22880</v>
      </c>
      <c r="G16" s="177">
        <v>24.913400821979856</v>
      </c>
      <c r="H16" s="177">
        <v>25.887358975410834</v>
      </c>
    </row>
    <row r="17" spans="1:8" s="65" customFormat="1" x14ac:dyDescent="0.25">
      <c r="A17" s="88"/>
      <c r="B17" s="106" t="s">
        <v>153</v>
      </c>
      <c r="C17" s="87">
        <v>127.00000000000003</v>
      </c>
      <c r="D17" s="87">
        <v>70</v>
      </c>
      <c r="E17" s="87">
        <v>452</v>
      </c>
      <c r="F17" s="87">
        <v>216</v>
      </c>
      <c r="G17" s="177">
        <v>28.097345132743367</v>
      </c>
      <c r="H17" s="177">
        <v>32.407407407407405</v>
      </c>
    </row>
    <row r="18" spans="1:8" s="65" customFormat="1" x14ac:dyDescent="0.25">
      <c r="A18" s="88"/>
      <c r="B18" s="90"/>
      <c r="C18" s="91"/>
      <c r="D18" s="91"/>
      <c r="E18" s="91"/>
      <c r="F18" s="91"/>
      <c r="G18" s="92"/>
      <c r="H18" s="92"/>
    </row>
    <row r="19" spans="1:8" s="65" customFormat="1" x14ac:dyDescent="0.25">
      <c r="C19" s="79"/>
      <c r="D19" s="79"/>
      <c r="E19" s="79"/>
      <c r="F19" s="79"/>
      <c r="G19" s="93"/>
      <c r="H19" s="93"/>
    </row>
    <row r="20" spans="1:8" s="65" customFormat="1" x14ac:dyDescent="0.25">
      <c r="B20" s="81" t="s">
        <v>64</v>
      </c>
      <c r="C20" s="79"/>
      <c r="D20" s="79"/>
      <c r="E20" s="79"/>
      <c r="F20" s="79"/>
      <c r="G20" s="93"/>
      <c r="H20" s="93"/>
    </row>
    <row r="21" spans="1:8" s="65" customFormat="1" x14ac:dyDescent="0.25">
      <c r="B21" s="81" t="s">
        <v>68</v>
      </c>
      <c r="C21" s="79"/>
      <c r="D21" s="79"/>
      <c r="E21" s="79"/>
      <c r="F21" s="79"/>
      <c r="G21" s="93"/>
      <c r="H21" s="93"/>
    </row>
  </sheetData>
  <mergeCells count="2">
    <mergeCell ref="G10:H10"/>
    <mergeCell ref="B5:C5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D24"/>
  <sheetViews>
    <sheetView showGridLines="0" zoomScaleNormal="100" workbookViewId="0"/>
  </sheetViews>
  <sheetFormatPr baseColWidth="10" defaultRowHeight="13.2" x14ac:dyDescent="0.25"/>
  <cols>
    <col min="1" max="1" width="2.5546875" customWidth="1"/>
    <col min="2" max="2" width="57.5546875" customWidth="1"/>
    <col min="3" max="3" width="15.6640625" style="8" customWidth="1"/>
  </cols>
  <sheetData>
    <row r="2" spans="2:4" x14ac:dyDescent="0.25">
      <c r="C2" s="98" t="s">
        <v>108</v>
      </c>
    </row>
    <row r="5" spans="2:4" ht="17.399999999999999" x14ac:dyDescent="0.3">
      <c r="B5" s="48" t="s">
        <v>136</v>
      </c>
      <c r="C5" s="49"/>
    </row>
    <row r="8" spans="2:4" ht="15.6" x14ac:dyDescent="0.3">
      <c r="B8" s="29" t="s">
        <v>223</v>
      </c>
      <c r="C8" s="13"/>
    </row>
    <row r="9" spans="2:4" x14ac:dyDescent="0.25">
      <c r="B9" s="7"/>
      <c r="C9" s="13"/>
    </row>
    <row r="10" spans="2:4" x14ac:dyDescent="0.25">
      <c r="B10" s="54" t="s">
        <v>48</v>
      </c>
      <c r="C10" s="13"/>
    </row>
    <row r="11" spans="2:4" s="67" customFormat="1" ht="20.399999999999999" customHeight="1" x14ac:dyDescent="0.25">
      <c r="B11" s="122"/>
      <c r="C11" s="86" t="s">
        <v>39</v>
      </c>
    </row>
    <row r="12" spans="2:4" x14ac:dyDescent="0.25">
      <c r="B12" s="37"/>
    </row>
    <row r="13" spans="2:4" ht="15.6" customHeight="1" x14ac:dyDescent="0.25">
      <c r="B13" s="51" t="s">
        <v>23</v>
      </c>
      <c r="C13" s="13">
        <v>9877.1980000000003</v>
      </c>
      <c r="D13" s="42"/>
    </row>
    <row r="14" spans="2:4" ht="15.6" customHeight="1" x14ac:dyDescent="0.25">
      <c r="B14" s="51" t="s">
        <v>83</v>
      </c>
      <c r="C14" s="13">
        <v>343.43002636902355</v>
      </c>
      <c r="D14" s="42"/>
    </row>
    <row r="15" spans="2:4" ht="15.6" customHeight="1" x14ac:dyDescent="0.25">
      <c r="B15" s="51" t="s">
        <v>84</v>
      </c>
      <c r="C15" s="13">
        <v>1619.5981394131227</v>
      </c>
      <c r="D15" s="42"/>
    </row>
    <row r="16" spans="2:4" ht="15.6" customHeight="1" x14ac:dyDescent="0.25">
      <c r="B16" s="51" t="s">
        <v>85</v>
      </c>
      <c r="C16" s="13">
        <v>7277.1435703848256</v>
      </c>
      <c r="D16" s="42"/>
    </row>
    <row r="17" spans="2:4" ht="15.6" customHeight="1" x14ac:dyDescent="0.25">
      <c r="B17" s="51" t="s">
        <v>86</v>
      </c>
      <c r="C17" s="13">
        <v>67.22860201337491</v>
      </c>
      <c r="D17" s="42"/>
    </row>
    <row r="18" spans="2:4" ht="15.6" customHeight="1" x14ac:dyDescent="0.25">
      <c r="B18" s="51" t="s">
        <v>87</v>
      </c>
      <c r="C18" s="13">
        <v>448.03397006116279</v>
      </c>
      <c r="D18" s="42"/>
    </row>
    <row r="19" spans="2:4" ht="15.6" customHeight="1" x14ac:dyDescent="0.25">
      <c r="B19" s="51" t="s">
        <v>88</v>
      </c>
      <c r="C19" s="13">
        <v>121.76369175849021</v>
      </c>
      <c r="D19" s="42"/>
    </row>
    <row r="20" spans="2:4" x14ac:dyDescent="0.25">
      <c r="B20" s="39"/>
      <c r="C20" s="58"/>
      <c r="D20" s="42"/>
    </row>
    <row r="22" spans="2:4" x14ac:dyDescent="0.25">
      <c r="B22" s="21" t="s">
        <v>47</v>
      </c>
    </row>
    <row r="24" spans="2:4" x14ac:dyDescent="0.25">
      <c r="B24" s="61"/>
    </row>
  </sheetData>
  <hyperlinks>
    <hyperlink ref="C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O27"/>
  <sheetViews>
    <sheetView showGridLines="0" zoomScaleNormal="100" workbookViewId="0"/>
  </sheetViews>
  <sheetFormatPr baseColWidth="10" defaultColWidth="11.44140625" defaultRowHeight="13.2" x14ac:dyDescent="0.25"/>
  <cols>
    <col min="1" max="1" width="2.5546875" style="144" customWidth="1"/>
    <col min="2" max="2" width="57.5546875" style="144" customWidth="1"/>
    <col min="3" max="3" width="9.88671875" style="145" customWidth="1"/>
    <col min="4" max="15" width="9.88671875" style="144" customWidth="1"/>
    <col min="16" max="16384" width="11.44140625" style="144"/>
  </cols>
  <sheetData>
    <row r="2" spans="2:15" x14ac:dyDescent="0.25">
      <c r="E2" s="98" t="s">
        <v>108</v>
      </c>
    </row>
    <row r="5" spans="2:15" ht="17.399999999999999" x14ac:dyDescent="0.25">
      <c r="B5" s="146" t="s">
        <v>169</v>
      </c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8" spans="2:15" s="150" customFormat="1" ht="15" customHeight="1" x14ac:dyDescent="0.25">
      <c r="B8" s="149" t="s">
        <v>224</v>
      </c>
    </row>
    <row r="9" spans="2:15" s="150" customFormat="1" ht="15" customHeight="1" x14ac:dyDescent="0.25"/>
    <row r="10" spans="2:15" s="150" customFormat="1" ht="15" customHeight="1" x14ac:dyDescent="0.25"/>
    <row r="11" spans="2:15" s="150" customFormat="1" ht="20.399999999999999" customHeight="1" x14ac:dyDescent="0.25">
      <c r="B11" s="151"/>
      <c r="C11" s="152">
        <v>2007</v>
      </c>
      <c r="D11" s="152">
        <v>2008</v>
      </c>
      <c r="E11" s="152">
        <v>2009</v>
      </c>
      <c r="F11" s="152">
        <v>2010</v>
      </c>
      <c r="G11" s="152">
        <v>2011</v>
      </c>
      <c r="H11" s="152">
        <v>2012</v>
      </c>
      <c r="I11" s="152">
        <v>2013</v>
      </c>
      <c r="J11" s="152">
        <v>2014</v>
      </c>
      <c r="K11" s="152">
        <v>2015</v>
      </c>
      <c r="L11" s="152">
        <v>2016</v>
      </c>
      <c r="M11" s="152">
        <v>2017</v>
      </c>
      <c r="N11" s="152">
        <v>2018</v>
      </c>
      <c r="O11" s="89">
        <v>2019</v>
      </c>
    </row>
    <row r="12" spans="2:15" s="150" customFormat="1" ht="8.1" customHeight="1" x14ac:dyDescent="0.25">
      <c r="C12" s="153"/>
      <c r="D12" s="153"/>
      <c r="O12" s="67"/>
    </row>
    <row r="13" spans="2:15" s="150" customFormat="1" ht="15.6" customHeight="1" x14ac:dyDescent="0.25">
      <c r="B13" s="154" t="s">
        <v>173</v>
      </c>
      <c r="C13" s="155">
        <v>79981</v>
      </c>
      <c r="D13" s="87">
        <f>D14+D15+D16+D17</f>
        <v>83754.413112625756</v>
      </c>
      <c r="E13" s="87">
        <v>85739.719358623115</v>
      </c>
      <c r="F13" s="87">
        <v>85857.593759455907</v>
      </c>
      <c r="G13" s="87">
        <v>82696.414430552992</v>
      </c>
      <c r="H13" s="87">
        <v>76902.523790624007</v>
      </c>
      <c r="I13" s="87">
        <v>74807.603748198657</v>
      </c>
      <c r="J13" s="87">
        <v>74183.201180754826</v>
      </c>
      <c r="K13" s="87">
        <v>76498.156214319053</v>
      </c>
      <c r="L13" s="87">
        <v>76440.027326582931</v>
      </c>
      <c r="M13" s="87">
        <v>77555.027326582946</v>
      </c>
      <c r="N13" s="87">
        <v>80521.415359372098</v>
      </c>
      <c r="O13" s="87">
        <v>83453.716145161001</v>
      </c>
    </row>
    <row r="14" spans="2:15" s="150" customFormat="1" ht="15.6" customHeight="1" x14ac:dyDescent="0.25">
      <c r="B14" s="154" t="s">
        <v>174</v>
      </c>
      <c r="C14" s="155">
        <v>16608</v>
      </c>
      <c r="D14" s="87">
        <v>17442</v>
      </c>
      <c r="E14" s="87">
        <v>18165</v>
      </c>
      <c r="F14" s="87">
        <v>18010.999999999985</v>
      </c>
      <c r="G14" s="87">
        <v>17468</v>
      </c>
      <c r="H14" s="87">
        <v>16863.999999999993</v>
      </c>
      <c r="I14" s="87">
        <v>15422.000000000007</v>
      </c>
      <c r="J14" s="87">
        <v>15667</v>
      </c>
      <c r="K14" s="87">
        <v>15850</v>
      </c>
      <c r="L14" s="87">
        <v>16698</v>
      </c>
      <c r="M14" s="87">
        <v>16553</v>
      </c>
      <c r="N14" s="87">
        <v>16101</v>
      </c>
      <c r="O14" s="87">
        <v>16499.999999999996</v>
      </c>
    </row>
    <row r="15" spans="2:15" s="150" customFormat="1" ht="15.6" customHeight="1" x14ac:dyDescent="0.25">
      <c r="B15" s="154" t="s">
        <v>175</v>
      </c>
      <c r="C15" s="155">
        <v>33171</v>
      </c>
      <c r="D15" s="87">
        <v>34513</v>
      </c>
      <c r="E15" s="87">
        <v>36167</v>
      </c>
      <c r="F15" s="87">
        <v>37182.999999999993</v>
      </c>
      <c r="G15" s="87">
        <v>35418.000000000007</v>
      </c>
      <c r="H15" s="87">
        <v>30589</v>
      </c>
      <c r="I15" s="87">
        <v>29383.000000000011</v>
      </c>
      <c r="J15" s="87">
        <v>29225</v>
      </c>
      <c r="K15" s="87">
        <v>29452.000000000004</v>
      </c>
      <c r="L15" s="87">
        <v>28365.999999999993</v>
      </c>
      <c r="M15" s="87">
        <v>29604.999999999996</v>
      </c>
      <c r="N15" s="87">
        <v>30691.999999999989</v>
      </c>
      <c r="O15" s="87">
        <v>32245</v>
      </c>
    </row>
    <row r="16" spans="2:15" s="150" customFormat="1" ht="15.6" customHeight="1" x14ac:dyDescent="0.25">
      <c r="B16" s="154" t="s">
        <v>176</v>
      </c>
      <c r="C16" s="155">
        <v>29783</v>
      </c>
      <c r="D16" s="87">
        <v>31363.413112625756</v>
      </c>
      <c r="E16" s="87">
        <v>30976.719358623111</v>
      </c>
      <c r="F16" s="87">
        <v>30385.593759455925</v>
      </c>
      <c r="G16" s="87">
        <v>29589.414430552988</v>
      </c>
      <c r="H16" s="87">
        <v>29227.523790624018</v>
      </c>
      <c r="I16" s="87">
        <v>29786.603748198639</v>
      </c>
      <c r="J16" s="87">
        <v>29103.201180754826</v>
      </c>
      <c r="K16" s="87">
        <v>30993.156214319046</v>
      </c>
      <c r="L16" s="87">
        <v>31156.027326582946</v>
      </c>
      <c r="M16" s="87">
        <v>31156.027326582946</v>
      </c>
      <c r="N16" s="87">
        <v>33430.41535937212</v>
      </c>
      <c r="O16" s="87">
        <v>34410.716145161001</v>
      </c>
    </row>
    <row r="17" spans="2:15" s="150" customFormat="1" ht="15.6" customHeight="1" x14ac:dyDescent="0.25">
      <c r="B17" s="154" t="s">
        <v>177</v>
      </c>
      <c r="C17" s="155">
        <v>419</v>
      </c>
      <c r="D17" s="87">
        <v>436</v>
      </c>
      <c r="E17" s="87">
        <v>431</v>
      </c>
      <c r="F17" s="87">
        <v>277.99999999999994</v>
      </c>
      <c r="G17" s="87">
        <v>220.99999999999994</v>
      </c>
      <c r="H17" s="87">
        <v>222.00000000000009</v>
      </c>
      <c r="I17" s="87">
        <v>216.00000000000003</v>
      </c>
      <c r="J17" s="87">
        <v>187.99999999999997</v>
      </c>
      <c r="K17" s="87">
        <v>203</v>
      </c>
      <c r="L17" s="87">
        <v>220.00000000000003</v>
      </c>
      <c r="M17" s="87">
        <v>241.00000000000003</v>
      </c>
      <c r="N17" s="87">
        <v>297.99999999999994</v>
      </c>
      <c r="O17" s="87">
        <v>297.99999999999994</v>
      </c>
    </row>
    <row r="18" spans="2:15" s="159" customFormat="1" ht="8.1" customHeight="1" x14ac:dyDescent="0.25">
      <c r="B18" s="156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2:15" s="150" customFormat="1" ht="15.6" customHeight="1" x14ac:dyDescent="0.25">
      <c r="B19" s="154" t="s">
        <v>1</v>
      </c>
      <c r="C19" s="155">
        <v>30461</v>
      </c>
      <c r="D19" s="87">
        <v>32100.44108709797</v>
      </c>
      <c r="E19" s="87">
        <v>34604.805430687047</v>
      </c>
      <c r="F19" s="87">
        <v>34837.607009448016</v>
      </c>
      <c r="G19" s="87">
        <v>33594.288571774036</v>
      </c>
      <c r="H19" s="87">
        <v>30829.880620146978</v>
      </c>
      <c r="I19" s="87">
        <v>30029.521136552878</v>
      </c>
      <c r="J19" s="87">
        <v>30222.702554220956</v>
      </c>
      <c r="K19" s="87">
        <v>31166.754380787017</v>
      </c>
      <c r="L19" s="87">
        <v>30925.360136789983</v>
      </c>
      <c r="M19" s="87">
        <v>31387.360136789986</v>
      </c>
      <c r="N19" s="87">
        <v>33398.580128452057</v>
      </c>
      <c r="O19" s="87">
        <v>35079.438773973001</v>
      </c>
    </row>
    <row r="20" spans="2:15" s="150" customFormat="1" ht="15.6" customHeight="1" x14ac:dyDescent="0.25">
      <c r="B20" s="154" t="s">
        <v>174</v>
      </c>
      <c r="C20" s="155">
        <v>8422</v>
      </c>
      <c r="D20" s="87">
        <v>9024</v>
      </c>
      <c r="E20" s="87">
        <v>9428</v>
      </c>
      <c r="F20" s="87">
        <v>9418.9999999999945</v>
      </c>
      <c r="G20" s="87">
        <v>9004.0000000000055</v>
      </c>
      <c r="H20" s="87">
        <v>8770.9999999999982</v>
      </c>
      <c r="I20" s="87">
        <v>8063.9999999999973</v>
      </c>
      <c r="J20" s="87">
        <v>8200.0000000000036</v>
      </c>
      <c r="K20" s="87">
        <v>8337.0000000000018</v>
      </c>
      <c r="L20" s="87">
        <v>8932.0000000000018</v>
      </c>
      <c r="M20" s="87">
        <v>8770.0000000000036</v>
      </c>
      <c r="N20" s="87">
        <v>8809</v>
      </c>
      <c r="O20" s="87">
        <v>9147.0000000000036</v>
      </c>
    </row>
    <row r="21" spans="2:15" s="150" customFormat="1" ht="15.6" customHeight="1" x14ac:dyDescent="0.25">
      <c r="B21" s="154" t="s">
        <v>175</v>
      </c>
      <c r="C21" s="155">
        <v>13075</v>
      </c>
      <c r="D21" s="87">
        <v>13381</v>
      </c>
      <c r="E21" s="87">
        <v>15663</v>
      </c>
      <c r="F21" s="87">
        <v>16071.999999999998</v>
      </c>
      <c r="G21" s="87">
        <v>15526.000000000004</v>
      </c>
      <c r="H21" s="87">
        <v>12903</v>
      </c>
      <c r="I21" s="87">
        <v>12294</v>
      </c>
      <c r="J21" s="87">
        <v>12640.999999999998</v>
      </c>
      <c r="K21" s="87">
        <v>12832.999999999996</v>
      </c>
      <c r="L21" s="87">
        <v>12077</v>
      </c>
      <c r="M21" s="87">
        <v>12689</v>
      </c>
      <c r="N21" s="87">
        <v>13646.999999999996</v>
      </c>
      <c r="O21" s="87">
        <v>14312.999999999998</v>
      </c>
    </row>
    <row r="22" spans="2:15" s="150" customFormat="1" ht="15.6" customHeight="1" x14ac:dyDescent="0.25">
      <c r="B22" s="154" t="s">
        <v>176</v>
      </c>
      <c r="C22" s="155">
        <v>8766</v>
      </c>
      <c r="D22" s="87">
        <v>9475.44108709797</v>
      </c>
      <c r="E22" s="87">
        <v>9292.8054306870436</v>
      </c>
      <c r="F22" s="87">
        <v>9189.6070094480237</v>
      </c>
      <c r="G22" s="87">
        <v>8947.2885717740264</v>
      </c>
      <c r="H22" s="87">
        <v>9038.8806201469779</v>
      </c>
      <c r="I22" s="87">
        <v>9552.5211365528812</v>
      </c>
      <c r="J22" s="87">
        <v>9271.7025542209558</v>
      </c>
      <c r="K22" s="87">
        <v>9870.7543807870188</v>
      </c>
      <c r="L22" s="87">
        <v>9773.3601367899828</v>
      </c>
      <c r="M22" s="87">
        <v>9773.3601367899828</v>
      </c>
      <c r="N22" s="87">
        <v>10740.580128452057</v>
      </c>
      <c r="O22" s="87">
        <v>11417.438773973001</v>
      </c>
    </row>
    <row r="23" spans="2:15" s="150" customFormat="1" ht="15.6" customHeight="1" x14ac:dyDescent="0.25">
      <c r="B23" s="154" t="s">
        <v>177</v>
      </c>
      <c r="C23" s="155">
        <v>198</v>
      </c>
      <c r="D23" s="87">
        <v>220</v>
      </c>
      <c r="E23" s="87">
        <v>221</v>
      </c>
      <c r="F23" s="87">
        <v>157</v>
      </c>
      <c r="G23" s="87">
        <v>116.99999999999999</v>
      </c>
      <c r="H23" s="87">
        <v>116.99999999999997</v>
      </c>
      <c r="I23" s="87">
        <v>119</v>
      </c>
      <c r="J23" s="87">
        <v>110.00000000000001</v>
      </c>
      <c r="K23" s="87">
        <v>126</v>
      </c>
      <c r="L23" s="87">
        <v>143</v>
      </c>
      <c r="M23" s="87">
        <v>154.99999999999997</v>
      </c>
      <c r="N23" s="87">
        <v>202</v>
      </c>
      <c r="O23" s="87">
        <v>202</v>
      </c>
    </row>
    <row r="24" spans="2:15" s="150" customFormat="1" ht="8.1" customHeight="1" x14ac:dyDescent="0.2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20"/>
    </row>
    <row r="25" spans="2:15" s="150" customFormat="1" ht="15" customHeight="1" x14ac:dyDescent="0.25"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5" x14ac:dyDescent="0.25">
      <c r="B26" s="163" t="s">
        <v>64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5" x14ac:dyDescent="0.25">
      <c r="B27" s="163" t="s">
        <v>68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</sheetData>
  <hyperlinks>
    <hyperlink ref="E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O27"/>
  <sheetViews>
    <sheetView showGridLines="0" workbookViewId="0"/>
  </sheetViews>
  <sheetFormatPr baseColWidth="10" defaultColWidth="11.44140625" defaultRowHeight="13.2" x14ac:dyDescent="0.25"/>
  <cols>
    <col min="1" max="1" width="2.5546875" style="144" customWidth="1"/>
    <col min="2" max="2" width="57.5546875" style="144" customWidth="1"/>
    <col min="3" max="3" width="9.88671875" style="145" customWidth="1"/>
    <col min="4" max="15" width="9.88671875" style="144" customWidth="1"/>
    <col min="16" max="16384" width="11.44140625" style="144"/>
  </cols>
  <sheetData>
    <row r="2" spans="2:15" x14ac:dyDescent="0.25">
      <c r="E2" s="98" t="s">
        <v>108</v>
      </c>
    </row>
    <row r="5" spans="2:15" ht="17.399999999999999" x14ac:dyDescent="0.25">
      <c r="B5" s="146" t="s">
        <v>169</v>
      </c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8" spans="2:15" s="150" customFormat="1" ht="15" customHeight="1" x14ac:dyDescent="0.25">
      <c r="B8" s="149" t="s">
        <v>225</v>
      </c>
    </row>
    <row r="9" spans="2:15" s="150" customFormat="1" ht="15" customHeight="1" x14ac:dyDescent="0.25"/>
    <row r="10" spans="2:15" s="150" customFormat="1" ht="15" customHeight="1" x14ac:dyDescent="0.25"/>
    <row r="11" spans="2:15" s="150" customFormat="1" ht="20.399999999999999" customHeight="1" x14ac:dyDescent="0.25">
      <c r="B11" s="151"/>
      <c r="C11" s="152">
        <v>2007</v>
      </c>
      <c r="D11" s="152">
        <v>2008</v>
      </c>
      <c r="E11" s="152">
        <v>2009</v>
      </c>
      <c r="F11" s="152">
        <v>2010</v>
      </c>
      <c r="G11" s="152">
        <v>2011</v>
      </c>
      <c r="H11" s="152">
        <v>2012</v>
      </c>
      <c r="I11" s="152">
        <v>2013</v>
      </c>
      <c r="J11" s="152">
        <v>2014</v>
      </c>
      <c r="K11" s="152">
        <v>2015</v>
      </c>
      <c r="L11" s="152">
        <v>2016</v>
      </c>
      <c r="M11" s="152">
        <v>2017</v>
      </c>
      <c r="N11" s="152">
        <v>2018</v>
      </c>
      <c r="O11" s="89">
        <v>2019</v>
      </c>
    </row>
    <row r="12" spans="2:15" s="150" customFormat="1" ht="8.1" customHeight="1" x14ac:dyDescent="0.25">
      <c r="C12" s="153"/>
      <c r="D12" s="153"/>
      <c r="O12" s="67"/>
    </row>
    <row r="13" spans="2:15" s="150" customFormat="1" ht="15" customHeight="1" x14ac:dyDescent="0.25">
      <c r="B13" s="154" t="s">
        <v>178</v>
      </c>
      <c r="C13" s="155">
        <v>48560</v>
      </c>
      <c r="D13" s="87">
        <v>51395.839554143</v>
      </c>
      <c r="E13" s="87">
        <v>52946.45783700508</v>
      </c>
      <c r="F13" s="87">
        <v>52583.936404986016</v>
      </c>
      <c r="G13" s="87">
        <v>51173.711478937039</v>
      </c>
      <c r="H13" s="87">
        <v>49771.292706444976</v>
      </c>
      <c r="I13" s="87">
        <v>48403.141174566837</v>
      </c>
      <c r="J13" s="87">
        <v>48480.063161125945</v>
      </c>
      <c r="K13" s="87">
        <v>49016.271952816052</v>
      </c>
      <c r="L13" s="87">
        <v>50346.505436822983</v>
      </c>
      <c r="M13" s="87">
        <v>51005.505436822976</v>
      </c>
      <c r="N13" s="87">
        <v>54155.741785074075</v>
      </c>
      <c r="O13" s="87">
        <v>56646.561721023012</v>
      </c>
    </row>
    <row r="14" spans="2:15" s="150" customFormat="1" ht="15" customHeight="1" x14ac:dyDescent="0.25">
      <c r="B14" s="154" t="s">
        <v>174</v>
      </c>
      <c r="C14" s="155">
        <v>8816</v>
      </c>
      <c r="D14" s="87">
        <v>9072</v>
      </c>
      <c r="E14" s="87">
        <v>8893</v>
      </c>
      <c r="F14" s="87">
        <v>8717.9999999999982</v>
      </c>
      <c r="G14" s="87">
        <v>8644.9999999999964</v>
      </c>
      <c r="H14" s="87">
        <v>8517.0000000000018</v>
      </c>
      <c r="I14" s="87">
        <v>7855.0000000000009</v>
      </c>
      <c r="J14" s="87">
        <v>8226.9999999999982</v>
      </c>
      <c r="K14" s="87">
        <v>8204.0000000000018</v>
      </c>
      <c r="L14" s="87">
        <v>9389.0000000000036</v>
      </c>
      <c r="M14" s="87">
        <v>8947</v>
      </c>
      <c r="N14" s="87">
        <v>8999</v>
      </c>
      <c r="O14" s="87">
        <v>9417.0000000000018</v>
      </c>
    </row>
    <row r="15" spans="2:15" s="150" customFormat="1" ht="15" customHeight="1" x14ac:dyDescent="0.25">
      <c r="B15" s="154" t="s">
        <v>175</v>
      </c>
      <c r="C15" s="155">
        <v>24817</v>
      </c>
      <c r="D15" s="87">
        <v>26491</v>
      </c>
      <c r="E15" s="87">
        <v>27816</v>
      </c>
      <c r="F15" s="87">
        <v>28650</v>
      </c>
      <c r="G15" s="87">
        <v>27292</v>
      </c>
      <c r="H15" s="87">
        <v>26104</v>
      </c>
      <c r="I15" s="87">
        <v>25241.999999999996</v>
      </c>
      <c r="J15" s="87">
        <v>25021.000000000004</v>
      </c>
      <c r="K15" s="87">
        <v>25179</v>
      </c>
      <c r="L15" s="87">
        <v>25203</v>
      </c>
      <c r="M15" s="87">
        <v>26277.999999999993</v>
      </c>
      <c r="N15" s="87">
        <v>27396.000000000004</v>
      </c>
      <c r="O15" s="87">
        <v>29068.000000000011</v>
      </c>
    </row>
    <row r="16" spans="2:15" s="150" customFormat="1" ht="15" customHeight="1" x14ac:dyDescent="0.25">
      <c r="B16" s="154" t="s">
        <v>176</v>
      </c>
      <c r="C16" s="155">
        <v>14640</v>
      </c>
      <c r="D16" s="87">
        <v>15525.839554143002</v>
      </c>
      <c r="E16" s="87">
        <v>15927.457837005082</v>
      </c>
      <c r="F16" s="87">
        <v>15025.936404986018</v>
      </c>
      <c r="G16" s="87">
        <v>15125.711478937035</v>
      </c>
      <c r="H16" s="87">
        <v>15010.292706444976</v>
      </c>
      <c r="I16" s="87">
        <v>15181.141174566836</v>
      </c>
      <c r="J16" s="87">
        <v>15127.063161125949</v>
      </c>
      <c r="K16" s="87">
        <v>15510.271952816049</v>
      </c>
      <c r="L16" s="87">
        <v>15648.505436822981</v>
      </c>
      <c r="M16" s="87">
        <v>15648.505436822981</v>
      </c>
      <c r="N16" s="87">
        <v>17633.741785074079</v>
      </c>
      <c r="O16" s="87">
        <v>18034.561721022998</v>
      </c>
    </row>
    <row r="17" spans="2:15" s="150" customFormat="1" ht="15" customHeight="1" x14ac:dyDescent="0.25">
      <c r="B17" s="154" t="s">
        <v>177</v>
      </c>
      <c r="C17" s="155">
        <v>287</v>
      </c>
      <c r="D17" s="87">
        <v>307</v>
      </c>
      <c r="E17" s="87">
        <v>310</v>
      </c>
      <c r="F17" s="87">
        <v>190</v>
      </c>
      <c r="G17" s="87">
        <v>111</v>
      </c>
      <c r="H17" s="87">
        <v>140.00000000000006</v>
      </c>
      <c r="I17" s="87">
        <v>125</v>
      </c>
      <c r="J17" s="87">
        <v>104.99999999999999</v>
      </c>
      <c r="K17" s="87">
        <v>122.99999999999999</v>
      </c>
      <c r="L17" s="87">
        <v>106.00000000000001</v>
      </c>
      <c r="M17" s="87">
        <v>132</v>
      </c>
      <c r="N17" s="87">
        <v>127.00000000000003</v>
      </c>
      <c r="O17" s="87">
        <v>127.00000000000003</v>
      </c>
    </row>
    <row r="18" spans="2:15" s="159" customFormat="1" ht="8.1" customHeight="1" x14ac:dyDescent="0.25">
      <c r="B18" s="156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2:15" s="150" customFormat="1" ht="15" customHeight="1" x14ac:dyDescent="0.25">
      <c r="B19" s="154" t="s">
        <v>180</v>
      </c>
      <c r="C19" s="155">
        <v>17808</v>
      </c>
      <c r="D19" s="87">
        <v>19149.714503364972</v>
      </c>
      <c r="E19" s="87">
        <v>20340.167946634021</v>
      </c>
      <c r="F19" s="87">
        <v>20295.304862579993</v>
      </c>
      <c r="G19" s="87">
        <v>19748.481121657009</v>
      </c>
      <c r="H19" s="87">
        <v>19388.408266800987</v>
      </c>
      <c r="I19" s="87">
        <v>19040.302797987933</v>
      </c>
      <c r="J19" s="87">
        <v>19374.08700352997</v>
      </c>
      <c r="K19" s="87">
        <v>19787.890957901014</v>
      </c>
      <c r="L19" s="87">
        <v>20558</v>
      </c>
      <c r="M19" s="87">
        <v>20699.041330880998</v>
      </c>
      <c r="N19" s="87">
        <v>22376.189072570032</v>
      </c>
      <c r="O19" s="87">
        <v>23816.027733573992</v>
      </c>
    </row>
    <row r="20" spans="2:15" s="150" customFormat="1" ht="15" customHeight="1" x14ac:dyDescent="0.25">
      <c r="B20" s="154" t="s">
        <v>174</v>
      </c>
      <c r="C20" s="155">
        <v>4323</v>
      </c>
      <c r="D20" s="87">
        <v>4531</v>
      </c>
      <c r="E20" s="87">
        <v>4430</v>
      </c>
      <c r="F20" s="87">
        <v>4443.0000000000009</v>
      </c>
      <c r="G20" s="87">
        <v>4305.0000000000018</v>
      </c>
      <c r="H20" s="87">
        <v>4330.0000000000009</v>
      </c>
      <c r="I20" s="87">
        <v>4009.9999999999995</v>
      </c>
      <c r="J20" s="87">
        <v>4213</v>
      </c>
      <c r="K20" s="87">
        <v>4303</v>
      </c>
      <c r="L20" s="87">
        <v>5076</v>
      </c>
      <c r="M20" s="87">
        <v>4723.0000000000009</v>
      </c>
      <c r="N20" s="87">
        <v>4874</v>
      </c>
      <c r="O20" s="87">
        <v>5288.9999999999964</v>
      </c>
    </row>
    <row r="21" spans="2:15" s="150" customFormat="1" ht="15" customHeight="1" x14ac:dyDescent="0.25">
      <c r="B21" s="154" t="s">
        <v>175</v>
      </c>
      <c r="C21" s="155">
        <v>9167</v>
      </c>
      <c r="D21" s="87">
        <v>9815</v>
      </c>
      <c r="E21" s="87">
        <v>10999</v>
      </c>
      <c r="F21" s="87">
        <v>11295</v>
      </c>
      <c r="G21" s="87">
        <v>10982.000000000002</v>
      </c>
      <c r="H21" s="87">
        <v>10490.999999999996</v>
      </c>
      <c r="I21" s="87">
        <v>10202.999999999996</v>
      </c>
      <c r="J21" s="87">
        <v>10359.999999999996</v>
      </c>
      <c r="K21" s="87">
        <v>10537.999999999998</v>
      </c>
      <c r="L21" s="87">
        <v>10428</v>
      </c>
      <c r="M21" s="87">
        <v>10907</v>
      </c>
      <c r="N21" s="87">
        <v>11825</v>
      </c>
      <c r="O21" s="87">
        <v>12533.999999999998</v>
      </c>
    </row>
    <row r="22" spans="2:15" s="150" customFormat="1" ht="15" customHeight="1" x14ac:dyDescent="0.25">
      <c r="B22" s="154" t="s">
        <v>176</v>
      </c>
      <c r="C22" s="155">
        <v>4198</v>
      </c>
      <c r="D22" s="87">
        <v>4662.7145033649704</v>
      </c>
      <c r="E22" s="87">
        <v>4770.167946634022</v>
      </c>
      <c r="F22" s="87">
        <v>4461.3048625799938</v>
      </c>
      <c r="G22" s="87">
        <v>4411.481121657006</v>
      </c>
      <c r="H22" s="87">
        <v>4503.4082668009914</v>
      </c>
      <c r="I22" s="87">
        <v>4767.3027979879371</v>
      </c>
      <c r="J22" s="87">
        <v>4745.0870035299731</v>
      </c>
      <c r="K22" s="87">
        <v>4876.8909579010169</v>
      </c>
      <c r="L22" s="87">
        <v>4990</v>
      </c>
      <c r="M22" s="87">
        <v>4990.0413308809975</v>
      </c>
      <c r="N22" s="87">
        <v>5607.1890725700314</v>
      </c>
      <c r="O22" s="87">
        <v>5923.0277335739993</v>
      </c>
    </row>
    <row r="23" spans="2:15" s="150" customFormat="1" ht="15" customHeight="1" x14ac:dyDescent="0.25">
      <c r="B23" s="154" t="s">
        <v>177</v>
      </c>
      <c r="C23" s="155">
        <v>120</v>
      </c>
      <c r="D23" s="87">
        <v>141</v>
      </c>
      <c r="E23" s="87">
        <v>141</v>
      </c>
      <c r="F23" s="87">
        <v>96.000000000000014</v>
      </c>
      <c r="G23" s="87">
        <v>50.000000000000007</v>
      </c>
      <c r="H23" s="87">
        <v>64</v>
      </c>
      <c r="I23" s="87">
        <v>60.000000000000014</v>
      </c>
      <c r="J23" s="87">
        <v>56.000000000000014</v>
      </c>
      <c r="K23" s="87">
        <v>70.000000000000014</v>
      </c>
      <c r="L23" s="87">
        <v>64</v>
      </c>
      <c r="M23" s="87">
        <v>79.000000000000014</v>
      </c>
      <c r="N23" s="87">
        <v>70</v>
      </c>
      <c r="O23" s="87">
        <v>70</v>
      </c>
    </row>
    <row r="24" spans="2:15" s="150" customFormat="1" ht="8.1" customHeight="1" x14ac:dyDescent="0.2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20"/>
    </row>
    <row r="25" spans="2:15" s="150" customFormat="1" ht="15" customHeight="1" x14ac:dyDescent="0.25"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5" x14ac:dyDescent="0.25">
      <c r="B26" s="163" t="s">
        <v>64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5" x14ac:dyDescent="0.25">
      <c r="B27" s="163" t="s">
        <v>68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</sheetData>
  <hyperlinks>
    <hyperlink ref="E2" location="Índice!A1" display="ÍNDICE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O27"/>
  <sheetViews>
    <sheetView showGridLines="0" zoomScaleNormal="100" workbookViewId="0"/>
  </sheetViews>
  <sheetFormatPr baseColWidth="10" defaultColWidth="11.44140625" defaultRowHeight="13.2" x14ac:dyDescent="0.25"/>
  <cols>
    <col min="1" max="1" width="2.5546875" style="144" customWidth="1"/>
    <col min="2" max="2" width="57.5546875" style="144" customWidth="1"/>
    <col min="3" max="3" width="9.88671875" style="145" customWidth="1"/>
    <col min="4" max="15" width="9.88671875" style="144" customWidth="1"/>
    <col min="16" max="16384" width="11.44140625" style="144"/>
  </cols>
  <sheetData>
    <row r="2" spans="2:15" x14ac:dyDescent="0.25">
      <c r="E2" s="98" t="s">
        <v>108</v>
      </c>
    </row>
    <row r="5" spans="2:15" s="167" customFormat="1" ht="17.399999999999999" x14ac:dyDescent="0.25">
      <c r="B5" s="146" t="s">
        <v>169</v>
      </c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8" spans="2:15" s="150" customFormat="1" ht="15" customHeight="1" x14ac:dyDescent="0.25">
      <c r="B8" s="149" t="s">
        <v>226</v>
      </c>
    </row>
    <row r="9" spans="2:15" s="150" customFormat="1" ht="15" customHeight="1" x14ac:dyDescent="0.25"/>
    <row r="10" spans="2:15" s="150" customFormat="1" ht="15" customHeight="1" x14ac:dyDescent="0.25"/>
    <row r="11" spans="2:15" s="150" customFormat="1" ht="20.399999999999999" customHeight="1" x14ac:dyDescent="0.25">
      <c r="B11" s="151"/>
      <c r="C11" s="152">
        <v>2007</v>
      </c>
      <c r="D11" s="152">
        <v>2008</v>
      </c>
      <c r="E11" s="152">
        <v>2009</v>
      </c>
      <c r="F11" s="152">
        <v>2010</v>
      </c>
      <c r="G11" s="152">
        <v>2011</v>
      </c>
      <c r="H11" s="152">
        <v>2012</v>
      </c>
      <c r="I11" s="152">
        <v>2013</v>
      </c>
      <c r="J11" s="152">
        <v>2014</v>
      </c>
      <c r="K11" s="152">
        <v>2015</v>
      </c>
      <c r="L11" s="152">
        <v>2016</v>
      </c>
      <c r="M11" s="152">
        <v>2017</v>
      </c>
      <c r="N11" s="152">
        <v>2018</v>
      </c>
      <c r="O11" s="89">
        <v>2019</v>
      </c>
    </row>
    <row r="12" spans="2:15" s="150" customFormat="1" ht="8.1" customHeight="1" x14ac:dyDescent="0.25">
      <c r="C12" s="153"/>
      <c r="D12" s="153"/>
      <c r="O12" s="67"/>
    </row>
    <row r="13" spans="2:15" s="150" customFormat="1" ht="15" customHeight="1" x14ac:dyDescent="0.25">
      <c r="B13" s="154" t="s">
        <v>173</v>
      </c>
      <c r="C13" s="155">
        <v>49973</v>
      </c>
      <c r="D13" s="87">
        <v>53172.371558929699</v>
      </c>
      <c r="E13" s="87">
        <v>54148.499743292814</v>
      </c>
      <c r="F13" s="87">
        <v>54721.398930024836</v>
      </c>
      <c r="G13" s="87">
        <v>51108.834970079231</v>
      </c>
      <c r="H13" s="87">
        <v>48769.40502698849</v>
      </c>
      <c r="I13" s="87">
        <v>47612.889191183232</v>
      </c>
      <c r="J13" s="87">
        <v>46463.079463751477</v>
      </c>
      <c r="K13" s="87">
        <v>47358.374298668641</v>
      </c>
      <c r="L13" s="87">
        <v>48701.083693005472</v>
      </c>
      <c r="M13" s="87">
        <v>51010.183693005463</v>
      </c>
      <c r="N13" s="87">
        <v>54221.728997710554</v>
      </c>
      <c r="O13" s="87">
        <v>55544.020055258203</v>
      </c>
    </row>
    <row r="14" spans="2:15" s="150" customFormat="1" ht="15" customHeight="1" x14ac:dyDescent="0.25">
      <c r="B14" s="154" t="s">
        <v>174</v>
      </c>
      <c r="C14" s="155">
        <v>14936</v>
      </c>
      <c r="D14" s="87">
        <v>15365.2</v>
      </c>
      <c r="E14" s="87">
        <v>16085.7</v>
      </c>
      <c r="F14" s="87">
        <v>16106.699999999999</v>
      </c>
      <c r="G14" s="87">
        <v>15050.900000000011</v>
      </c>
      <c r="H14" s="87">
        <v>14067.199999999997</v>
      </c>
      <c r="I14" s="87">
        <v>12714.399999999992</v>
      </c>
      <c r="J14" s="87">
        <v>12603.199999999999</v>
      </c>
      <c r="K14" s="87">
        <v>12643.800000000001</v>
      </c>
      <c r="L14" s="87">
        <v>12787.000000000002</v>
      </c>
      <c r="M14" s="87">
        <v>13044.199999999999</v>
      </c>
      <c r="N14" s="87">
        <v>12666.8</v>
      </c>
      <c r="O14" s="87">
        <v>12976.7</v>
      </c>
    </row>
    <row r="15" spans="2:15" s="150" customFormat="1" ht="15" customHeight="1" x14ac:dyDescent="0.25">
      <c r="B15" s="154" t="s">
        <v>175</v>
      </c>
      <c r="C15" s="155">
        <v>13004</v>
      </c>
      <c r="D15" s="87">
        <v>14220.9</v>
      </c>
      <c r="E15" s="87">
        <v>14366.4</v>
      </c>
      <c r="F15" s="87">
        <v>15151.9</v>
      </c>
      <c r="G15" s="87">
        <v>13948.5</v>
      </c>
      <c r="H15" s="87">
        <v>13032.6</v>
      </c>
      <c r="I15" s="87">
        <v>12805.000000000004</v>
      </c>
      <c r="J15" s="87">
        <v>12630.599999999999</v>
      </c>
      <c r="K15" s="87">
        <v>12521.4</v>
      </c>
      <c r="L15" s="87">
        <v>13489.700000000004</v>
      </c>
      <c r="M15" s="87">
        <v>15540.599999999997</v>
      </c>
      <c r="N15" s="87">
        <v>16274.5</v>
      </c>
      <c r="O15" s="87">
        <v>16796.099999999999</v>
      </c>
    </row>
    <row r="16" spans="2:15" s="150" customFormat="1" ht="15" customHeight="1" x14ac:dyDescent="0.25">
      <c r="B16" s="154" t="s">
        <v>176</v>
      </c>
      <c r="C16" s="155">
        <v>21810</v>
      </c>
      <c r="D16" s="87">
        <v>23373.371558929695</v>
      </c>
      <c r="E16" s="87">
        <v>23496.499743292814</v>
      </c>
      <c r="F16" s="87">
        <v>23301.498930024834</v>
      </c>
      <c r="G16" s="87">
        <v>21976.63497007922</v>
      </c>
      <c r="H16" s="87">
        <v>21537.305026988495</v>
      </c>
      <c r="I16" s="87">
        <v>21968.489191183235</v>
      </c>
      <c r="J16" s="87">
        <v>21123.979463751475</v>
      </c>
      <c r="K16" s="87">
        <v>22071.674298668644</v>
      </c>
      <c r="L16" s="87">
        <v>22294.983693005466</v>
      </c>
      <c r="M16" s="87">
        <v>22294.983693005466</v>
      </c>
      <c r="N16" s="87">
        <v>25128.028997710553</v>
      </c>
      <c r="O16" s="87">
        <v>25618.820055258198</v>
      </c>
    </row>
    <row r="17" spans="2:15" s="150" customFormat="1" ht="15" customHeight="1" x14ac:dyDescent="0.25">
      <c r="B17" s="154" t="s">
        <v>177</v>
      </c>
      <c r="C17" s="155">
        <v>223</v>
      </c>
      <c r="D17" s="87">
        <v>212.9</v>
      </c>
      <c r="E17" s="87">
        <v>199.9</v>
      </c>
      <c r="F17" s="87">
        <v>161.30000000000004</v>
      </c>
      <c r="G17" s="87">
        <v>132.79999999999998</v>
      </c>
      <c r="H17" s="87">
        <v>132.29999999999998</v>
      </c>
      <c r="I17" s="87">
        <v>125</v>
      </c>
      <c r="J17" s="87">
        <v>105.3</v>
      </c>
      <c r="K17" s="87">
        <v>121.49999999999999</v>
      </c>
      <c r="L17" s="87">
        <v>129.39999999999998</v>
      </c>
      <c r="M17" s="87">
        <v>130.39999999999998</v>
      </c>
      <c r="N17" s="87">
        <v>152.40000000000003</v>
      </c>
      <c r="O17" s="87">
        <v>152.40000000000003</v>
      </c>
    </row>
    <row r="18" spans="2:15" s="150" customFormat="1" ht="8.1" customHeight="1" x14ac:dyDescent="0.25">
      <c r="B18" s="156"/>
      <c r="C18" s="155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spans="2:15" s="150" customFormat="1" ht="15" customHeight="1" x14ac:dyDescent="0.25">
      <c r="B19" s="154" t="s">
        <v>1</v>
      </c>
      <c r="C19" s="155">
        <v>19545</v>
      </c>
      <c r="D19" s="87">
        <v>20753.531219695</v>
      </c>
      <c r="E19" s="87">
        <v>21646.232838314107</v>
      </c>
      <c r="F19" s="87">
        <v>21656.9495699174</v>
      </c>
      <c r="G19" s="87">
        <v>20262.271421815418</v>
      </c>
      <c r="H19" s="87">
        <v>19550.033902925785</v>
      </c>
      <c r="I19" s="87">
        <v>19210.719564590214</v>
      </c>
      <c r="J19" s="87">
        <v>18632.944765550958</v>
      </c>
      <c r="K19" s="87">
        <v>19023.926956181203</v>
      </c>
      <c r="L19" s="87">
        <v>19443.082124599881</v>
      </c>
      <c r="M19" s="87">
        <v>19891.682124599887</v>
      </c>
      <c r="N19" s="87">
        <v>21587.659451591535</v>
      </c>
      <c r="O19" s="87">
        <v>23085.696487391404</v>
      </c>
    </row>
    <row r="20" spans="2:15" s="150" customFormat="1" ht="15" customHeight="1" x14ac:dyDescent="0.25">
      <c r="B20" s="154" t="s">
        <v>174</v>
      </c>
      <c r="C20" s="155">
        <v>7620</v>
      </c>
      <c r="D20" s="87">
        <v>7936.2</v>
      </c>
      <c r="E20" s="87">
        <v>8359.2000000000007</v>
      </c>
      <c r="F20" s="87">
        <v>8455.1</v>
      </c>
      <c r="G20" s="87">
        <v>7774.7000000000016</v>
      </c>
      <c r="H20" s="87">
        <v>7303.0000000000009</v>
      </c>
      <c r="I20" s="87">
        <v>6673.5999999999976</v>
      </c>
      <c r="J20" s="87">
        <v>6449.7</v>
      </c>
      <c r="K20" s="87">
        <v>6375.4999999999982</v>
      </c>
      <c r="L20" s="87">
        <v>6488.7999999999956</v>
      </c>
      <c r="M20" s="87">
        <v>6657.3999999999978</v>
      </c>
      <c r="N20" s="87">
        <v>6634.9</v>
      </c>
      <c r="O20" s="87">
        <v>6881.8000000000029</v>
      </c>
    </row>
    <row r="21" spans="2:15" s="150" customFormat="1" ht="15" customHeight="1" x14ac:dyDescent="0.25">
      <c r="B21" s="154" t="s">
        <v>175</v>
      </c>
      <c r="C21" s="155">
        <v>5253</v>
      </c>
      <c r="D21" s="87">
        <v>5742.8</v>
      </c>
      <c r="E21" s="87">
        <v>5886.8</v>
      </c>
      <c r="F21" s="87">
        <v>5884.1000000000013</v>
      </c>
      <c r="G21" s="87">
        <v>5463.0000000000009</v>
      </c>
      <c r="H21" s="87">
        <v>5226.8</v>
      </c>
      <c r="I21" s="87">
        <v>5071</v>
      </c>
      <c r="J21" s="87">
        <v>5176.8000000000011</v>
      </c>
      <c r="K21" s="87">
        <v>5332.1000000000013</v>
      </c>
      <c r="L21" s="87">
        <v>5733.0999999999995</v>
      </c>
      <c r="M21" s="87">
        <v>6011.2999999999975</v>
      </c>
      <c r="N21" s="87">
        <v>6503.5000000000027</v>
      </c>
      <c r="O21" s="87">
        <v>7382.0000000000018</v>
      </c>
    </row>
    <row r="22" spans="2:15" s="150" customFormat="1" ht="15" customHeight="1" x14ac:dyDescent="0.25">
      <c r="B22" s="154" t="s">
        <v>176</v>
      </c>
      <c r="C22" s="155">
        <v>6553</v>
      </c>
      <c r="D22" s="87">
        <v>6953.3312196949992</v>
      </c>
      <c r="E22" s="87">
        <v>7284.2328383141066</v>
      </c>
      <c r="F22" s="87">
        <v>7224.8495699173982</v>
      </c>
      <c r="G22" s="87">
        <v>6949.3714218154164</v>
      </c>
      <c r="H22" s="87">
        <v>6938.4339029257835</v>
      </c>
      <c r="I22" s="87">
        <v>7387.1195645902162</v>
      </c>
      <c r="J22" s="87">
        <v>6936.6447655509573</v>
      </c>
      <c r="K22" s="87">
        <v>7238.8269561812067</v>
      </c>
      <c r="L22" s="87">
        <v>7135.0821245998904</v>
      </c>
      <c r="M22" s="87">
        <v>7135.0821245998904</v>
      </c>
      <c r="N22" s="87">
        <v>8348.1594515915331</v>
      </c>
      <c r="O22" s="87">
        <v>8720.7964873913988</v>
      </c>
    </row>
    <row r="23" spans="2:15" s="150" customFormat="1" ht="15" customHeight="1" x14ac:dyDescent="0.25">
      <c r="B23" s="154" t="s">
        <v>177</v>
      </c>
      <c r="C23" s="155">
        <v>120</v>
      </c>
      <c r="D23" s="87">
        <v>121.2</v>
      </c>
      <c r="E23" s="87">
        <v>116</v>
      </c>
      <c r="F23" s="87">
        <v>92.899999999999991</v>
      </c>
      <c r="G23" s="87">
        <v>75.199999999999989</v>
      </c>
      <c r="H23" s="87">
        <v>81.8</v>
      </c>
      <c r="I23" s="87">
        <v>79</v>
      </c>
      <c r="J23" s="87">
        <v>69.8</v>
      </c>
      <c r="K23" s="87">
        <v>77.5</v>
      </c>
      <c r="L23" s="87">
        <v>86.100000000000023</v>
      </c>
      <c r="M23" s="87">
        <v>87.899999999999991</v>
      </c>
      <c r="N23" s="87">
        <v>101.1</v>
      </c>
      <c r="O23" s="87">
        <v>101.1</v>
      </c>
    </row>
    <row r="24" spans="2:15" s="150" customFormat="1" ht="8.1" customHeight="1" x14ac:dyDescent="0.2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20"/>
    </row>
    <row r="25" spans="2:15" s="150" customFormat="1" ht="15" customHeight="1" x14ac:dyDescent="0.25"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5" x14ac:dyDescent="0.25">
      <c r="B26" s="163" t="s">
        <v>64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5" x14ac:dyDescent="0.25">
      <c r="B27" s="163" t="s">
        <v>68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</sheetData>
  <hyperlinks>
    <hyperlink ref="E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O27"/>
  <sheetViews>
    <sheetView showGridLines="0" workbookViewId="0"/>
  </sheetViews>
  <sheetFormatPr baseColWidth="10" defaultColWidth="11.44140625" defaultRowHeight="13.2" x14ac:dyDescent="0.25"/>
  <cols>
    <col min="1" max="1" width="2.5546875" style="144" customWidth="1"/>
    <col min="2" max="2" width="57.5546875" style="144" customWidth="1"/>
    <col min="3" max="3" width="9.88671875" style="145" customWidth="1"/>
    <col min="4" max="15" width="9.88671875" style="144" customWidth="1"/>
    <col min="16" max="16384" width="11.44140625" style="144"/>
  </cols>
  <sheetData>
    <row r="2" spans="2:15" x14ac:dyDescent="0.25">
      <c r="E2" s="98" t="s">
        <v>108</v>
      </c>
    </row>
    <row r="5" spans="2:15" ht="17.399999999999999" x14ac:dyDescent="0.25">
      <c r="B5" s="146" t="s">
        <v>169</v>
      </c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8" spans="2:15" s="150" customFormat="1" ht="15" customHeight="1" x14ac:dyDescent="0.25">
      <c r="B8" s="149" t="s">
        <v>227</v>
      </c>
    </row>
    <row r="9" spans="2:15" s="150" customFormat="1" ht="15" customHeight="1" x14ac:dyDescent="0.25"/>
    <row r="10" spans="2:15" s="150" customFormat="1" ht="15" customHeight="1" x14ac:dyDescent="0.25"/>
    <row r="11" spans="2:15" s="150" customFormat="1" ht="20.399999999999999" customHeight="1" x14ac:dyDescent="0.25">
      <c r="B11" s="151"/>
      <c r="C11" s="152">
        <v>2007</v>
      </c>
      <c r="D11" s="152">
        <v>2008</v>
      </c>
      <c r="E11" s="152">
        <v>2009</v>
      </c>
      <c r="F11" s="152">
        <v>2010</v>
      </c>
      <c r="G11" s="152">
        <v>2011</v>
      </c>
      <c r="H11" s="152">
        <v>2012</v>
      </c>
      <c r="I11" s="152">
        <v>2013</v>
      </c>
      <c r="J11" s="152">
        <v>2014</v>
      </c>
      <c r="K11" s="152">
        <v>2015</v>
      </c>
      <c r="L11" s="152">
        <v>2016</v>
      </c>
      <c r="M11" s="152">
        <v>2017</v>
      </c>
      <c r="N11" s="152">
        <v>2018</v>
      </c>
      <c r="O11" s="89">
        <v>2019</v>
      </c>
    </row>
    <row r="12" spans="2:15" s="150" customFormat="1" ht="8.1" customHeight="1" x14ac:dyDescent="0.25">
      <c r="C12" s="153"/>
      <c r="D12" s="153"/>
      <c r="O12" s="67"/>
    </row>
    <row r="13" spans="2:15" s="150" customFormat="1" ht="15" customHeight="1" x14ac:dyDescent="0.25">
      <c r="B13" s="154" t="s">
        <v>178</v>
      </c>
      <c r="C13" s="155">
        <v>29497</v>
      </c>
      <c r="D13" s="87">
        <v>31662.759394329358</v>
      </c>
      <c r="E13" s="87">
        <v>32163.459594809385</v>
      </c>
      <c r="F13" s="87">
        <v>31966.21476443173</v>
      </c>
      <c r="G13" s="87">
        <v>30441.620326051023</v>
      </c>
      <c r="H13" s="87">
        <v>29401.720623169876</v>
      </c>
      <c r="I13" s="87">
        <v>28633.932955273347</v>
      </c>
      <c r="J13" s="87">
        <v>28371.27165540593</v>
      </c>
      <c r="K13" s="87">
        <v>28201.953857947719</v>
      </c>
      <c r="L13" s="87">
        <v>29287.310422985371</v>
      </c>
      <c r="M13" s="87">
        <v>31214.410422985362</v>
      </c>
      <c r="N13" s="87">
        <v>34016.008742126869</v>
      </c>
      <c r="O13" s="87">
        <v>35047.565759445999</v>
      </c>
    </row>
    <row r="14" spans="2:15" s="150" customFormat="1" ht="15" customHeight="1" x14ac:dyDescent="0.25">
      <c r="B14" s="154" t="s">
        <v>174</v>
      </c>
      <c r="C14" s="155">
        <v>7650</v>
      </c>
      <c r="D14" s="87">
        <v>7502.7</v>
      </c>
      <c r="E14" s="87">
        <v>7502.6</v>
      </c>
      <c r="F14" s="87">
        <v>7464.1000000000013</v>
      </c>
      <c r="G14" s="87">
        <v>6979.3999999999987</v>
      </c>
      <c r="H14" s="87">
        <v>6519.6</v>
      </c>
      <c r="I14" s="87">
        <v>5908.8</v>
      </c>
      <c r="J14" s="87">
        <v>5879.8</v>
      </c>
      <c r="K14" s="87">
        <v>5833.8</v>
      </c>
      <c r="L14" s="87">
        <v>6334.1999999999989</v>
      </c>
      <c r="M14" s="87">
        <v>6386.4</v>
      </c>
      <c r="N14" s="87">
        <v>6253.4</v>
      </c>
      <c r="O14" s="87">
        <v>6626.0000000000018</v>
      </c>
    </row>
    <row r="15" spans="2:15" s="150" customFormat="1" ht="15" customHeight="1" x14ac:dyDescent="0.25">
      <c r="B15" s="154" t="s">
        <v>175</v>
      </c>
      <c r="C15" s="155">
        <v>10498</v>
      </c>
      <c r="D15" s="87">
        <v>11776.3</v>
      </c>
      <c r="E15" s="87">
        <v>11896.4</v>
      </c>
      <c r="F15" s="87">
        <v>12402.800000000003</v>
      </c>
      <c r="G15" s="87">
        <v>11401.499999999998</v>
      </c>
      <c r="H15" s="87">
        <v>11040.999999999998</v>
      </c>
      <c r="I15" s="87">
        <v>10839.000000000002</v>
      </c>
      <c r="J15" s="87">
        <v>10899.9</v>
      </c>
      <c r="K15" s="87">
        <v>10615.999999999996</v>
      </c>
      <c r="L15" s="87">
        <v>11160.600000000002</v>
      </c>
      <c r="M15" s="87">
        <v>13032.999999999996</v>
      </c>
      <c r="N15" s="87">
        <v>13662.699999999999</v>
      </c>
      <c r="O15" s="87">
        <v>14346.399999999998</v>
      </c>
    </row>
    <row r="16" spans="2:15" s="150" customFormat="1" ht="15" customHeight="1" x14ac:dyDescent="0.25">
      <c r="B16" s="154" t="s">
        <v>176</v>
      </c>
      <c r="C16" s="155">
        <v>11218</v>
      </c>
      <c r="D16" s="87">
        <v>12258.95939432936</v>
      </c>
      <c r="E16" s="87">
        <v>12645.559594809383</v>
      </c>
      <c r="F16" s="87">
        <v>12001.414764431725</v>
      </c>
      <c r="G16" s="87">
        <v>11992.120326051028</v>
      </c>
      <c r="H16" s="87">
        <v>11766.320623169877</v>
      </c>
      <c r="I16" s="87">
        <v>11816.032955273346</v>
      </c>
      <c r="J16" s="87">
        <v>11534.071655405927</v>
      </c>
      <c r="K16" s="87">
        <v>11681.353857947724</v>
      </c>
      <c r="L16" s="87">
        <v>11733.710422985368</v>
      </c>
      <c r="M16" s="87">
        <v>11733.710422985368</v>
      </c>
      <c r="N16" s="87">
        <v>14019.408742126874</v>
      </c>
      <c r="O16" s="87">
        <v>13994.665759445999</v>
      </c>
    </row>
    <row r="17" spans="2:15" s="150" customFormat="1" ht="15" customHeight="1" x14ac:dyDescent="0.25">
      <c r="B17" s="154" t="s">
        <v>177</v>
      </c>
      <c r="C17" s="155">
        <v>131</v>
      </c>
      <c r="D17" s="87">
        <v>124.8</v>
      </c>
      <c r="E17" s="87">
        <v>118.9</v>
      </c>
      <c r="F17" s="87">
        <v>97.899999999999977</v>
      </c>
      <c r="G17" s="87">
        <v>68.600000000000009</v>
      </c>
      <c r="H17" s="87">
        <v>74.800000000000011</v>
      </c>
      <c r="I17" s="87">
        <v>70.099999999999994</v>
      </c>
      <c r="J17" s="87">
        <v>57.5</v>
      </c>
      <c r="K17" s="87">
        <v>70.800000000000011</v>
      </c>
      <c r="L17" s="87">
        <v>58.79999999999999</v>
      </c>
      <c r="M17" s="87">
        <v>61.3</v>
      </c>
      <c r="N17" s="87">
        <v>80.5</v>
      </c>
      <c r="O17" s="87">
        <v>80.5</v>
      </c>
    </row>
    <row r="18" spans="2:15" s="159" customFormat="1" ht="8.1" customHeight="1" x14ac:dyDescent="0.25">
      <c r="B18" s="156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2:15" s="150" customFormat="1" ht="15" customHeight="1" x14ac:dyDescent="0.25">
      <c r="B19" s="154" t="s">
        <v>180</v>
      </c>
      <c r="C19" s="168">
        <v>11192</v>
      </c>
      <c r="D19" s="118">
        <f>D20+D21+D22+D23</f>
        <v>11990.168831180894</v>
      </c>
      <c r="E19" s="118">
        <v>12399.423907632112</v>
      </c>
      <c r="F19" s="118">
        <v>12084.798508653699</v>
      </c>
      <c r="G19" s="118">
        <v>11374.564646797398</v>
      </c>
      <c r="H19" s="118">
        <v>10959.906646906189</v>
      </c>
      <c r="I19" s="118">
        <v>10947.143184447552</v>
      </c>
      <c r="J19" s="118">
        <v>10659.088812933085</v>
      </c>
      <c r="K19" s="118">
        <v>10786.44444940951</v>
      </c>
      <c r="L19" s="118">
        <v>11450.501498201495</v>
      </c>
      <c r="M19" s="118">
        <v>11646.901498201496</v>
      </c>
      <c r="N19" s="118">
        <v>12788.126010892125</v>
      </c>
      <c r="O19" s="118">
        <v>14262.586843163301</v>
      </c>
    </row>
    <row r="20" spans="2:15" s="150" customFormat="1" ht="15" customHeight="1" x14ac:dyDescent="0.25">
      <c r="B20" s="154" t="s">
        <v>174</v>
      </c>
      <c r="C20" s="168">
        <v>3725</v>
      </c>
      <c r="D20" s="118">
        <v>3668</v>
      </c>
      <c r="E20" s="118">
        <v>3672.4</v>
      </c>
      <c r="F20" s="118">
        <v>3768.8999999999987</v>
      </c>
      <c r="G20" s="118">
        <v>3421.7999999999984</v>
      </c>
      <c r="H20" s="118">
        <v>3206.0999999999995</v>
      </c>
      <c r="I20" s="118">
        <v>2974.4000000000005</v>
      </c>
      <c r="J20" s="118">
        <v>2799</v>
      </c>
      <c r="K20" s="118">
        <v>2797.0999999999995</v>
      </c>
      <c r="L20" s="118">
        <v>3117.6000000000004</v>
      </c>
      <c r="M20" s="118">
        <v>3152.9</v>
      </c>
      <c r="N20" s="118">
        <v>3086</v>
      </c>
      <c r="O20" s="118">
        <v>3429.2000000000003</v>
      </c>
    </row>
    <row r="21" spans="2:15" s="150" customFormat="1" ht="15" customHeight="1" x14ac:dyDescent="0.25">
      <c r="B21" s="154" t="s">
        <v>175</v>
      </c>
      <c r="C21" s="168">
        <v>4078</v>
      </c>
      <c r="D21" s="118">
        <v>4602.8999999999996</v>
      </c>
      <c r="E21" s="118">
        <v>4756.7</v>
      </c>
      <c r="F21" s="118">
        <v>4638.5000000000009</v>
      </c>
      <c r="G21" s="118">
        <v>4333.6999999999989</v>
      </c>
      <c r="H21" s="118">
        <v>4090.7</v>
      </c>
      <c r="I21" s="118">
        <v>4092.9999999999986</v>
      </c>
      <c r="J21" s="118">
        <v>4173.0000000000009</v>
      </c>
      <c r="K21" s="118">
        <v>4254.0000000000009</v>
      </c>
      <c r="L21" s="118">
        <v>4536.3999999999996</v>
      </c>
      <c r="M21" s="118">
        <v>4695.0000000000009</v>
      </c>
      <c r="N21" s="118">
        <v>5083.3</v>
      </c>
      <c r="O21" s="118">
        <v>6049.6</v>
      </c>
    </row>
    <row r="22" spans="2:15" s="150" customFormat="1" ht="15" customHeight="1" x14ac:dyDescent="0.25">
      <c r="B22" s="154" t="s">
        <v>176</v>
      </c>
      <c r="C22" s="168">
        <v>3325</v>
      </c>
      <c r="D22" s="118">
        <v>3654.7688311808943</v>
      </c>
      <c r="E22" s="118">
        <v>3910.7239076321107</v>
      </c>
      <c r="F22" s="118">
        <v>3628.498508653699</v>
      </c>
      <c r="G22" s="118">
        <v>3584.4646467974003</v>
      </c>
      <c r="H22" s="118">
        <v>3620.3066469061901</v>
      </c>
      <c r="I22" s="118">
        <v>3840.0431844475506</v>
      </c>
      <c r="J22" s="118">
        <v>3652.2888129330845</v>
      </c>
      <c r="K22" s="118">
        <v>3693.0444494095095</v>
      </c>
      <c r="L22" s="118">
        <v>3758.4014982014946</v>
      </c>
      <c r="M22" s="118">
        <v>3758.4014982014946</v>
      </c>
      <c r="N22" s="118">
        <v>4571.9260108921253</v>
      </c>
      <c r="O22" s="118">
        <v>4736.8868431633009</v>
      </c>
    </row>
    <row r="23" spans="2:15" s="150" customFormat="1" ht="15" customHeight="1" x14ac:dyDescent="0.25">
      <c r="B23" s="154" t="s">
        <v>177</v>
      </c>
      <c r="C23" s="168">
        <v>63</v>
      </c>
      <c r="D23" s="118">
        <v>64.5</v>
      </c>
      <c r="E23" s="118">
        <v>59.6</v>
      </c>
      <c r="F23" s="118">
        <v>48.900000000000013</v>
      </c>
      <c r="G23" s="118">
        <v>34.599999999999994</v>
      </c>
      <c r="H23" s="118">
        <v>42.8</v>
      </c>
      <c r="I23" s="118">
        <v>39.700000000000003</v>
      </c>
      <c r="J23" s="118">
        <v>34.800000000000004</v>
      </c>
      <c r="K23" s="118">
        <v>42.3</v>
      </c>
      <c r="L23" s="118">
        <v>38.1</v>
      </c>
      <c r="M23" s="118">
        <v>40.599999999999994</v>
      </c>
      <c r="N23" s="118">
        <v>46.900000000000006</v>
      </c>
      <c r="O23" s="118">
        <v>46.900000000000006</v>
      </c>
    </row>
    <row r="24" spans="2:15" s="150" customFormat="1" ht="8.1" customHeight="1" x14ac:dyDescent="0.2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20"/>
    </row>
    <row r="25" spans="2:15" s="150" customFormat="1" ht="15" customHeight="1" x14ac:dyDescent="0.25"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5" x14ac:dyDescent="0.25">
      <c r="B26" s="163" t="s">
        <v>64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5" x14ac:dyDescent="0.25">
      <c r="B27" s="163" t="s">
        <v>68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</sheetData>
  <hyperlinks>
    <hyperlink ref="E2" location="Índice!A1" display="ÍNDICE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O21"/>
  <sheetViews>
    <sheetView showGridLines="0" zoomScaleNormal="100" workbookViewId="0"/>
  </sheetViews>
  <sheetFormatPr baseColWidth="10" defaultColWidth="11.44140625" defaultRowHeight="13.2" x14ac:dyDescent="0.25"/>
  <cols>
    <col min="1" max="1" width="2.5546875" style="144" customWidth="1"/>
    <col min="2" max="2" width="57.5546875" style="144" customWidth="1"/>
    <col min="3" max="3" width="9.88671875" style="145" customWidth="1"/>
    <col min="4" max="15" width="9.88671875" style="144" customWidth="1"/>
    <col min="16" max="16384" width="11.44140625" style="144"/>
  </cols>
  <sheetData>
    <row r="2" spans="2:15" x14ac:dyDescent="0.25">
      <c r="E2" s="98" t="s">
        <v>108</v>
      </c>
    </row>
    <row r="5" spans="2:15" ht="17.399999999999999" x14ac:dyDescent="0.25">
      <c r="B5" s="146" t="s">
        <v>169</v>
      </c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8" spans="2:15" s="150" customFormat="1" ht="15" customHeight="1" x14ac:dyDescent="0.25">
      <c r="B8" s="149" t="s">
        <v>228</v>
      </c>
    </row>
    <row r="9" spans="2:15" s="150" customFormat="1" ht="15" customHeight="1" x14ac:dyDescent="0.25"/>
    <row r="10" spans="2:15" s="150" customFormat="1" ht="15" customHeight="1" x14ac:dyDescent="0.25">
      <c r="B10" s="150" t="s">
        <v>48</v>
      </c>
    </row>
    <row r="11" spans="2:15" s="150" customFormat="1" ht="20.399999999999999" customHeight="1" x14ac:dyDescent="0.25">
      <c r="B11" s="151"/>
      <c r="C11" s="152">
        <v>2007</v>
      </c>
      <c r="D11" s="152">
        <v>2008</v>
      </c>
      <c r="E11" s="152">
        <v>2009</v>
      </c>
      <c r="F11" s="152">
        <v>2010</v>
      </c>
      <c r="G11" s="152">
        <v>2011</v>
      </c>
      <c r="H11" s="152">
        <v>2012</v>
      </c>
      <c r="I11" s="152">
        <v>2013</v>
      </c>
      <c r="J11" s="152">
        <v>2014</v>
      </c>
      <c r="K11" s="152">
        <v>2015</v>
      </c>
      <c r="L11" s="152">
        <v>2016</v>
      </c>
      <c r="M11" s="152">
        <v>2017</v>
      </c>
      <c r="N11" s="152">
        <v>2018</v>
      </c>
      <c r="O11" s="89">
        <v>2019</v>
      </c>
    </row>
    <row r="12" spans="2:15" s="150" customFormat="1" ht="15" customHeight="1" x14ac:dyDescent="0.25">
      <c r="C12" s="153"/>
      <c r="D12" s="153"/>
      <c r="O12" s="67"/>
    </row>
    <row r="13" spans="2:15" s="150" customFormat="1" ht="15" customHeight="1" x14ac:dyDescent="0.25">
      <c r="B13" s="154" t="s">
        <v>0</v>
      </c>
      <c r="C13" s="155">
        <v>3584130.0737178279</v>
      </c>
      <c r="D13" s="87">
        <v>3892147.1792355073</v>
      </c>
      <c r="E13" s="87">
        <v>3899396.1528085284</v>
      </c>
      <c r="F13" s="87">
        <v>3854768.1282810722</v>
      </c>
      <c r="G13" s="87">
        <v>3762811.0973846056</v>
      </c>
      <c r="H13" s="87">
        <v>3433537.4422112838</v>
      </c>
      <c r="I13" s="87">
        <v>3434613.0941510769</v>
      </c>
      <c r="J13" s="87">
        <v>3312342.2198628187</v>
      </c>
      <c r="K13" s="87">
        <v>3480739.3518347191</v>
      </c>
      <c r="L13" s="87">
        <v>3504857.9212726247</v>
      </c>
      <c r="M13" s="87">
        <v>3560513.0702726254</v>
      </c>
      <c r="N13" s="87">
        <v>3922792.4462629878</v>
      </c>
      <c r="O13" s="87">
        <v>4095795.8176426776</v>
      </c>
    </row>
    <row r="14" spans="2:15" s="150" customFormat="1" ht="15" customHeight="1" x14ac:dyDescent="0.25">
      <c r="B14" s="154" t="s">
        <v>2</v>
      </c>
      <c r="C14" s="155">
        <v>890326.03900000046</v>
      </c>
      <c r="D14" s="87">
        <v>996774.51</v>
      </c>
      <c r="E14" s="87">
        <v>1066890.943</v>
      </c>
      <c r="F14" s="87">
        <v>1063352.014</v>
      </c>
      <c r="G14" s="87">
        <v>1020230.8599999996</v>
      </c>
      <c r="H14" s="87">
        <v>908312.2779999997</v>
      </c>
      <c r="I14" s="87">
        <v>860870.72299999965</v>
      </c>
      <c r="J14" s="87">
        <v>857165.76800000051</v>
      </c>
      <c r="K14" s="87">
        <v>894859.5430000003</v>
      </c>
      <c r="L14" s="87">
        <v>865147.08800000022</v>
      </c>
      <c r="M14" s="87">
        <v>886318.96300000011</v>
      </c>
      <c r="N14" s="87">
        <v>887681.81499999994</v>
      </c>
      <c r="O14" s="87">
        <v>930335.30200000003</v>
      </c>
    </row>
    <row r="15" spans="2:15" s="150" customFormat="1" ht="15" customHeight="1" x14ac:dyDescent="0.25">
      <c r="B15" s="154" t="s">
        <v>3</v>
      </c>
      <c r="C15" s="155">
        <v>572368.27200000023</v>
      </c>
      <c r="D15" s="87">
        <v>649874.5909999999</v>
      </c>
      <c r="E15" s="87">
        <v>688010.86199999985</v>
      </c>
      <c r="F15" s="87">
        <v>686094.63799999992</v>
      </c>
      <c r="G15" s="87">
        <v>670508.79799999984</v>
      </c>
      <c r="H15" s="87">
        <v>633048.01199999999</v>
      </c>
      <c r="I15" s="87">
        <v>622494.87699999986</v>
      </c>
      <c r="J15" s="87">
        <v>610102.79100000008</v>
      </c>
      <c r="K15" s="87">
        <v>582087.24699999997</v>
      </c>
      <c r="L15" s="87">
        <v>641532.15899999999</v>
      </c>
      <c r="M15" s="87">
        <v>675485.71300000011</v>
      </c>
      <c r="N15" s="87">
        <v>719439.90699999977</v>
      </c>
      <c r="O15" s="87">
        <v>756774.04200000002</v>
      </c>
    </row>
    <row r="16" spans="2:15" s="150" customFormat="1" ht="15" customHeight="1" x14ac:dyDescent="0.25">
      <c r="B16" s="154" t="s">
        <v>4</v>
      </c>
      <c r="C16" s="155">
        <v>2114082.6817178275</v>
      </c>
      <c r="D16" s="87">
        <v>2237033.9572355077</v>
      </c>
      <c r="E16" s="87">
        <v>2135309.2408085288</v>
      </c>
      <c r="F16" s="87">
        <v>2098234.1272810725</v>
      </c>
      <c r="G16" s="87">
        <v>2065924.956384606</v>
      </c>
      <c r="H16" s="87">
        <v>1886451.7852112844</v>
      </c>
      <c r="I16" s="87">
        <v>1946000.4411510774</v>
      </c>
      <c r="J16" s="87">
        <v>1840573.8158628179</v>
      </c>
      <c r="K16" s="87">
        <v>1998996.2948347186</v>
      </c>
      <c r="L16" s="87">
        <v>1992705.1772726248</v>
      </c>
      <c r="M16" s="87">
        <v>1992705.1772726248</v>
      </c>
      <c r="N16" s="87">
        <v>2305793.5262629883</v>
      </c>
      <c r="O16" s="87">
        <v>2398809.2756426777</v>
      </c>
    </row>
    <row r="17" spans="2:15" s="150" customFormat="1" ht="15" customHeight="1" x14ac:dyDescent="0.25">
      <c r="B17" s="154" t="s">
        <v>5</v>
      </c>
      <c r="C17" s="155">
        <v>7353.0810000000001</v>
      </c>
      <c r="D17" s="87">
        <v>8464.1209999999992</v>
      </c>
      <c r="E17" s="87">
        <v>9185.1069999999963</v>
      </c>
      <c r="F17" s="87">
        <v>7087.3490000000011</v>
      </c>
      <c r="G17" s="87">
        <v>6146.4830000000002</v>
      </c>
      <c r="H17" s="87">
        <v>5725.3670000000002</v>
      </c>
      <c r="I17" s="87">
        <v>5247.0529999999999</v>
      </c>
      <c r="J17" s="87">
        <v>4499.8450000000003</v>
      </c>
      <c r="K17" s="87">
        <v>4796.2669999999998</v>
      </c>
      <c r="L17" s="87">
        <v>5473.4970000000012</v>
      </c>
      <c r="M17" s="87">
        <v>6003.2169999999996</v>
      </c>
      <c r="N17" s="87">
        <v>9877.1980000000003</v>
      </c>
      <c r="O17" s="87">
        <v>9877.1980000000003</v>
      </c>
    </row>
    <row r="18" spans="2:15" s="150" customFormat="1" ht="15" customHeight="1" x14ac:dyDescent="0.25">
      <c r="B18" s="16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20"/>
    </row>
    <row r="19" spans="2:15" s="150" customFormat="1" ht="15" customHeight="1" x14ac:dyDescent="0.25"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  <row r="20" spans="2:15" x14ac:dyDescent="0.25">
      <c r="B20" s="163" t="s">
        <v>64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</row>
    <row r="21" spans="2:15" x14ac:dyDescent="0.25">
      <c r="B21" s="163" t="s">
        <v>68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</row>
  </sheetData>
  <hyperlinks>
    <hyperlink ref="E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N22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8" width="14.5546875" style="67" customWidth="1"/>
    <col min="9" max="10" width="15.6640625" style="67" customWidth="1"/>
    <col min="11" max="16384" width="10.88671875" style="67"/>
  </cols>
  <sheetData>
    <row r="2" spans="2:14" x14ac:dyDescent="0.25">
      <c r="E2" s="98" t="s">
        <v>108</v>
      </c>
    </row>
    <row r="5" spans="2:14" s="88" customFormat="1" ht="17.399999999999999" customHeight="1" x14ac:dyDescent="0.25">
      <c r="B5" s="196" t="s">
        <v>124</v>
      </c>
      <c r="C5" s="197"/>
      <c r="D5" s="170"/>
      <c r="E5" s="178"/>
      <c r="F5" s="178"/>
      <c r="G5" s="178"/>
      <c r="H5" s="178"/>
      <c r="I5" s="178"/>
      <c r="J5" s="178"/>
    </row>
    <row r="6" spans="2:14" s="88" customFormat="1" x14ac:dyDescent="0.25"/>
    <row r="7" spans="2:14" x14ac:dyDescent="0.25">
      <c r="C7" s="68"/>
      <c r="D7" s="68"/>
      <c r="E7" s="68"/>
      <c r="F7" s="68"/>
      <c r="G7" s="68"/>
    </row>
    <row r="8" spans="2:14" s="88" customFormat="1" ht="15.6" x14ac:dyDescent="0.25">
      <c r="B8" s="83" t="s">
        <v>185</v>
      </c>
      <c r="C8" s="67"/>
      <c r="D8" s="67"/>
      <c r="E8" s="67"/>
      <c r="F8" s="67"/>
      <c r="G8" s="67"/>
      <c r="H8" s="67"/>
      <c r="I8" s="67"/>
      <c r="J8" s="67"/>
    </row>
    <row r="9" spans="2:14" s="88" customFormat="1" ht="12.75" customHeight="1" x14ac:dyDescent="0.25">
      <c r="B9" s="67"/>
      <c r="C9" s="67"/>
      <c r="D9" s="67"/>
      <c r="E9" s="67"/>
      <c r="F9" s="67"/>
      <c r="G9" s="67"/>
      <c r="H9" s="67"/>
      <c r="I9" s="67"/>
      <c r="J9" s="67"/>
    </row>
    <row r="10" spans="2:14" s="88" customFormat="1" x14ac:dyDescent="0.25">
      <c r="B10" s="173"/>
      <c r="C10" s="171" t="s">
        <v>49</v>
      </c>
      <c r="D10" s="172"/>
      <c r="E10" s="172"/>
      <c r="F10" s="171" t="s">
        <v>50</v>
      </c>
      <c r="G10" s="172"/>
      <c r="H10" s="172"/>
      <c r="I10" s="198" t="s">
        <v>66</v>
      </c>
      <c r="J10" s="199"/>
    </row>
    <row r="11" spans="2:14" s="88" customFormat="1" x14ac:dyDescent="0.25">
      <c r="B11" s="174"/>
      <c r="C11" s="89" t="s">
        <v>0</v>
      </c>
      <c r="D11" s="112" t="s">
        <v>186</v>
      </c>
      <c r="E11" s="89" t="s">
        <v>1</v>
      </c>
      <c r="F11" s="89" t="s">
        <v>0</v>
      </c>
      <c r="G11" s="112" t="s">
        <v>186</v>
      </c>
      <c r="H11" s="89" t="s">
        <v>1</v>
      </c>
      <c r="I11" s="89" t="s">
        <v>0</v>
      </c>
      <c r="J11" s="89" t="s">
        <v>1</v>
      </c>
    </row>
    <row r="12" spans="2:14" s="88" customFormat="1" x14ac:dyDescent="0.25">
      <c r="B12" s="67"/>
      <c r="C12" s="67"/>
      <c r="D12" s="67"/>
      <c r="E12" s="67"/>
      <c r="F12" s="67"/>
      <c r="G12" s="67"/>
      <c r="H12" s="67"/>
      <c r="I12" s="67"/>
      <c r="J12" s="67"/>
      <c r="N12" s="182"/>
    </row>
    <row r="13" spans="2:14" s="88" customFormat="1" x14ac:dyDescent="0.25">
      <c r="B13" s="106" t="s">
        <v>0</v>
      </c>
      <c r="C13" s="87">
        <v>35047.565759445999</v>
      </c>
      <c r="D13" s="87">
        <f>C13-E13</f>
        <v>20784.9789162827</v>
      </c>
      <c r="E13" s="87">
        <v>14262.586843163301</v>
      </c>
      <c r="F13" s="87">
        <v>143973.90000000002</v>
      </c>
      <c r="G13" s="87">
        <f>F13-H13</f>
        <v>86593.60000000002</v>
      </c>
      <c r="H13" s="87">
        <v>57380.3</v>
      </c>
      <c r="I13" s="177">
        <v>24.342999501608272</v>
      </c>
      <c r="J13" s="177">
        <v>24.856243071512871</v>
      </c>
    </row>
    <row r="14" spans="2:14" s="88" customFormat="1" x14ac:dyDescent="0.25">
      <c r="B14" s="106" t="s">
        <v>2</v>
      </c>
      <c r="C14" s="87">
        <v>6626.0000000000018</v>
      </c>
      <c r="D14" s="87">
        <f t="shared" ref="D14:D17" si="0">C14-E14</f>
        <v>3196.8000000000015</v>
      </c>
      <c r="E14" s="87">
        <v>3429.2000000000003</v>
      </c>
      <c r="F14" s="87">
        <v>22146.6</v>
      </c>
      <c r="G14" s="87">
        <f t="shared" ref="G14:G17" si="1">F14-H14</f>
        <v>11087.599999999999</v>
      </c>
      <c r="H14" s="87">
        <v>11059</v>
      </c>
      <c r="I14" s="177">
        <v>29.918813723099717</v>
      </c>
      <c r="J14" s="177">
        <v>31.008228592096938</v>
      </c>
    </row>
    <row r="15" spans="2:14" s="88" customFormat="1" x14ac:dyDescent="0.25">
      <c r="B15" s="106" t="s">
        <v>3</v>
      </c>
      <c r="C15" s="87">
        <v>14346.399999999998</v>
      </c>
      <c r="D15" s="87">
        <f t="shared" si="0"/>
        <v>8296.7999999999975</v>
      </c>
      <c r="E15" s="87">
        <v>6049.6</v>
      </c>
      <c r="F15" s="87">
        <v>66630.399999999994</v>
      </c>
      <c r="G15" s="87">
        <f t="shared" si="1"/>
        <v>38147.399999999994</v>
      </c>
      <c r="H15" s="87">
        <v>28483</v>
      </c>
      <c r="I15" s="177">
        <v>21.531313034290651</v>
      </c>
      <c r="J15" s="177">
        <v>21.239335744128077</v>
      </c>
    </row>
    <row r="16" spans="2:14" s="88" customFormat="1" x14ac:dyDescent="0.25">
      <c r="B16" s="106" t="s">
        <v>4</v>
      </c>
      <c r="C16" s="87">
        <v>13994.665759445999</v>
      </c>
      <c r="D16" s="87">
        <f t="shared" si="0"/>
        <v>9257.7789162826994</v>
      </c>
      <c r="E16" s="87">
        <v>4736.8868431633009</v>
      </c>
      <c r="F16" s="87">
        <v>54888.2</v>
      </c>
      <c r="G16" s="87">
        <f t="shared" si="1"/>
        <v>37207.699999999997</v>
      </c>
      <c r="H16" s="87">
        <v>17680.5</v>
      </c>
      <c r="I16" s="177">
        <v>25.496674621222777</v>
      </c>
      <c r="J16" s="177">
        <v>26.791588717306077</v>
      </c>
    </row>
    <row r="17" spans="2:10" s="88" customFormat="1" x14ac:dyDescent="0.25">
      <c r="B17" s="106" t="s">
        <v>5</v>
      </c>
      <c r="C17" s="87">
        <v>80.5</v>
      </c>
      <c r="D17" s="87">
        <f t="shared" si="0"/>
        <v>33.599999999999994</v>
      </c>
      <c r="E17" s="87">
        <v>46.900000000000006</v>
      </c>
      <c r="F17" s="87">
        <v>308.7</v>
      </c>
      <c r="G17" s="87">
        <f t="shared" si="1"/>
        <v>150.89999999999998</v>
      </c>
      <c r="H17" s="87">
        <v>157.80000000000001</v>
      </c>
      <c r="I17" s="177">
        <v>26.077097505668934</v>
      </c>
      <c r="J17" s="177">
        <v>29.721166032953107</v>
      </c>
    </row>
    <row r="18" spans="2:10" s="88" customFormat="1" x14ac:dyDescent="0.25">
      <c r="B18" s="183"/>
      <c r="C18" s="184"/>
      <c r="D18" s="184"/>
      <c r="E18" s="184"/>
      <c r="F18" s="184"/>
      <c r="G18" s="184"/>
      <c r="H18" s="184"/>
      <c r="I18" s="183"/>
      <c r="J18" s="183"/>
    </row>
    <row r="19" spans="2:10" s="65" customFormat="1" x14ac:dyDescent="0.25"/>
    <row r="20" spans="2:10" s="65" customFormat="1" x14ac:dyDescent="0.25">
      <c r="B20" s="81" t="s">
        <v>64</v>
      </c>
      <c r="C20" s="67"/>
      <c r="D20" s="67"/>
      <c r="E20" s="67"/>
      <c r="F20" s="67"/>
    </row>
    <row r="21" spans="2:10" s="65" customFormat="1" x14ac:dyDescent="0.25">
      <c r="B21" s="81" t="s">
        <v>68</v>
      </c>
      <c r="C21" s="67"/>
      <c r="D21" s="67"/>
      <c r="E21" s="67"/>
      <c r="F21" s="67"/>
    </row>
    <row r="22" spans="2:10" s="65" customFormat="1" x14ac:dyDescent="0.25">
      <c r="B22" s="81"/>
      <c r="C22" s="67"/>
      <c r="D22" s="67"/>
      <c r="E22" s="67"/>
      <c r="F22" s="67"/>
    </row>
  </sheetData>
  <mergeCells count="2">
    <mergeCell ref="B5:C5"/>
    <mergeCell ref="I10:J10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E21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1" width="15.6640625" style="67" customWidth="1"/>
    <col min="12" max="16384" width="10.88671875" style="67"/>
  </cols>
  <sheetData>
    <row r="2" spans="1:5" x14ac:dyDescent="0.25">
      <c r="E2" s="98" t="s">
        <v>108</v>
      </c>
    </row>
    <row r="5" spans="1:5" s="65" customFormat="1" ht="17.399999999999999" customHeight="1" x14ac:dyDescent="0.25">
      <c r="B5" s="196" t="s">
        <v>124</v>
      </c>
      <c r="C5" s="197"/>
      <c r="D5" s="66"/>
      <c r="E5" s="66"/>
    </row>
    <row r="6" spans="1:5" s="65" customFormat="1" x14ac:dyDescent="0.25"/>
    <row r="7" spans="1:5" x14ac:dyDescent="0.25">
      <c r="C7" s="68"/>
      <c r="D7" s="68"/>
      <c r="E7" s="68"/>
    </row>
    <row r="8" spans="1:5" s="65" customFormat="1" ht="15.6" x14ac:dyDescent="0.25">
      <c r="A8" s="88"/>
      <c r="B8" s="83" t="s">
        <v>187</v>
      </c>
      <c r="C8" s="67"/>
      <c r="D8" s="67"/>
      <c r="E8" s="67"/>
    </row>
    <row r="9" spans="1:5" s="65" customFormat="1" ht="12.75" customHeight="1" x14ac:dyDescent="0.25">
      <c r="A9" s="88"/>
      <c r="B9" s="83"/>
      <c r="C9" s="67"/>
      <c r="D9" s="67"/>
      <c r="E9" s="67"/>
    </row>
    <row r="10" spans="1:5" s="65" customFormat="1" x14ac:dyDescent="0.25">
      <c r="A10" s="88"/>
      <c r="B10" s="185" t="s">
        <v>48</v>
      </c>
      <c r="C10" s="88"/>
      <c r="D10" s="88"/>
      <c r="E10" s="88"/>
    </row>
    <row r="11" spans="1:5" s="65" customFormat="1" ht="26.4" x14ac:dyDescent="0.25">
      <c r="A11" s="88"/>
      <c r="B11" s="70"/>
      <c r="C11" s="84" t="s">
        <v>49</v>
      </c>
      <c r="D11" s="85" t="s">
        <v>50</v>
      </c>
      <c r="E11" s="86" t="s">
        <v>67</v>
      </c>
    </row>
    <row r="12" spans="1:5" s="65" customFormat="1" ht="12.75" customHeight="1" x14ac:dyDescent="0.25">
      <c r="A12" s="88"/>
      <c r="B12" s="67"/>
      <c r="C12" s="67"/>
      <c r="D12" s="67"/>
      <c r="E12" s="67"/>
    </row>
    <row r="13" spans="1:5" s="65" customFormat="1" x14ac:dyDescent="0.25">
      <c r="A13" s="88"/>
      <c r="B13" s="106" t="s">
        <v>0</v>
      </c>
      <c r="C13" s="186">
        <v>4095795.8176426776</v>
      </c>
      <c r="D13" s="186">
        <v>15572052</v>
      </c>
      <c r="E13" s="187">
        <v>26.302222838985369</v>
      </c>
    </row>
    <row r="14" spans="1:5" s="65" customFormat="1" x14ac:dyDescent="0.25">
      <c r="A14" s="88"/>
      <c r="B14" s="106" t="s">
        <v>2</v>
      </c>
      <c r="C14" s="87">
        <v>930335.30200000003</v>
      </c>
      <c r="D14" s="87">
        <v>2648296</v>
      </c>
      <c r="E14" s="187">
        <v>35.129581512036417</v>
      </c>
    </row>
    <row r="15" spans="1:5" s="65" customFormat="1" x14ac:dyDescent="0.25">
      <c r="A15" s="88"/>
      <c r="B15" s="106" t="s">
        <v>3</v>
      </c>
      <c r="C15" s="87">
        <v>756774.04200000002</v>
      </c>
      <c r="D15" s="87">
        <v>4141141</v>
      </c>
      <c r="E15" s="187">
        <v>18.274529700872296</v>
      </c>
    </row>
    <row r="16" spans="1:5" s="65" customFormat="1" x14ac:dyDescent="0.25">
      <c r="A16" s="88"/>
      <c r="B16" s="106" t="s">
        <v>4</v>
      </c>
      <c r="C16" s="87">
        <v>2398809.2756426777</v>
      </c>
      <c r="D16" s="87">
        <v>8740596</v>
      </c>
      <c r="E16" s="187">
        <v>27.444458886358298</v>
      </c>
    </row>
    <row r="17" spans="1:5" s="65" customFormat="1" x14ac:dyDescent="0.25">
      <c r="A17" s="88"/>
      <c r="B17" s="106" t="s">
        <v>5</v>
      </c>
      <c r="C17" s="87">
        <v>9877.1980000000003</v>
      </c>
      <c r="D17" s="87">
        <v>42019</v>
      </c>
      <c r="E17" s="187">
        <v>23.506504200480734</v>
      </c>
    </row>
    <row r="18" spans="1:5" s="65" customFormat="1" x14ac:dyDescent="0.25">
      <c r="A18" s="88"/>
      <c r="B18" s="183"/>
      <c r="C18" s="184"/>
      <c r="D18" s="184"/>
      <c r="E18" s="183"/>
    </row>
    <row r="19" spans="1:5" s="65" customFormat="1" x14ac:dyDescent="0.25"/>
    <row r="20" spans="1:5" s="65" customFormat="1" x14ac:dyDescent="0.25">
      <c r="B20" s="81" t="s">
        <v>64</v>
      </c>
      <c r="C20" s="88"/>
    </row>
    <row r="21" spans="1:5" s="65" customFormat="1" x14ac:dyDescent="0.25">
      <c r="B21" s="81" t="s">
        <v>68</v>
      </c>
    </row>
  </sheetData>
  <mergeCells count="1">
    <mergeCell ref="B5:C5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J20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2" width="15.6640625" style="67" customWidth="1"/>
    <col min="13" max="16384" width="10.88671875" style="67"/>
  </cols>
  <sheetData>
    <row r="2" spans="1:10" x14ac:dyDescent="0.25">
      <c r="E2" s="98" t="s">
        <v>108</v>
      </c>
    </row>
    <row r="5" spans="1:10" s="65" customFormat="1" ht="17.399999999999999" customHeight="1" x14ac:dyDescent="0.25">
      <c r="B5" s="196" t="s">
        <v>124</v>
      </c>
      <c r="C5" s="197"/>
      <c r="D5" s="119"/>
      <c r="E5" s="66"/>
      <c r="F5" s="66"/>
      <c r="G5" s="66"/>
      <c r="H5" s="66"/>
      <c r="I5" s="66"/>
      <c r="J5" s="66"/>
    </row>
    <row r="6" spans="1:10" s="65" customFormat="1" x14ac:dyDescent="0.25"/>
    <row r="7" spans="1:10" x14ac:dyDescent="0.25">
      <c r="C7" s="68"/>
      <c r="D7" s="68"/>
      <c r="E7" s="68"/>
      <c r="F7" s="68"/>
    </row>
    <row r="8" spans="1:10" s="65" customFormat="1" ht="15.6" x14ac:dyDescent="0.25">
      <c r="A8" s="88"/>
      <c r="B8" s="69" t="s">
        <v>188</v>
      </c>
      <c r="C8" s="88"/>
      <c r="D8" s="88"/>
      <c r="E8" s="88"/>
      <c r="F8" s="88"/>
      <c r="G8" s="88"/>
      <c r="H8" s="88"/>
      <c r="I8" s="88"/>
      <c r="J8" s="88"/>
    </row>
    <row r="9" spans="1:10" s="65" customFormat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</row>
    <row r="10" spans="1:10" s="65" customFormat="1" ht="12.75" customHeight="1" x14ac:dyDescent="0.25">
      <c r="A10" s="88"/>
      <c r="B10" s="114"/>
      <c r="C10" s="204" t="s">
        <v>0</v>
      </c>
      <c r="D10" s="205"/>
      <c r="E10" s="188" t="s">
        <v>15</v>
      </c>
      <c r="F10" s="181"/>
      <c r="G10" s="188" t="s">
        <v>51</v>
      </c>
      <c r="H10" s="181"/>
      <c r="I10" s="188" t="s">
        <v>16</v>
      </c>
      <c r="J10" s="181"/>
    </row>
    <row r="11" spans="1:10" s="65" customFormat="1" x14ac:dyDescent="0.25">
      <c r="A11" s="88"/>
      <c r="B11" s="115"/>
      <c r="C11" s="189" t="s">
        <v>0</v>
      </c>
      <c r="D11" s="112" t="s">
        <v>1</v>
      </c>
      <c r="E11" s="112" t="s">
        <v>0</v>
      </c>
      <c r="F11" s="112" t="s">
        <v>1</v>
      </c>
      <c r="G11" s="112" t="s">
        <v>0</v>
      </c>
      <c r="H11" s="112" t="s">
        <v>1</v>
      </c>
      <c r="I11" s="112" t="s">
        <v>0</v>
      </c>
      <c r="J11" s="112" t="s">
        <v>1</v>
      </c>
    </row>
    <row r="12" spans="1:10" s="73" customFormat="1" x14ac:dyDescent="0.25">
      <c r="A12" s="134"/>
      <c r="B12" s="134"/>
      <c r="C12" s="135"/>
      <c r="D12" s="135"/>
      <c r="E12" s="135"/>
      <c r="F12" s="135"/>
      <c r="G12" s="135"/>
      <c r="H12" s="135"/>
      <c r="I12" s="135"/>
      <c r="J12" s="135"/>
    </row>
    <row r="13" spans="1:10" s="65" customFormat="1" x14ac:dyDescent="0.25">
      <c r="A13" s="88"/>
      <c r="B13" s="106" t="s">
        <v>0</v>
      </c>
      <c r="C13" s="79">
        <v>55544.020055258203</v>
      </c>
      <c r="D13" s="79">
        <v>23085.696487391404</v>
      </c>
      <c r="E13" s="79">
        <v>35047.565759445999</v>
      </c>
      <c r="F13" s="79">
        <v>14262.586843163301</v>
      </c>
      <c r="G13" s="182">
        <v>14728.118872201894</v>
      </c>
      <c r="H13" s="182">
        <v>5964.4041510071156</v>
      </c>
      <c r="I13" s="182">
        <v>5768.3354236103023</v>
      </c>
      <c r="J13" s="182">
        <v>2858.6809650804385</v>
      </c>
    </row>
    <row r="14" spans="1:10" s="65" customFormat="1" x14ac:dyDescent="0.25">
      <c r="A14" s="88"/>
      <c r="B14" s="106" t="s">
        <v>2</v>
      </c>
      <c r="C14" s="79">
        <v>12976.7</v>
      </c>
      <c r="D14" s="79">
        <v>6881.8000000000029</v>
      </c>
      <c r="E14" s="79">
        <v>6626.0000000000018</v>
      </c>
      <c r="F14" s="79">
        <v>3429.2000000000003</v>
      </c>
      <c r="G14" s="79">
        <v>4114.7599543310107</v>
      </c>
      <c r="H14" s="79">
        <v>2269.6048542185054</v>
      </c>
      <c r="I14" s="79">
        <v>2235.9400456689878</v>
      </c>
      <c r="J14" s="79">
        <v>1182.9951457814971</v>
      </c>
    </row>
    <row r="15" spans="1:10" s="65" customFormat="1" x14ac:dyDescent="0.25">
      <c r="A15" s="88"/>
      <c r="B15" s="106" t="s">
        <v>3</v>
      </c>
      <c r="C15" s="79">
        <v>16796.099999999999</v>
      </c>
      <c r="D15" s="79">
        <v>7382.0000000000018</v>
      </c>
      <c r="E15" s="79">
        <v>14346.399999999998</v>
      </c>
      <c r="F15" s="79">
        <v>6049.6</v>
      </c>
      <c r="G15" s="79">
        <v>1416.5251708511494</v>
      </c>
      <c r="H15" s="79">
        <v>722.12816744888687</v>
      </c>
      <c r="I15" s="79">
        <v>1033.1748291488507</v>
      </c>
      <c r="J15" s="79">
        <v>610.2718325511147</v>
      </c>
    </row>
    <row r="16" spans="1:10" s="65" customFormat="1" x14ac:dyDescent="0.25">
      <c r="A16" s="88"/>
      <c r="B16" s="106" t="s">
        <v>4</v>
      </c>
      <c r="C16" s="79">
        <v>25618.820055258198</v>
      </c>
      <c r="D16" s="79">
        <v>8720.7964873913988</v>
      </c>
      <c r="E16" s="79">
        <v>13994.665759445999</v>
      </c>
      <c r="F16" s="79">
        <v>4736.8868431633009</v>
      </c>
      <c r="G16" s="79">
        <v>9141.8123585767153</v>
      </c>
      <c r="H16" s="79">
        <v>2934.8165448125023</v>
      </c>
      <c r="I16" s="79">
        <v>2482.3419372354815</v>
      </c>
      <c r="J16" s="79">
        <v>1049.0685712750476</v>
      </c>
    </row>
    <row r="17" spans="1:10" s="65" customFormat="1" x14ac:dyDescent="0.25">
      <c r="A17" s="88"/>
      <c r="B17" s="106" t="s">
        <v>153</v>
      </c>
      <c r="C17" s="79">
        <v>152.40000000000003</v>
      </c>
      <c r="D17" s="79">
        <v>101.1</v>
      </c>
      <c r="E17" s="79">
        <v>80.5</v>
      </c>
      <c r="F17" s="79">
        <v>46.900000000000006</v>
      </c>
      <c r="G17" s="79">
        <v>55.021388443017678</v>
      </c>
      <c r="H17" s="79">
        <v>37.854584527220631</v>
      </c>
      <c r="I17" s="79">
        <v>16.878611556982353</v>
      </c>
      <c r="J17" s="79">
        <v>16.345415472779369</v>
      </c>
    </row>
    <row r="18" spans="1:10" s="65" customFormat="1" x14ac:dyDescent="0.25">
      <c r="A18" s="88"/>
      <c r="B18" s="183"/>
      <c r="C18" s="184"/>
      <c r="D18" s="184"/>
      <c r="E18" s="184"/>
      <c r="F18" s="184"/>
      <c r="G18" s="184"/>
      <c r="H18" s="184"/>
      <c r="I18" s="184"/>
      <c r="J18" s="184"/>
    </row>
    <row r="19" spans="1:10" s="65" customFormat="1" x14ac:dyDescent="0.25">
      <c r="C19" s="75"/>
      <c r="D19" s="75"/>
      <c r="E19" s="75"/>
      <c r="F19" s="75"/>
    </row>
    <row r="20" spans="1:10" s="65" customFormat="1" x14ac:dyDescent="0.25">
      <c r="B20" s="81" t="s">
        <v>47</v>
      </c>
    </row>
  </sheetData>
  <mergeCells count="2">
    <mergeCell ref="B5:C5"/>
    <mergeCell ref="C10:D10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H46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2" width="15.6640625" style="67" customWidth="1"/>
    <col min="13" max="16384" width="10.88671875" style="67"/>
  </cols>
  <sheetData>
    <row r="2" spans="1:7" x14ac:dyDescent="0.25">
      <c r="E2" s="98" t="s">
        <v>108</v>
      </c>
    </row>
    <row r="5" spans="1:7" s="65" customFormat="1" ht="17.399999999999999" customHeight="1" x14ac:dyDescent="0.25">
      <c r="B5" s="196" t="s">
        <v>124</v>
      </c>
      <c r="C5" s="197"/>
      <c r="D5" s="66"/>
      <c r="E5" s="66"/>
      <c r="F5" s="66"/>
      <c r="G5" s="66"/>
    </row>
    <row r="6" spans="1:7" s="65" customFormat="1" x14ac:dyDescent="0.25"/>
    <row r="7" spans="1:7" x14ac:dyDescent="0.25">
      <c r="C7" s="68"/>
      <c r="D7" s="68"/>
      <c r="E7" s="68"/>
    </row>
    <row r="8" spans="1:7" s="65" customFormat="1" ht="15.6" x14ac:dyDescent="0.25">
      <c r="A8" s="88"/>
      <c r="B8" s="69" t="s">
        <v>189</v>
      </c>
      <c r="C8" s="88"/>
      <c r="D8" s="88"/>
      <c r="E8" s="88"/>
      <c r="F8" s="88"/>
      <c r="G8" s="88"/>
    </row>
    <row r="9" spans="1:7" s="65" customFormat="1" x14ac:dyDescent="0.25">
      <c r="A9" s="88"/>
      <c r="B9" s="88"/>
      <c r="C9" s="88"/>
      <c r="D9" s="88"/>
      <c r="E9" s="88"/>
      <c r="F9" s="88"/>
      <c r="G9" s="88"/>
    </row>
    <row r="10" spans="1:7" s="65" customFormat="1" x14ac:dyDescent="0.25">
      <c r="A10" s="88"/>
      <c r="B10" s="190" t="s">
        <v>48</v>
      </c>
      <c r="C10" s="88"/>
      <c r="D10" s="88"/>
      <c r="E10" s="88"/>
      <c r="F10" s="88"/>
      <c r="G10" s="88"/>
    </row>
    <row r="11" spans="1:7" s="65" customFormat="1" ht="26.4" x14ac:dyDescent="0.25">
      <c r="A11" s="88"/>
      <c r="B11" s="70"/>
      <c r="C11" s="112" t="s">
        <v>0</v>
      </c>
      <c r="D11" s="86" t="s">
        <v>6</v>
      </c>
      <c r="E11" s="86" t="s">
        <v>7</v>
      </c>
      <c r="F11" s="86" t="s">
        <v>8</v>
      </c>
      <c r="G11" s="86" t="s">
        <v>9</v>
      </c>
    </row>
    <row r="12" spans="1:7" s="73" customFormat="1" x14ac:dyDescent="0.25">
      <c r="A12" s="134"/>
      <c r="B12" s="71"/>
      <c r="C12" s="135"/>
      <c r="D12" s="138"/>
      <c r="E12" s="138"/>
      <c r="F12" s="138"/>
      <c r="G12" s="138"/>
    </row>
    <row r="13" spans="1:7" s="65" customFormat="1" x14ac:dyDescent="0.25">
      <c r="A13" s="88"/>
      <c r="B13" s="106" t="s">
        <v>0</v>
      </c>
      <c r="C13" s="191">
        <v>4095795.8176426776</v>
      </c>
      <c r="D13" s="191">
        <v>3827674.4734139205</v>
      </c>
      <c r="E13" s="191">
        <v>2551478.9052850315</v>
      </c>
      <c r="F13" s="191">
        <v>1276195.3330638467</v>
      </c>
      <c r="G13" s="191">
        <v>268120.99293294223</v>
      </c>
    </row>
    <row r="14" spans="1:7" s="65" customFormat="1" x14ac:dyDescent="0.25">
      <c r="A14" s="88"/>
      <c r="B14" s="106" t="s">
        <v>2</v>
      </c>
      <c r="C14" s="76">
        <v>930335.30200000003</v>
      </c>
      <c r="D14" s="76">
        <v>862548.55892274436</v>
      </c>
      <c r="E14" s="76">
        <v>517321.37900858448</v>
      </c>
      <c r="F14" s="76">
        <v>345227.17991415987</v>
      </c>
      <c r="G14" s="76">
        <v>67786.391781440601</v>
      </c>
    </row>
    <row r="15" spans="1:7" s="65" customFormat="1" x14ac:dyDescent="0.25">
      <c r="A15" s="88"/>
      <c r="B15" s="106" t="s">
        <v>3</v>
      </c>
      <c r="C15" s="76">
        <v>756774.04200000002</v>
      </c>
      <c r="D15" s="76">
        <v>714531.55286994867</v>
      </c>
      <c r="E15" s="76">
        <v>579342.0645018057</v>
      </c>
      <c r="F15" s="76">
        <v>135189.48836814298</v>
      </c>
      <c r="G15" s="76">
        <v>42242.489130051355</v>
      </c>
    </row>
    <row r="16" spans="1:7" s="65" customFormat="1" x14ac:dyDescent="0.25">
      <c r="A16" s="88"/>
      <c r="B16" s="106" t="s">
        <v>4</v>
      </c>
      <c r="C16" s="76">
        <v>2398809.2756426777</v>
      </c>
      <c r="D16" s="76">
        <v>2240940.2403460899</v>
      </c>
      <c r="E16" s="76">
        <v>1450327.1298626016</v>
      </c>
      <c r="F16" s="76">
        <v>790613.11048348818</v>
      </c>
      <c r="G16" s="76">
        <v>157869.03529658768</v>
      </c>
    </row>
    <row r="17" spans="1:8" s="65" customFormat="1" x14ac:dyDescent="0.25">
      <c r="A17" s="88"/>
      <c r="B17" s="106" t="s">
        <v>5</v>
      </c>
      <c r="C17" s="76">
        <v>9877.1980000000003</v>
      </c>
      <c r="D17" s="76">
        <v>9654.1212751374387</v>
      </c>
      <c r="E17" s="76">
        <v>4488.3319120397919</v>
      </c>
      <c r="F17" s="76">
        <v>5165.554298055642</v>
      </c>
      <c r="G17" s="76">
        <v>223.07672486256217</v>
      </c>
    </row>
    <row r="18" spans="1:8" s="65" customFormat="1" x14ac:dyDescent="0.25">
      <c r="A18" s="88"/>
      <c r="B18" s="183"/>
      <c r="C18" s="184"/>
      <c r="D18" s="184"/>
      <c r="E18" s="184"/>
      <c r="F18" s="184"/>
      <c r="G18" s="184"/>
    </row>
    <row r="19" spans="1:8" s="65" customFormat="1" x14ac:dyDescent="0.25"/>
    <row r="20" spans="1:8" x14ac:dyDescent="0.25">
      <c r="B20" s="81" t="s">
        <v>47</v>
      </c>
      <c r="C20" s="65"/>
      <c r="D20" s="65"/>
      <c r="E20" s="65"/>
      <c r="F20" s="65"/>
      <c r="G20" s="65"/>
      <c r="H20" s="65"/>
    </row>
    <row r="21" spans="1:8" x14ac:dyDescent="0.25">
      <c r="B21" s="81"/>
      <c r="C21" s="65"/>
      <c r="D21" s="65"/>
      <c r="E21" s="65"/>
      <c r="F21" s="65"/>
      <c r="G21" s="65"/>
      <c r="H21" s="65"/>
    </row>
    <row r="22" spans="1:8" ht="13.8" x14ac:dyDescent="0.25">
      <c r="B22" s="116" t="s">
        <v>157</v>
      </c>
      <c r="E22" s="116" t="s">
        <v>158</v>
      </c>
    </row>
    <row r="46" spans="2:5" ht="13.8" x14ac:dyDescent="0.25">
      <c r="B46" s="116" t="s">
        <v>159</v>
      </c>
      <c r="E46" s="116" t="s">
        <v>160</v>
      </c>
    </row>
  </sheetData>
  <mergeCells count="1">
    <mergeCell ref="B5:C5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rowBreaks count="1" manualBreakCount="1">
    <brk id="7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H21"/>
  <sheetViews>
    <sheetView showGridLines="0" zoomScaleNormal="100" workbookViewId="0"/>
  </sheetViews>
  <sheetFormatPr baseColWidth="10" defaultColWidth="10.88671875" defaultRowHeight="13.2" x14ac:dyDescent="0.25"/>
  <cols>
    <col min="1" max="1" width="2.5546875" style="67" customWidth="1"/>
    <col min="2" max="2" width="40.6640625" style="67" customWidth="1"/>
    <col min="3" max="12" width="15.6640625" style="67" customWidth="1"/>
    <col min="13" max="16384" width="10.88671875" style="67"/>
  </cols>
  <sheetData>
    <row r="2" spans="2:8" x14ac:dyDescent="0.25">
      <c r="E2" s="98" t="s">
        <v>108</v>
      </c>
    </row>
    <row r="5" spans="2:8" s="65" customFormat="1" ht="17.399999999999999" customHeight="1" x14ac:dyDescent="0.25">
      <c r="B5" s="196" t="s">
        <v>124</v>
      </c>
      <c r="C5" s="197"/>
      <c r="D5" s="66"/>
      <c r="E5" s="66"/>
      <c r="F5" s="66"/>
      <c r="G5" s="66"/>
      <c r="H5" s="66"/>
    </row>
    <row r="6" spans="2:8" s="65" customFormat="1" x14ac:dyDescent="0.25"/>
    <row r="7" spans="2:8" x14ac:dyDescent="0.25">
      <c r="C7" s="68"/>
      <c r="D7" s="68"/>
      <c r="E7" s="68"/>
    </row>
    <row r="8" spans="2:8" ht="15.6" x14ac:dyDescent="0.25">
      <c r="B8" s="69" t="s">
        <v>190</v>
      </c>
      <c r="C8" s="88"/>
      <c r="D8" s="88"/>
      <c r="E8" s="88"/>
      <c r="F8" s="88"/>
      <c r="G8" s="88"/>
      <c r="H8" s="88"/>
    </row>
    <row r="10" spans="2:8" x14ac:dyDescent="0.25">
      <c r="B10" s="206" t="s">
        <v>48</v>
      </c>
      <c r="C10" s="207"/>
      <c r="D10" s="207"/>
      <c r="E10" s="207"/>
      <c r="F10" s="207"/>
      <c r="G10" s="207"/>
      <c r="H10" s="207"/>
    </row>
    <row r="11" spans="2:8" ht="26.4" x14ac:dyDescent="0.25">
      <c r="B11" s="70"/>
      <c r="C11" s="112" t="s">
        <v>0</v>
      </c>
      <c r="D11" s="86" t="s">
        <v>10</v>
      </c>
      <c r="E11" s="86" t="s">
        <v>3</v>
      </c>
      <c r="F11" s="86" t="s">
        <v>4</v>
      </c>
      <c r="G11" s="86" t="s">
        <v>5</v>
      </c>
      <c r="H11" s="86" t="s">
        <v>11</v>
      </c>
    </row>
    <row r="12" spans="2:8" s="68" customFormat="1" x14ac:dyDescent="0.25">
      <c r="B12" s="71"/>
      <c r="C12" s="135"/>
      <c r="D12" s="138"/>
      <c r="E12" s="138"/>
      <c r="F12" s="138"/>
      <c r="G12" s="138"/>
      <c r="H12" s="138"/>
    </row>
    <row r="13" spans="2:8" x14ac:dyDescent="0.25">
      <c r="B13" s="106" t="s">
        <v>0</v>
      </c>
      <c r="C13" s="79">
        <v>4095795.8176426776</v>
      </c>
      <c r="D13" s="79">
        <v>1515299.0459039835</v>
      </c>
      <c r="E13" s="79">
        <v>119924.68396074904</v>
      </c>
      <c r="F13" s="79">
        <v>2091848.0328832131</v>
      </c>
      <c r="G13" s="79">
        <v>26747.104579935869</v>
      </c>
      <c r="H13" s="79">
        <v>341977.30161061126</v>
      </c>
    </row>
    <row r="14" spans="2:8" x14ac:dyDescent="0.25">
      <c r="B14" s="106" t="s">
        <v>2</v>
      </c>
      <c r="C14" s="79">
        <v>930335.30200000003</v>
      </c>
      <c r="D14" s="79">
        <v>749560.58331395127</v>
      </c>
      <c r="E14" s="79">
        <v>1328.6007727852173</v>
      </c>
      <c r="F14" s="79">
        <v>72272.790636342776</v>
      </c>
      <c r="G14" s="79">
        <v>12046.987387922649</v>
      </c>
      <c r="H14" s="79">
        <v>95126.691184813171</v>
      </c>
    </row>
    <row r="15" spans="2:8" x14ac:dyDescent="0.25">
      <c r="B15" s="106" t="s">
        <v>3</v>
      </c>
      <c r="C15" s="79">
        <v>756774.04200000002</v>
      </c>
      <c r="D15" s="79">
        <v>533420.18156178063</v>
      </c>
      <c r="E15" s="79">
        <v>118028.42576194485</v>
      </c>
      <c r="F15" s="79">
        <v>42620.223658968382</v>
      </c>
      <c r="G15" s="79">
        <v>7646.9769533300132</v>
      </c>
      <c r="H15" s="79">
        <v>55058.234063976088</v>
      </c>
    </row>
    <row r="16" spans="2:8" x14ac:dyDescent="0.25">
      <c r="B16" s="106" t="s">
        <v>4</v>
      </c>
      <c r="C16" s="79">
        <v>2398809.2756426777</v>
      </c>
      <c r="D16" s="79">
        <v>230343.26454532723</v>
      </c>
      <c r="E16" s="79">
        <v>551.90806820466537</v>
      </c>
      <c r="F16" s="79">
        <v>1972497.4801963647</v>
      </c>
      <c r="G16" s="79">
        <v>4488.8156954527631</v>
      </c>
      <c r="H16" s="79">
        <v>190927.80713732829</v>
      </c>
    </row>
    <row r="17" spans="2:8" x14ac:dyDescent="0.25">
      <c r="B17" s="106" t="s">
        <v>5</v>
      </c>
      <c r="C17" s="79">
        <v>9877.1980000000003</v>
      </c>
      <c r="D17" s="79">
        <v>1975.0164829243913</v>
      </c>
      <c r="E17" s="79">
        <v>15.749357814322092</v>
      </c>
      <c r="F17" s="79">
        <v>4457.5383915371622</v>
      </c>
      <c r="G17" s="79">
        <v>2564.3245432304439</v>
      </c>
      <c r="H17" s="79">
        <v>864.56922449368142</v>
      </c>
    </row>
    <row r="18" spans="2:8" x14ac:dyDescent="0.25">
      <c r="B18" s="183"/>
      <c r="C18" s="184"/>
      <c r="D18" s="184"/>
      <c r="E18" s="184"/>
      <c r="F18" s="184"/>
      <c r="G18" s="184"/>
      <c r="H18" s="184"/>
    </row>
    <row r="19" spans="2:8" x14ac:dyDescent="0.25">
      <c r="C19" s="82"/>
      <c r="D19" s="82"/>
      <c r="E19" s="82"/>
      <c r="F19" s="82"/>
      <c r="G19" s="65"/>
      <c r="H19" s="65"/>
    </row>
    <row r="20" spans="2:8" x14ac:dyDescent="0.25">
      <c r="B20" s="81" t="s">
        <v>47</v>
      </c>
      <c r="C20" s="65"/>
      <c r="D20" s="65"/>
      <c r="E20" s="65"/>
      <c r="F20" s="65"/>
      <c r="G20" s="65"/>
      <c r="H20" s="65"/>
    </row>
    <row r="21" spans="2:8" x14ac:dyDescent="0.25">
      <c r="B21" s="81"/>
      <c r="C21" s="65"/>
      <c r="D21" s="65"/>
      <c r="E21" s="65"/>
      <c r="F21" s="65"/>
      <c r="G21" s="65"/>
      <c r="H21" s="65"/>
    </row>
  </sheetData>
  <mergeCells count="2">
    <mergeCell ref="B5:C5"/>
    <mergeCell ref="B10:H10"/>
  </mergeCells>
  <hyperlinks>
    <hyperlink ref="E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7AB0A0720B943B287418089CA9BE3" ma:contentTypeVersion="14" ma:contentTypeDescription="Crear nuevo documento." ma:contentTypeScope="" ma:versionID="881defcd5a14c0b455a3d06e41cd967e">
  <xsd:schema xmlns:xsd="http://www.w3.org/2001/XMLSchema" xmlns:xs="http://www.w3.org/2001/XMLSchema" xmlns:p="http://schemas.microsoft.com/office/2006/metadata/properties" xmlns:ns3="3a710ea6-9f99-4a5e-b36f-f4c47577abc3" xmlns:ns4="fb2bd5f8-e9de-4045-ad3c-0e82ed31ffb8" targetNamespace="http://schemas.microsoft.com/office/2006/metadata/properties" ma:root="true" ma:fieldsID="b35a41a2ca33173e5bdc91b4551091c5" ns3:_="" ns4:_="">
    <xsd:import namespace="3a710ea6-9f99-4a5e-b36f-f4c47577abc3"/>
    <xsd:import namespace="fb2bd5f8-e9de-4045-ad3c-0e82ed31ff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10ea6-9f99-4a5e-b36f-f4c47577a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5f8-e9de-4045-ad3c-0e82ed31f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81E7F7-4776-4D2A-BA57-1A492A16A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10ea6-9f99-4a5e-b36f-f4c47577abc3"/>
    <ds:schemaRef ds:uri="fb2bd5f8-e9de-4045-ad3c-0e82ed31f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A4B67-FFBE-4B75-ADE8-1AA400EB9819}">
  <ds:schemaRefs>
    <ds:schemaRef ds:uri="http://purl.org/dc/terms/"/>
    <ds:schemaRef ds:uri="http://schemas.openxmlformats.org/package/2006/metadata/core-properties"/>
    <ds:schemaRef ds:uri="3a710ea6-9f99-4a5e-b36f-f4c47577abc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b2bd5f8-e9de-4045-ad3c-0e82ed31ffb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75BB96-EC75-477D-8CC0-B21A8F188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9</vt:i4>
      </vt:variant>
    </vt:vector>
  </HeadingPairs>
  <TitlesOfParts>
    <vt:vector size="54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3.7</vt:lpstr>
      <vt:lpstr>3.8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  <vt:lpstr>5.4</vt:lpstr>
      <vt:lpstr>5.5</vt:lpstr>
      <vt:lpstr>5.6</vt:lpstr>
      <vt:lpstr>5.7</vt:lpstr>
      <vt:lpstr>5.8</vt:lpstr>
      <vt:lpstr>6.1</vt:lpstr>
      <vt:lpstr>6.2</vt:lpstr>
      <vt:lpstr>6.3</vt:lpstr>
      <vt:lpstr>6.4</vt:lpstr>
      <vt:lpstr>6.5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'1.8'!Área_de_impresión</vt:lpstr>
      <vt:lpstr>'1.9'!Área_de_impresión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de I+D e Innovación Tecnológica. Comunidad de Madrid. 2019</dc:title>
  <dc:creator>Dirección General de Economía. Comunidad de Madrid</dc:creator>
  <cp:keywords>I+D, Innovación, Tecnología, investigadores, gastos en I+D, gastos en Innovación</cp:keywords>
  <cp:lastModifiedBy>Dirección General de Economía. Comunidad de Madrid</cp:lastModifiedBy>
  <cp:lastPrinted>2013-04-04T12:00:51Z</cp:lastPrinted>
  <dcterms:created xsi:type="dcterms:W3CDTF">2009-12-04T09:59:05Z</dcterms:created>
  <dcterms:modified xsi:type="dcterms:W3CDTF">2022-05-10T10:17:32Z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0x0101003797AB0A0720B943B287418089CA9BE3</vt:lpwstr>
  </property>
</Properties>
</file>