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Estadisticas historicas\06 Floridablanca\Estadisticas Historicas Floridablanca\"/>
    </mc:Choice>
  </mc:AlternateContent>
  <bookViews>
    <workbookView xWindow="11616" yWindow="0" windowWidth="5664" windowHeight="5136"/>
  </bookViews>
  <sheets>
    <sheet name="Ocupaciones_VM" sheetId="6" r:id="rId1"/>
  </sheets>
  <calcPr calcId="162913"/>
</workbook>
</file>

<file path=xl/calcChain.xml><?xml version="1.0" encoding="utf-8"?>
<calcChain xmlns="http://schemas.openxmlformats.org/spreadsheetml/2006/main">
  <c r="CD49" i="6" l="1"/>
  <c r="CD48" i="6"/>
  <c r="CD47" i="6"/>
  <c r="CD46" i="6"/>
  <c r="CD45" i="6"/>
  <c r="BT49" i="6"/>
  <c r="BT48" i="6"/>
  <c r="BT47" i="6"/>
  <c r="BT46" i="6"/>
  <c r="BT45" i="6"/>
  <c r="BJ49" i="6"/>
  <c r="BJ48" i="6"/>
  <c r="BJ47" i="6"/>
  <c r="BJ46" i="6"/>
  <c r="BJ45" i="6"/>
  <c r="AZ49" i="6"/>
  <c r="AZ48" i="6"/>
  <c r="AZ47" i="6"/>
  <c r="AZ46" i="6"/>
  <c r="AZ45" i="6"/>
  <c r="AP49" i="6"/>
  <c r="AP48" i="6"/>
  <c r="AP47" i="6"/>
  <c r="AP46" i="6"/>
  <c r="AP45" i="6"/>
  <c r="AF49" i="6"/>
  <c r="AF48" i="6"/>
  <c r="AF47" i="6"/>
  <c r="AF46" i="6"/>
  <c r="AF45" i="6"/>
  <c r="V49" i="6"/>
  <c r="V48" i="6"/>
  <c r="V47" i="6"/>
  <c r="V46" i="6"/>
  <c r="V45" i="6"/>
  <c r="L49" i="6"/>
  <c r="L48" i="6"/>
  <c r="L47" i="6"/>
  <c r="L46" i="6"/>
  <c r="L45" i="6"/>
  <c r="BT35" i="6" l="1"/>
  <c r="BT34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AZ11" i="6"/>
  <c r="AP12" i="6"/>
  <c r="AZ12" i="6"/>
  <c r="AP13" i="6"/>
  <c r="AZ13" i="6"/>
  <c r="AP14" i="6"/>
  <c r="AZ14" i="6"/>
  <c r="AP15" i="6"/>
  <c r="AZ15" i="6"/>
  <c r="AP16" i="6"/>
  <c r="AZ16" i="6"/>
  <c r="AP17" i="6"/>
  <c r="AZ17" i="6"/>
  <c r="AP18" i="6"/>
  <c r="AZ18" i="6"/>
  <c r="CD35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C37" i="6"/>
  <c r="CB37" i="6"/>
  <c r="CA37" i="6"/>
  <c r="BZ37" i="6"/>
  <c r="BY37" i="6"/>
  <c r="BX37" i="6"/>
  <c r="BW37" i="6"/>
  <c r="BV37" i="6"/>
  <c r="BL37" i="6"/>
  <c r="BS37" i="6"/>
  <c r="BR37" i="6"/>
  <c r="BQ37" i="6"/>
  <c r="BP37" i="6"/>
  <c r="BO37" i="6"/>
  <c r="BN37" i="6"/>
  <c r="BM37" i="6"/>
  <c r="BJ35" i="6"/>
  <c r="BJ34" i="6"/>
  <c r="BJ33" i="6"/>
  <c r="BJ32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I37" i="6"/>
  <c r="BH37" i="6"/>
  <c r="BG37" i="6"/>
  <c r="BF37" i="6"/>
  <c r="BE37" i="6"/>
  <c r="BD37" i="6"/>
  <c r="BC37" i="6"/>
  <c r="BB37" i="6"/>
  <c r="AZ35" i="6"/>
  <c r="AZ34" i="6"/>
  <c r="AZ33" i="6"/>
  <c r="AZ32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Y37" i="6"/>
  <c r="AX37" i="6"/>
  <c r="AW37" i="6"/>
  <c r="AV37" i="6"/>
  <c r="AU37" i="6"/>
  <c r="AT37" i="6"/>
  <c r="AS37" i="6"/>
  <c r="AR37" i="6"/>
  <c r="AP35" i="6"/>
  <c r="AP34" i="6"/>
  <c r="AP33" i="6"/>
  <c r="AP32" i="6"/>
  <c r="AP31" i="6"/>
  <c r="AP30" i="6"/>
  <c r="AP29" i="6"/>
  <c r="AP28" i="6"/>
  <c r="AP27" i="6"/>
  <c r="AP26" i="6"/>
  <c r="AP24" i="6"/>
  <c r="AP23" i="6"/>
  <c r="AP22" i="6"/>
  <c r="AP21" i="6"/>
  <c r="AP20" i="6"/>
  <c r="AP19" i="6"/>
  <c r="AO37" i="6"/>
  <c r="AN37" i="6"/>
  <c r="AM37" i="6"/>
  <c r="AL37" i="6"/>
  <c r="AK37" i="6"/>
  <c r="AJ37" i="6"/>
  <c r="AI37" i="6"/>
  <c r="AH37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2" i="6"/>
  <c r="AE37" i="6"/>
  <c r="AD37" i="6"/>
  <c r="AC37" i="6"/>
  <c r="AB37" i="6"/>
  <c r="AA37" i="6"/>
  <c r="Z37" i="6"/>
  <c r="Y37" i="6"/>
  <c r="X37" i="6"/>
  <c r="V35" i="6"/>
  <c r="V34" i="6"/>
  <c r="V33" i="6"/>
  <c r="V32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U37" i="6"/>
  <c r="T37" i="6"/>
  <c r="S37" i="6"/>
  <c r="R37" i="6"/>
  <c r="Q37" i="6"/>
  <c r="P37" i="6"/>
  <c r="O37" i="6"/>
  <c r="N37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K37" i="6"/>
  <c r="J37" i="6"/>
  <c r="I37" i="6"/>
  <c r="H37" i="6"/>
  <c r="G37" i="6"/>
  <c r="F37" i="6"/>
  <c r="E37" i="6"/>
  <c r="D37" i="6"/>
  <c r="BJ37" i="6" l="1"/>
  <c r="AZ37" i="6"/>
  <c r="AP37" i="6"/>
  <c r="AF37" i="6"/>
  <c r="V37" i="6"/>
  <c r="L37" i="6"/>
  <c r="CD37" i="6"/>
  <c r="BT37" i="6"/>
</calcChain>
</file>

<file path=xl/sharedStrings.xml><?xml version="1.0" encoding="utf-8"?>
<sst xmlns="http://schemas.openxmlformats.org/spreadsheetml/2006/main" count="697" uniqueCount="132">
  <si>
    <t>Total</t>
  </si>
  <si>
    <t>Código</t>
  </si>
  <si>
    <t>Afligidos</t>
  </si>
  <si>
    <t>San Francisco</t>
  </si>
  <si>
    <t>Descalzas Reales</t>
  </si>
  <si>
    <t>Ángeles, Los</t>
  </si>
  <si>
    <t>San Ginés</t>
  </si>
  <si>
    <t>Santiago</t>
  </si>
  <si>
    <t>Panadería, La</t>
  </si>
  <si>
    <t>Santa Cruz</t>
  </si>
  <si>
    <t>San Justo</t>
  </si>
  <si>
    <t>Santo Tomás</t>
  </si>
  <si>
    <t>Puerta de Segovia</t>
  </si>
  <si>
    <t>Sacramento</t>
  </si>
  <si>
    <t>San Nicolás</t>
  </si>
  <si>
    <t>Santa María</t>
  </si>
  <si>
    <t>San Juan</t>
  </si>
  <si>
    <t>Caños del Peral</t>
  </si>
  <si>
    <t>Encarnación, La</t>
  </si>
  <si>
    <t>Doña María de Aragón</t>
  </si>
  <si>
    <t>Censo de Floridablanca. 1787</t>
  </si>
  <si>
    <t>Leganitos</t>
  </si>
  <si>
    <t>Rosario</t>
  </si>
  <si>
    <t>Plazuela del Gato</t>
  </si>
  <si>
    <t>Niñas de Monterrey</t>
  </si>
  <si>
    <t>Guardia de Corpe</t>
  </si>
  <si>
    <t>San Marcos</t>
  </si>
  <si>
    <t>Carmen Calzado</t>
  </si>
  <si>
    <t>San Basilio</t>
  </si>
  <si>
    <t>San Ildefonso</t>
  </si>
  <si>
    <t>Hospicio</t>
  </si>
  <si>
    <t>Plazuela de Moriana</t>
  </si>
  <si>
    <t>Buena Dicha</t>
  </si>
  <si>
    <t>San Plácido</t>
  </si>
  <si>
    <t>Buena Vista</t>
  </si>
  <si>
    <t>Salesas, Las</t>
  </si>
  <si>
    <t>Guardias Españolas</t>
  </si>
  <si>
    <t>San Antonio Abad</t>
  </si>
  <si>
    <t>Niñas de Leganés</t>
  </si>
  <si>
    <t>Capuchinos de la Paciencia</t>
  </si>
  <si>
    <t>San Pascual</t>
  </si>
  <si>
    <t>Mercenarias Descalzas</t>
  </si>
  <si>
    <t>San Luis</t>
  </si>
  <si>
    <t>Buen Suceso</t>
  </si>
  <si>
    <t>Monjas Baronesas</t>
  </si>
  <si>
    <t>Cruz, La</t>
  </si>
  <si>
    <t>Monjas de Pinto</t>
  </si>
  <si>
    <t>Trinitarias</t>
  </si>
  <si>
    <t>Jesús Nazareno</t>
  </si>
  <si>
    <t>Amor de Dios</t>
  </si>
  <si>
    <t>Hospital General</t>
  </si>
  <si>
    <t>Santa Isabel</t>
  </si>
  <si>
    <t>Comadre, La</t>
  </si>
  <si>
    <t>Ave María</t>
  </si>
  <si>
    <t>San Isidro Nuevo</t>
  </si>
  <si>
    <t>San Cayetano</t>
  </si>
  <si>
    <t>Puerta de Toledo</t>
  </si>
  <si>
    <t>Mira el Río</t>
  </si>
  <si>
    <t>Huerta del Bayo</t>
  </si>
  <si>
    <t>Vistillas, Las</t>
  </si>
  <si>
    <t>San Andrés</t>
  </si>
  <si>
    <t>Latina, La</t>
  </si>
  <si>
    <t>Humilladero</t>
  </si>
  <si>
    <t>Curas</t>
  </si>
  <si>
    <t>Beneficiados</t>
  </si>
  <si>
    <t>Sacristanes</t>
  </si>
  <si>
    <t>Acólitos</t>
  </si>
  <si>
    <t>Hidalgos</t>
  </si>
  <si>
    <t>Abogados</t>
  </si>
  <si>
    <t>Escribanos</t>
  </si>
  <si>
    <t>Estudiantes</t>
  </si>
  <si>
    <t>Labradores</t>
  </si>
  <si>
    <t>Jornaleros</t>
  </si>
  <si>
    <t>Comerciantes</t>
  </si>
  <si>
    <t>Fabricantes</t>
  </si>
  <si>
    <t>Artesanos</t>
  </si>
  <si>
    <t>Criados</t>
  </si>
  <si>
    <t>Demandantes</t>
  </si>
  <si>
    <t>Otros</t>
  </si>
  <si>
    <t>Menores y sin profesión especificada</t>
  </si>
  <si>
    <t>Tenientes de Cura</t>
  </si>
  <si>
    <t>Ordenados a Título de Patrimonio</t>
  </si>
  <si>
    <t xml:space="preserve">Ordenados de menores </t>
  </si>
  <si>
    <t>Empleados con sueldo real</t>
  </si>
  <si>
    <t>Dependientes de la Inquisición</t>
  </si>
  <si>
    <t>Con Fuero Militar</t>
  </si>
  <si>
    <t>Síndicos de Órdenes Religiosas</t>
  </si>
  <si>
    <t>Dependientes de Cruzada</t>
  </si>
  <si>
    <t>01</t>
  </si>
  <si>
    <t xml:space="preserve">02 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</si>
  <si>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</si>
  <si>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</si>
  <si>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</si>
  <si>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</si>
  <si>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</si>
  <si>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</si>
  <si>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</si>
  <si>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</si>
  <si>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</si>
  <si>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</si>
  <si>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</si>
  <si>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</si>
  <si>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</si>
  <si>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</si>
  <si>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</si>
  <si>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</si>
  <si>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</si>
  <si>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</si>
  <si>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</si>
  <si>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</si>
  <si>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</si>
  <si>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</si>
  <si>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</si>
  <si>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Ocupaciones</t>
  </si>
  <si>
    <t>Trinidad, La</t>
  </si>
  <si>
    <t xml:space="preserve">Monserrat </t>
  </si>
  <si>
    <t>-</t>
  </si>
  <si>
    <t>Plaza Mayor. Cuarteles</t>
  </si>
  <si>
    <t>Palacio Real. Cuarteles</t>
  </si>
  <si>
    <t>Aflijidos. Cuarteles</t>
  </si>
  <si>
    <t>Maravillas. Cuarteles</t>
  </si>
  <si>
    <t>Barquillo. Cuarteles</t>
  </si>
  <si>
    <t>San Jerónimo. Cuarteles</t>
  </si>
  <si>
    <t>La Paz</t>
  </si>
  <si>
    <t>Lavapies. Cuarteles</t>
  </si>
  <si>
    <t>San Francisco. Cuarteles</t>
  </si>
  <si>
    <t>Población en viviendas familiares por ocupaciones según cuarteles y barrios de la Villa de Madrid</t>
  </si>
  <si>
    <r>
      <t xml:space="preserve">Versión 86-87 </t>
    </r>
    <r>
      <rPr>
        <b/>
        <vertAlign val="superscript"/>
        <sz val="11"/>
        <rFont val="Arial"/>
        <family val="2"/>
      </rPr>
      <t>(*)</t>
    </r>
  </si>
  <si>
    <t>(*) En Original Manuscrito aparecen los datos de la Villa de Madrid dos veces. Una fechada a fines de 1786 o en los primeros meses de 1787, denominada "Versión 86-87" y, la otra, hacia mediados de 1787, que son los datos transcristos en el resto de tablas.</t>
  </si>
  <si>
    <t>Fuente: Elaborado por la Dirección General de Economía de la Comunidad de Madrid en base a la publicación Censo de Floridablanca. 1787. Tomo 2 Submeseta Sur. Instituto Nacional de Estadística. Madrid 1987.</t>
  </si>
  <si>
    <t>Abreviaturas</t>
  </si>
  <si>
    <t xml:space="preserve"> -  : No existe dato o es 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</si>
</sst>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 applyProtection="1">
      <alignment horizontal="left" vertical="top"/>
    </xf>
    <xf numFmtId="3" fontId="2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2" fillId="0" borderId="3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quotePrefix="1" applyFont="1" applyProtection="1"/>
    <xf numFmtId="3" fontId="2" fillId="0" borderId="0" xfId="0" quotePrefix="1" applyNumberFormat="1" applyFont="1" applyFill="1" applyAlignment="1" applyProtection="1">
      <alignment horizontal="right" vertical="top"/>
      <protection locked="0"/>
    </xf>
    <xf numFmtId="3" fontId="2" fillId="0" borderId="0" xfId="0" applyNumberFormat="1" applyFont="1" applyProtection="1"/>
    <xf numFmtId="3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Protection="1"/>
    <xf numFmtId="3" fontId="2" fillId="0" borderId="0" xfId="0" applyNumberFormat="1" applyFont="1" applyFill="1" applyProtection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Fill="1" applyBorder="1"/>
    <xf numFmtId="0" fontId="6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quotePrefix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D8D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FFD9C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892387</xdr:colOff>
      <xdr:row>2</xdr:row>
      <xdr:rowOff>94827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9"/>
  <sheetViews>
    <sheetView tabSelected="1" zoomScale="90" zoomScaleNormal="90" workbookViewId="0"/>
  </sheetViews>
  <sheetFormatPr baseColWidth="10" defaultColWidth="11.5546875" defaultRowHeight="13.8" x14ac:dyDescent="0.25"/>
  <cols>
    <col min="1" max="1" width="7.6640625" style="6" customWidth="1"/>
    <col min="2" max="2" width="34.5546875" style="6" customWidth="1"/>
    <col min="3" max="3" width="2.5546875" style="8" customWidth="1"/>
    <col min="4" max="7" width="11.5546875" style="6"/>
    <col min="8" max="8" width="14.33203125" style="6" customWidth="1"/>
    <col min="9" max="11" width="11.5546875" style="6"/>
    <col min="12" max="12" width="13.33203125" style="6" bestFit="1" customWidth="1"/>
    <col min="13" max="13" width="2.5546875" style="8" customWidth="1"/>
    <col min="14" max="14" width="11.5546875" style="6"/>
    <col min="15" max="15" width="12.88671875" style="6" customWidth="1"/>
    <col min="16" max="19" width="11.5546875" style="6"/>
    <col min="20" max="20" width="14.6640625" style="6" customWidth="1"/>
    <col min="21" max="22" width="11.5546875" style="6"/>
    <col min="23" max="23" width="2.5546875" style="8" customWidth="1"/>
    <col min="24" max="32" width="11.5546875" style="6"/>
    <col min="33" max="33" width="2.5546875" style="8" customWidth="1"/>
    <col min="34" max="41" width="11.5546875" style="6"/>
    <col min="42" max="42" width="13.88671875" style="6" customWidth="1"/>
    <col min="43" max="43" width="2.5546875" style="8" customWidth="1"/>
    <col min="44" max="51" width="11.5546875" style="6"/>
    <col min="52" max="52" width="13.5546875" style="6" customWidth="1"/>
    <col min="53" max="53" width="2.5546875" style="8" customWidth="1"/>
    <col min="54" max="62" width="11.5546875" style="6"/>
    <col min="63" max="63" width="2.5546875" style="8" customWidth="1"/>
    <col min="64" max="72" width="11.5546875" style="6"/>
    <col min="73" max="73" width="2.5546875" style="8" customWidth="1"/>
    <col min="74" max="81" width="11.5546875" style="6"/>
    <col min="82" max="82" width="14" style="6" customWidth="1"/>
    <col min="83" max="16384" width="11.5546875" style="6"/>
  </cols>
  <sheetData>
    <row r="1" spans="1:82" ht="13.2" customHeight="1" x14ac:dyDescent="0.25"/>
    <row r="5" spans="1:82" ht="15.6" x14ac:dyDescent="0.25">
      <c r="A5" s="1" t="s">
        <v>20</v>
      </c>
    </row>
    <row r="6" spans="1:82" ht="15.6" x14ac:dyDescent="0.25">
      <c r="A6" s="1" t="s">
        <v>126</v>
      </c>
    </row>
    <row r="7" spans="1:82" ht="15.6" x14ac:dyDescent="0.25">
      <c r="A7" s="1"/>
    </row>
    <row r="8" spans="1:82" x14ac:dyDescent="0.25">
      <c r="A8" s="23" t="s">
        <v>1</v>
      </c>
      <c r="B8" s="23" t="s">
        <v>113</v>
      </c>
      <c r="D8" s="20" t="s">
        <v>117</v>
      </c>
      <c r="E8" s="21"/>
      <c r="F8" s="21"/>
      <c r="G8" s="21"/>
      <c r="H8" s="21"/>
      <c r="I8" s="21"/>
      <c r="J8" s="21"/>
      <c r="K8" s="21"/>
      <c r="L8" s="22"/>
      <c r="N8" s="20" t="s">
        <v>118</v>
      </c>
      <c r="O8" s="21"/>
      <c r="P8" s="21"/>
      <c r="Q8" s="21"/>
      <c r="R8" s="21"/>
      <c r="S8" s="21"/>
      <c r="T8" s="21"/>
      <c r="U8" s="21"/>
      <c r="V8" s="22"/>
      <c r="X8" s="20" t="s">
        <v>119</v>
      </c>
      <c r="Y8" s="21"/>
      <c r="Z8" s="21"/>
      <c r="AA8" s="21"/>
      <c r="AB8" s="21"/>
      <c r="AC8" s="21"/>
      <c r="AD8" s="21"/>
      <c r="AE8" s="21"/>
      <c r="AF8" s="22"/>
      <c r="AH8" s="20" t="s">
        <v>120</v>
      </c>
      <c r="AI8" s="21"/>
      <c r="AJ8" s="21"/>
      <c r="AK8" s="21"/>
      <c r="AL8" s="21"/>
      <c r="AM8" s="21"/>
      <c r="AN8" s="21"/>
      <c r="AO8" s="21"/>
      <c r="AP8" s="22"/>
      <c r="AR8" s="20" t="s">
        <v>121</v>
      </c>
      <c r="AS8" s="21"/>
      <c r="AT8" s="21"/>
      <c r="AU8" s="21"/>
      <c r="AV8" s="21"/>
      <c r="AW8" s="21"/>
      <c r="AX8" s="21"/>
      <c r="AY8" s="21"/>
      <c r="AZ8" s="22"/>
      <c r="BB8" s="20" t="s">
        <v>122</v>
      </c>
      <c r="BC8" s="21"/>
      <c r="BD8" s="21"/>
      <c r="BE8" s="21"/>
      <c r="BF8" s="21"/>
      <c r="BG8" s="21"/>
      <c r="BH8" s="21"/>
      <c r="BI8" s="21"/>
      <c r="BJ8" s="22"/>
      <c r="BL8" s="20" t="s">
        <v>124</v>
      </c>
      <c r="BM8" s="21"/>
      <c r="BN8" s="21"/>
      <c r="BO8" s="21"/>
      <c r="BP8" s="21"/>
      <c r="BQ8" s="21"/>
      <c r="BR8" s="21"/>
      <c r="BS8" s="21"/>
      <c r="BT8" s="22"/>
      <c r="BV8" s="20" t="s">
        <v>125</v>
      </c>
      <c r="BW8" s="21"/>
      <c r="BX8" s="21"/>
      <c r="BY8" s="21"/>
      <c r="BZ8" s="21"/>
      <c r="CA8" s="21"/>
      <c r="CB8" s="21"/>
      <c r="CC8" s="21"/>
      <c r="CD8" s="22"/>
    </row>
    <row r="9" spans="1:82" s="12" customFormat="1" ht="41.4" x14ac:dyDescent="0.25">
      <c r="A9" s="24"/>
      <c r="B9" s="24"/>
      <c r="C9" s="7"/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5" t="s">
        <v>0</v>
      </c>
      <c r="M9" s="25"/>
      <c r="N9" s="5" t="s">
        <v>12</v>
      </c>
      <c r="O9" s="5" t="s">
        <v>13</v>
      </c>
      <c r="P9" s="5" t="s">
        <v>14</v>
      </c>
      <c r="Q9" s="5" t="s">
        <v>15</v>
      </c>
      <c r="R9" s="5" t="s">
        <v>16</v>
      </c>
      <c r="S9" s="5" t="s">
        <v>17</v>
      </c>
      <c r="T9" s="5" t="s">
        <v>18</v>
      </c>
      <c r="U9" s="5" t="s">
        <v>19</v>
      </c>
      <c r="V9" s="5" t="s">
        <v>0</v>
      </c>
      <c r="W9" s="7"/>
      <c r="X9" s="5" t="s">
        <v>21</v>
      </c>
      <c r="Y9" s="5" t="s">
        <v>22</v>
      </c>
      <c r="Z9" s="5" t="s">
        <v>23</v>
      </c>
      <c r="AA9" s="5" t="s">
        <v>24</v>
      </c>
      <c r="AB9" s="5" t="s">
        <v>115</v>
      </c>
      <c r="AC9" s="5" t="s">
        <v>25</v>
      </c>
      <c r="AD9" s="5" t="s">
        <v>2</v>
      </c>
      <c r="AE9" s="5" t="s">
        <v>26</v>
      </c>
      <c r="AF9" s="5" t="s">
        <v>0</v>
      </c>
      <c r="AG9" s="7"/>
      <c r="AH9" s="5" t="s">
        <v>27</v>
      </c>
      <c r="AI9" s="5" t="s">
        <v>28</v>
      </c>
      <c r="AJ9" s="5" t="s">
        <v>29</v>
      </c>
      <c r="AK9" s="5" t="s">
        <v>30</v>
      </c>
      <c r="AL9" s="5" t="s">
        <v>31</v>
      </c>
      <c r="AM9" s="5" t="s">
        <v>32</v>
      </c>
      <c r="AN9" s="5" t="s">
        <v>33</v>
      </c>
      <c r="AO9" s="5" t="s">
        <v>34</v>
      </c>
      <c r="AP9" s="5" t="s">
        <v>0</v>
      </c>
      <c r="AQ9" s="7"/>
      <c r="AR9" s="5" t="s">
        <v>35</v>
      </c>
      <c r="AS9" s="5" t="s">
        <v>36</v>
      </c>
      <c r="AT9" s="5" t="s">
        <v>37</v>
      </c>
      <c r="AU9" s="5" t="s">
        <v>38</v>
      </c>
      <c r="AV9" s="5" t="s">
        <v>39</v>
      </c>
      <c r="AW9" s="5" t="s">
        <v>40</v>
      </c>
      <c r="AX9" s="5" t="s">
        <v>41</v>
      </c>
      <c r="AY9" s="5" t="s">
        <v>42</v>
      </c>
      <c r="AZ9" s="5" t="s">
        <v>0</v>
      </c>
      <c r="BA9" s="25"/>
      <c r="BB9" s="5" t="s">
        <v>43</v>
      </c>
      <c r="BC9" s="5" t="s">
        <v>44</v>
      </c>
      <c r="BD9" s="5" t="s">
        <v>45</v>
      </c>
      <c r="BE9" s="5" t="s">
        <v>46</v>
      </c>
      <c r="BF9" s="5" t="s">
        <v>47</v>
      </c>
      <c r="BG9" s="5" t="s">
        <v>48</v>
      </c>
      <c r="BH9" s="5" t="s">
        <v>49</v>
      </c>
      <c r="BI9" s="5" t="s">
        <v>16</v>
      </c>
      <c r="BJ9" s="5" t="s">
        <v>0</v>
      </c>
      <c r="BK9" s="7"/>
      <c r="BL9" s="5" t="s">
        <v>123</v>
      </c>
      <c r="BM9" s="5" t="s">
        <v>50</v>
      </c>
      <c r="BN9" s="5" t="s">
        <v>51</v>
      </c>
      <c r="BO9" s="5" t="s">
        <v>52</v>
      </c>
      <c r="BP9" s="5" t="s">
        <v>53</v>
      </c>
      <c r="BQ9" s="5" t="s">
        <v>114</v>
      </c>
      <c r="BR9" s="5" t="s">
        <v>54</v>
      </c>
      <c r="BS9" s="5" t="s">
        <v>55</v>
      </c>
      <c r="BT9" s="5" t="s">
        <v>0</v>
      </c>
      <c r="BU9" s="25"/>
      <c r="BV9" s="5" t="s">
        <v>56</v>
      </c>
      <c r="BW9" s="5" t="s">
        <v>57</v>
      </c>
      <c r="BX9" s="5" t="s">
        <v>58</v>
      </c>
      <c r="BY9" s="5" t="s">
        <v>3</v>
      </c>
      <c r="BZ9" s="5" t="s">
        <v>59</v>
      </c>
      <c r="CA9" s="5" t="s">
        <v>60</v>
      </c>
      <c r="CB9" s="5" t="s">
        <v>61</v>
      </c>
      <c r="CC9" s="5" t="s">
        <v>62</v>
      </c>
      <c r="CD9" s="5" t="s">
        <v>0</v>
      </c>
    </row>
    <row r="10" spans="1:82" x14ac:dyDescent="0.25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0"/>
      <c r="Z10" s="10"/>
      <c r="AA10" s="10"/>
      <c r="AB10" s="10"/>
      <c r="AC10" s="10"/>
      <c r="AD10" s="10"/>
      <c r="AE10" s="10"/>
      <c r="AF10" s="10"/>
      <c r="AG10" s="11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0"/>
      <c r="AS10" s="10"/>
      <c r="AT10" s="10"/>
      <c r="AU10" s="10"/>
      <c r="AV10" s="10"/>
      <c r="AW10" s="10"/>
      <c r="AX10" s="10"/>
      <c r="AY10" s="10"/>
      <c r="AZ10" s="10"/>
      <c r="BA10" s="11"/>
      <c r="BB10" s="10"/>
      <c r="BC10" s="10"/>
      <c r="BD10" s="10"/>
      <c r="BE10" s="10"/>
      <c r="BF10" s="10"/>
      <c r="BG10" s="10"/>
      <c r="BH10" s="10"/>
      <c r="BI10" s="10"/>
      <c r="BJ10" s="10"/>
      <c r="BK10" s="11"/>
      <c r="BL10" s="10"/>
      <c r="BM10" s="10"/>
      <c r="BN10" s="10"/>
      <c r="BO10" s="10"/>
      <c r="BP10" s="10"/>
      <c r="BQ10" s="10"/>
      <c r="BR10" s="10"/>
      <c r="BS10" s="10"/>
      <c r="BT10" s="10"/>
      <c r="BU10" s="11"/>
      <c r="BV10" s="10"/>
      <c r="BW10" s="10"/>
      <c r="BX10" s="10"/>
      <c r="BY10" s="10"/>
      <c r="BZ10" s="10"/>
      <c r="CA10" s="10"/>
      <c r="CB10" s="10"/>
      <c r="CC10" s="10"/>
      <c r="CD10" s="3"/>
    </row>
    <row r="11" spans="1:82" s="10" customFormat="1" x14ac:dyDescent="0.25">
      <c r="A11" s="13" t="s">
        <v>88</v>
      </c>
      <c r="B11" s="9" t="s">
        <v>63</v>
      </c>
      <c r="C11" s="11"/>
      <c r="D11" s="4">
        <v>1</v>
      </c>
      <c r="E11" s="14" t="s">
        <v>116</v>
      </c>
      <c r="F11" s="4">
        <v>1</v>
      </c>
      <c r="G11" s="4">
        <v>2</v>
      </c>
      <c r="H11" s="14" t="s">
        <v>116</v>
      </c>
      <c r="I11" s="2">
        <v>1</v>
      </c>
      <c r="J11" s="2">
        <v>2</v>
      </c>
      <c r="K11" s="14" t="s">
        <v>116</v>
      </c>
      <c r="L11" s="15">
        <f t="shared" ref="L11:L35" si="0">SUM(D11:K11)</f>
        <v>7</v>
      </c>
      <c r="M11" s="16"/>
      <c r="N11" s="14" t="s">
        <v>116</v>
      </c>
      <c r="O11" s="14" t="s">
        <v>116</v>
      </c>
      <c r="P11" s="2">
        <v>1</v>
      </c>
      <c r="Q11" s="2">
        <v>1</v>
      </c>
      <c r="R11" s="2">
        <v>1</v>
      </c>
      <c r="S11" s="14" t="s">
        <v>116</v>
      </c>
      <c r="T11" s="2">
        <v>1</v>
      </c>
      <c r="U11" s="14" t="s">
        <v>116</v>
      </c>
      <c r="V11" s="15">
        <f t="shared" ref="V11:V35" si="1">SUM(N11:U11)</f>
        <v>4</v>
      </c>
      <c r="W11" s="16"/>
      <c r="X11" s="14" t="s">
        <v>116</v>
      </c>
      <c r="Y11" s="14" t="s">
        <v>116</v>
      </c>
      <c r="Z11" s="14" t="s">
        <v>116</v>
      </c>
      <c r="AA11" s="14" t="s">
        <v>116</v>
      </c>
      <c r="AB11" s="14" t="s">
        <v>116</v>
      </c>
      <c r="AC11" s="14" t="s">
        <v>116</v>
      </c>
      <c r="AD11" s="14" t="s">
        <v>116</v>
      </c>
      <c r="AE11" s="14" t="s">
        <v>116</v>
      </c>
      <c r="AF11" s="14" t="s">
        <v>116</v>
      </c>
      <c r="AG11" s="16"/>
      <c r="AH11" s="14" t="s">
        <v>116</v>
      </c>
      <c r="AI11" s="14" t="s">
        <v>116</v>
      </c>
      <c r="AJ11" s="14" t="s">
        <v>116</v>
      </c>
      <c r="AK11" s="14" t="s">
        <v>116</v>
      </c>
      <c r="AL11" s="14" t="s">
        <v>116</v>
      </c>
      <c r="AM11" s="14" t="s">
        <v>116</v>
      </c>
      <c r="AN11" s="14" t="s">
        <v>116</v>
      </c>
      <c r="AO11" s="14" t="s">
        <v>116</v>
      </c>
      <c r="AP11" s="14" t="s">
        <v>116</v>
      </c>
      <c r="AQ11" s="16"/>
      <c r="AR11" s="14" t="s">
        <v>116</v>
      </c>
      <c r="AS11" s="14" t="s">
        <v>116</v>
      </c>
      <c r="AT11" s="14" t="s">
        <v>116</v>
      </c>
      <c r="AU11" s="14" t="s">
        <v>116</v>
      </c>
      <c r="AV11" s="14" t="s">
        <v>116</v>
      </c>
      <c r="AW11" s="14" t="s">
        <v>116</v>
      </c>
      <c r="AX11" s="14" t="s">
        <v>116</v>
      </c>
      <c r="AY11" s="2">
        <v>1</v>
      </c>
      <c r="AZ11" s="15">
        <f t="shared" ref="AZ11:AZ35" si="2">SUM(AR11:AY11)</f>
        <v>1</v>
      </c>
      <c r="BA11" s="16"/>
      <c r="BB11" s="14" t="s">
        <v>116</v>
      </c>
      <c r="BC11" s="14" t="s">
        <v>116</v>
      </c>
      <c r="BD11" s="14" t="s">
        <v>116</v>
      </c>
      <c r="BE11" s="14" t="s">
        <v>116</v>
      </c>
      <c r="BF11" s="14" t="s">
        <v>116</v>
      </c>
      <c r="BG11" s="14" t="s">
        <v>116</v>
      </c>
      <c r="BH11" s="14" t="s">
        <v>116</v>
      </c>
      <c r="BI11" s="14" t="s">
        <v>116</v>
      </c>
      <c r="BJ11" s="14" t="s">
        <v>116</v>
      </c>
      <c r="BK11" s="16"/>
      <c r="BL11" s="14" t="s">
        <v>116</v>
      </c>
      <c r="BM11" s="14" t="s">
        <v>116</v>
      </c>
      <c r="BN11" s="14" t="s">
        <v>116</v>
      </c>
      <c r="BO11" s="17">
        <v>1</v>
      </c>
      <c r="BP11" s="14" t="s">
        <v>116</v>
      </c>
      <c r="BQ11" s="14" t="s">
        <v>116</v>
      </c>
      <c r="BR11" s="14" t="s">
        <v>116</v>
      </c>
      <c r="BS11" s="14" t="s">
        <v>116</v>
      </c>
      <c r="BT11" s="15">
        <f t="shared" ref="BT11:BT35" si="3">SUM(BL11:BS11)</f>
        <v>1</v>
      </c>
      <c r="BU11" s="16"/>
      <c r="BV11" s="14" t="s">
        <v>116</v>
      </c>
      <c r="BW11" s="14" t="s">
        <v>116</v>
      </c>
      <c r="BX11" s="14" t="s">
        <v>116</v>
      </c>
      <c r="BY11" s="14" t="s">
        <v>116</v>
      </c>
      <c r="BZ11" s="17">
        <v>1</v>
      </c>
      <c r="CA11" s="17">
        <v>1</v>
      </c>
      <c r="CB11" s="14" t="s">
        <v>116</v>
      </c>
      <c r="CC11" s="14" t="s">
        <v>116</v>
      </c>
      <c r="CD11" s="15">
        <f t="shared" ref="CD11:CD35" si="4">SUM(BV11:CC11)</f>
        <v>2</v>
      </c>
    </row>
    <row r="12" spans="1:82" s="10" customFormat="1" x14ac:dyDescent="0.25">
      <c r="A12" s="13" t="s">
        <v>89</v>
      </c>
      <c r="B12" s="9" t="s">
        <v>64</v>
      </c>
      <c r="C12" s="11"/>
      <c r="D12" s="4">
        <v>1</v>
      </c>
      <c r="E12" s="4">
        <v>9</v>
      </c>
      <c r="F12" s="4">
        <v>1</v>
      </c>
      <c r="G12" s="4">
        <v>3</v>
      </c>
      <c r="H12" s="14" t="s">
        <v>116</v>
      </c>
      <c r="I12" s="2">
        <v>1</v>
      </c>
      <c r="J12" s="2">
        <v>1</v>
      </c>
      <c r="K12" s="14" t="s">
        <v>116</v>
      </c>
      <c r="L12" s="15">
        <f t="shared" si="0"/>
        <v>16</v>
      </c>
      <c r="M12" s="16"/>
      <c r="N12" s="2">
        <v>2</v>
      </c>
      <c r="O12" s="2">
        <v>2</v>
      </c>
      <c r="P12" s="2">
        <v>4</v>
      </c>
      <c r="Q12" s="2">
        <v>9</v>
      </c>
      <c r="R12" s="2">
        <v>1</v>
      </c>
      <c r="S12" s="2">
        <v>1</v>
      </c>
      <c r="T12" s="2">
        <v>14</v>
      </c>
      <c r="U12" s="2">
        <v>3</v>
      </c>
      <c r="V12" s="15">
        <f t="shared" si="1"/>
        <v>36</v>
      </c>
      <c r="W12" s="16"/>
      <c r="X12" s="2">
        <v>4</v>
      </c>
      <c r="Y12" s="2">
        <v>6</v>
      </c>
      <c r="Z12" s="2">
        <v>5</v>
      </c>
      <c r="AA12" s="2">
        <v>1</v>
      </c>
      <c r="AB12" s="2">
        <v>1</v>
      </c>
      <c r="AC12" s="2"/>
      <c r="AD12" s="2"/>
      <c r="AE12" s="2">
        <v>5</v>
      </c>
      <c r="AF12" s="15">
        <f t="shared" ref="AF12:AF35" si="5">SUM(X12:AE12)</f>
        <v>22</v>
      </c>
      <c r="AG12" s="16"/>
      <c r="AH12" s="2">
        <v>15</v>
      </c>
      <c r="AI12" s="2">
        <v>6</v>
      </c>
      <c r="AJ12" s="2">
        <v>8</v>
      </c>
      <c r="AK12" s="2">
        <v>1</v>
      </c>
      <c r="AL12" s="2">
        <v>9</v>
      </c>
      <c r="AM12" s="2">
        <v>2</v>
      </c>
      <c r="AN12" s="2">
        <v>3</v>
      </c>
      <c r="AO12" s="2">
        <v>1</v>
      </c>
      <c r="AP12" s="15">
        <f t="shared" ref="AP12:AP35" si="6">SUM(AH12:AO12)</f>
        <v>45</v>
      </c>
      <c r="AQ12" s="16"/>
      <c r="AR12" s="2">
        <v>1</v>
      </c>
      <c r="AS12" s="14" t="s">
        <v>116</v>
      </c>
      <c r="AT12" s="2">
        <v>1</v>
      </c>
      <c r="AU12" s="2">
        <v>1</v>
      </c>
      <c r="AV12" s="14" t="s">
        <v>116</v>
      </c>
      <c r="AW12" s="14" t="s">
        <v>116</v>
      </c>
      <c r="AX12" s="2">
        <v>2</v>
      </c>
      <c r="AY12" s="2">
        <v>6</v>
      </c>
      <c r="AZ12" s="15">
        <f t="shared" si="2"/>
        <v>11</v>
      </c>
      <c r="BA12" s="16"/>
      <c r="BB12" s="2">
        <v>16</v>
      </c>
      <c r="BC12" s="2">
        <v>3</v>
      </c>
      <c r="BD12" s="2">
        <v>6</v>
      </c>
      <c r="BE12" s="2">
        <v>2</v>
      </c>
      <c r="BF12" s="2">
        <v>1</v>
      </c>
      <c r="BG12" s="14" t="s">
        <v>116</v>
      </c>
      <c r="BH12" s="14" t="s">
        <v>116</v>
      </c>
      <c r="BI12" s="14" t="s">
        <v>116</v>
      </c>
      <c r="BJ12" s="15">
        <f t="shared" ref="BJ12:BJ35" si="7">SUM(BB12:BI12)</f>
        <v>28</v>
      </c>
      <c r="BK12" s="16"/>
      <c r="BL12" s="17">
        <v>2</v>
      </c>
      <c r="BM12" s="14" t="s">
        <v>116</v>
      </c>
      <c r="BN12" s="17">
        <v>4</v>
      </c>
      <c r="BO12" s="14" t="s">
        <v>116</v>
      </c>
      <c r="BP12" s="17">
        <v>2</v>
      </c>
      <c r="BQ12" s="17">
        <v>2</v>
      </c>
      <c r="BR12" s="17">
        <v>1</v>
      </c>
      <c r="BS12" s="14" t="s">
        <v>116</v>
      </c>
      <c r="BT12" s="15">
        <f t="shared" si="3"/>
        <v>11</v>
      </c>
      <c r="BU12" s="16"/>
      <c r="BV12" s="17">
        <v>1</v>
      </c>
      <c r="BW12" s="17">
        <v>2</v>
      </c>
      <c r="BX12" s="14" t="s">
        <v>116</v>
      </c>
      <c r="BY12" s="17">
        <v>2</v>
      </c>
      <c r="BZ12" s="14" t="s">
        <v>116</v>
      </c>
      <c r="CA12" s="17">
        <v>3</v>
      </c>
      <c r="CB12" s="17">
        <v>2</v>
      </c>
      <c r="CC12" s="14" t="s">
        <v>116</v>
      </c>
      <c r="CD12" s="15">
        <f t="shared" si="4"/>
        <v>10</v>
      </c>
    </row>
    <row r="13" spans="1:82" s="10" customFormat="1" x14ac:dyDescent="0.25">
      <c r="A13" s="13" t="s">
        <v>90</v>
      </c>
      <c r="B13" s="9" t="s">
        <v>80</v>
      </c>
      <c r="C13" s="11"/>
      <c r="D13" s="14" t="s">
        <v>116</v>
      </c>
      <c r="E13" s="14" t="s">
        <v>116</v>
      </c>
      <c r="F13" s="4">
        <v>2</v>
      </c>
      <c r="G13" s="4">
        <v>3</v>
      </c>
      <c r="H13" s="14" t="s">
        <v>116</v>
      </c>
      <c r="I13" s="2">
        <v>2</v>
      </c>
      <c r="J13" s="2">
        <v>6</v>
      </c>
      <c r="K13" s="14" t="s">
        <v>116</v>
      </c>
      <c r="L13" s="15">
        <f t="shared" si="0"/>
        <v>13</v>
      </c>
      <c r="M13" s="16"/>
      <c r="N13" s="14" t="s">
        <v>116</v>
      </c>
      <c r="O13" s="14" t="s">
        <v>116</v>
      </c>
      <c r="P13" s="2">
        <v>1</v>
      </c>
      <c r="Q13" s="2">
        <v>1</v>
      </c>
      <c r="R13" s="2">
        <v>1</v>
      </c>
      <c r="S13" s="14" t="s">
        <v>116</v>
      </c>
      <c r="T13" s="2">
        <v>2</v>
      </c>
      <c r="U13" s="14" t="s">
        <v>116</v>
      </c>
      <c r="V13" s="15">
        <f t="shared" si="1"/>
        <v>5</v>
      </c>
      <c r="W13" s="16"/>
      <c r="X13" s="14" t="s">
        <v>116</v>
      </c>
      <c r="Y13" s="14" t="s">
        <v>116</v>
      </c>
      <c r="Z13" s="14" t="s">
        <v>116</v>
      </c>
      <c r="AA13" s="14" t="s">
        <v>116</v>
      </c>
      <c r="AB13" s="14" t="s">
        <v>116</v>
      </c>
      <c r="AC13" s="14" t="s">
        <v>116</v>
      </c>
      <c r="AD13" s="14" t="s">
        <v>116</v>
      </c>
      <c r="AE13" s="14" t="s">
        <v>116</v>
      </c>
      <c r="AF13" s="14" t="s">
        <v>116</v>
      </c>
      <c r="AG13" s="16"/>
      <c r="AH13" s="2">
        <v>1</v>
      </c>
      <c r="AI13" s="14" t="s">
        <v>116</v>
      </c>
      <c r="AJ13" s="2">
        <v>3</v>
      </c>
      <c r="AK13" s="14" t="s">
        <v>116</v>
      </c>
      <c r="AL13" s="14" t="s">
        <v>116</v>
      </c>
      <c r="AM13" s="14" t="s">
        <v>116</v>
      </c>
      <c r="AN13" s="14" t="s">
        <v>116</v>
      </c>
      <c r="AO13" s="14" t="s">
        <v>116</v>
      </c>
      <c r="AP13" s="15">
        <f t="shared" si="6"/>
        <v>4</v>
      </c>
      <c r="AQ13" s="16"/>
      <c r="AR13" s="14" t="s">
        <v>116</v>
      </c>
      <c r="AS13" s="2">
        <v>1</v>
      </c>
      <c r="AT13" s="14" t="s">
        <v>116</v>
      </c>
      <c r="AU13" s="2">
        <v>1</v>
      </c>
      <c r="AV13" s="2">
        <v>1</v>
      </c>
      <c r="AW13" s="14" t="s">
        <v>116</v>
      </c>
      <c r="AX13" s="2">
        <v>2</v>
      </c>
      <c r="AY13" s="2">
        <v>3</v>
      </c>
      <c r="AZ13" s="15">
        <f t="shared" si="2"/>
        <v>8</v>
      </c>
      <c r="BA13" s="16"/>
      <c r="BB13" s="2">
        <v>3</v>
      </c>
      <c r="BC13" s="2">
        <v>2</v>
      </c>
      <c r="BD13" s="2">
        <v>1</v>
      </c>
      <c r="BE13" s="14" t="s">
        <v>116</v>
      </c>
      <c r="BF13" s="14" t="s">
        <v>116</v>
      </c>
      <c r="BG13" s="14" t="s">
        <v>116</v>
      </c>
      <c r="BH13" s="14" t="s">
        <v>116</v>
      </c>
      <c r="BI13" s="14" t="s">
        <v>116</v>
      </c>
      <c r="BJ13" s="15">
        <f t="shared" si="7"/>
        <v>6</v>
      </c>
      <c r="BK13" s="16"/>
      <c r="BL13" s="14" t="s">
        <v>116</v>
      </c>
      <c r="BM13" s="14" t="s">
        <v>116</v>
      </c>
      <c r="BN13" s="14" t="s">
        <v>116</v>
      </c>
      <c r="BO13" s="17">
        <v>2</v>
      </c>
      <c r="BP13" s="14" t="s">
        <v>116</v>
      </c>
      <c r="BQ13" s="17">
        <v>3</v>
      </c>
      <c r="BR13" s="17">
        <v>4</v>
      </c>
      <c r="BS13" s="14" t="s">
        <v>116</v>
      </c>
      <c r="BT13" s="15">
        <f t="shared" si="3"/>
        <v>9</v>
      </c>
      <c r="BU13" s="16"/>
      <c r="BV13" s="14" t="s">
        <v>116</v>
      </c>
      <c r="BW13" s="14" t="s">
        <v>116</v>
      </c>
      <c r="BX13" s="14" t="s">
        <v>116</v>
      </c>
      <c r="BY13" s="14" t="s">
        <v>116</v>
      </c>
      <c r="BZ13" s="17">
        <v>1</v>
      </c>
      <c r="CA13" s="17">
        <v>5</v>
      </c>
      <c r="CB13" s="17">
        <v>4</v>
      </c>
      <c r="CC13" s="17">
        <v>1</v>
      </c>
      <c r="CD13" s="15">
        <f t="shared" si="4"/>
        <v>11</v>
      </c>
    </row>
    <row r="14" spans="1:82" s="10" customFormat="1" x14ac:dyDescent="0.25">
      <c r="A14" s="13" t="s">
        <v>91</v>
      </c>
      <c r="B14" s="9" t="s">
        <v>65</v>
      </c>
      <c r="C14" s="11"/>
      <c r="D14" s="14" t="s">
        <v>116</v>
      </c>
      <c r="E14" s="14" t="s">
        <v>116</v>
      </c>
      <c r="F14" s="4">
        <v>2</v>
      </c>
      <c r="G14" s="4">
        <v>2</v>
      </c>
      <c r="H14" s="14" t="s">
        <v>116</v>
      </c>
      <c r="I14" s="2">
        <v>5</v>
      </c>
      <c r="J14" s="2">
        <v>8</v>
      </c>
      <c r="K14" s="14" t="s">
        <v>116</v>
      </c>
      <c r="L14" s="15">
        <f t="shared" si="0"/>
        <v>17</v>
      </c>
      <c r="M14" s="16"/>
      <c r="N14" s="2">
        <v>1</v>
      </c>
      <c r="O14" s="2">
        <v>5</v>
      </c>
      <c r="P14" s="2">
        <v>5</v>
      </c>
      <c r="Q14" s="2">
        <v>1</v>
      </c>
      <c r="R14" s="2">
        <v>4</v>
      </c>
      <c r="S14" s="14" t="s">
        <v>116</v>
      </c>
      <c r="T14" s="2">
        <v>4</v>
      </c>
      <c r="U14" s="14" t="s">
        <v>116</v>
      </c>
      <c r="V14" s="15">
        <f t="shared" si="1"/>
        <v>20</v>
      </c>
      <c r="W14" s="16"/>
      <c r="X14" s="14" t="s">
        <v>116</v>
      </c>
      <c r="Y14" s="14" t="s">
        <v>116</v>
      </c>
      <c r="Z14" s="14" t="s">
        <v>116</v>
      </c>
      <c r="AA14" s="14" t="s">
        <v>116</v>
      </c>
      <c r="AB14" s="2">
        <v>2</v>
      </c>
      <c r="AC14" s="2">
        <v>1</v>
      </c>
      <c r="AD14" s="2">
        <v>1</v>
      </c>
      <c r="AE14" s="2">
        <v>4</v>
      </c>
      <c r="AF14" s="15">
        <f t="shared" si="5"/>
        <v>8</v>
      </c>
      <c r="AG14" s="16"/>
      <c r="AH14" s="2">
        <v>1</v>
      </c>
      <c r="AI14" s="2">
        <v>1</v>
      </c>
      <c r="AJ14" s="2">
        <v>2</v>
      </c>
      <c r="AK14" s="2">
        <v>2</v>
      </c>
      <c r="AL14" s="14" t="s">
        <v>116</v>
      </c>
      <c r="AM14" s="2">
        <v>1</v>
      </c>
      <c r="AN14" s="14" t="s">
        <v>116</v>
      </c>
      <c r="AO14" s="14" t="s">
        <v>116</v>
      </c>
      <c r="AP14" s="15">
        <f t="shared" si="6"/>
        <v>7</v>
      </c>
      <c r="AQ14" s="16"/>
      <c r="AR14" s="14" t="s">
        <v>116</v>
      </c>
      <c r="AS14" s="14" t="s">
        <v>116</v>
      </c>
      <c r="AT14" s="14" t="s">
        <v>116</v>
      </c>
      <c r="AU14" s="2">
        <v>5</v>
      </c>
      <c r="AV14" s="2">
        <v>2</v>
      </c>
      <c r="AW14" s="14" t="s">
        <v>116</v>
      </c>
      <c r="AX14" s="2">
        <v>2</v>
      </c>
      <c r="AY14" s="2">
        <v>5</v>
      </c>
      <c r="AZ14" s="15">
        <f t="shared" si="2"/>
        <v>14</v>
      </c>
      <c r="BA14" s="16"/>
      <c r="BB14" s="2">
        <v>4</v>
      </c>
      <c r="BC14" s="2">
        <v>8</v>
      </c>
      <c r="BD14" s="2">
        <v>5</v>
      </c>
      <c r="BE14" s="2">
        <v>2</v>
      </c>
      <c r="BF14" s="2">
        <v>4</v>
      </c>
      <c r="BG14" s="14" t="s">
        <v>116</v>
      </c>
      <c r="BH14" s="2">
        <v>1</v>
      </c>
      <c r="BI14" s="14" t="s">
        <v>116</v>
      </c>
      <c r="BJ14" s="15">
        <f t="shared" si="7"/>
        <v>24</v>
      </c>
      <c r="BK14" s="16"/>
      <c r="BL14" s="14" t="s">
        <v>116</v>
      </c>
      <c r="BM14" s="17">
        <v>1</v>
      </c>
      <c r="BN14" s="17">
        <v>3</v>
      </c>
      <c r="BO14" s="17">
        <v>7</v>
      </c>
      <c r="BP14" s="14" t="s">
        <v>116</v>
      </c>
      <c r="BQ14" s="17">
        <v>4</v>
      </c>
      <c r="BR14" s="17">
        <v>2</v>
      </c>
      <c r="BS14" s="17">
        <v>2</v>
      </c>
      <c r="BT14" s="15">
        <f t="shared" si="3"/>
        <v>19</v>
      </c>
      <c r="BU14" s="16"/>
      <c r="BV14" s="17">
        <v>1</v>
      </c>
      <c r="BW14" s="14" t="s">
        <v>116</v>
      </c>
      <c r="BX14" s="14" t="s">
        <v>116</v>
      </c>
      <c r="BY14" s="14" t="s">
        <v>116</v>
      </c>
      <c r="BZ14" s="14" t="s">
        <v>116</v>
      </c>
      <c r="CA14" s="17">
        <v>9</v>
      </c>
      <c r="CB14" s="17">
        <v>4</v>
      </c>
      <c r="CC14" s="17">
        <v>2</v>
      </c>
      <c r="CD14" s="15">
        <f t="shared" si="4"/>
        <v>16</v>
      </c>
    </row>
    <row r="15" spans="1:82" s="10" customFormat="1" x14ac:dyDescent="0.25">
      <c r="A15" s="13" t="s">
        <v>92</v>
      </c>
      <c r="B15" s="9" t="s">
        <v>66</v>
      </c>
      <c r="C15" s="11"/>
      <c r="D15" s="14" t="s">
        <v>116</v>
      </c>
      <c r="E15" s="4">
        <v>2</v>
      </c>
      <c r="F15" s="4"/>
      <c r="G15" s="4">
        <v>2</v>
      </c>
      <c r="H15" s="14" t="s">
        <v>116</v>
      </c>
      <c r="I15" s="2">
        <v>2</v>
      </c>
      <c r="J15" s="2">
        <v>2</v>
      </c>
      <c r="K15" s="14" t="s">
        <v>116</v>
      </c>
      <c r="L15" s="15">
        <f t="shared" si="0"/>
        <v>8</v>
      </c>
      <c r="M15" s="16"/>
      <c r="N15" s="14" t="s">
        <v>116</v>
      </c>
      <c r="O15" s="14" t="s">
        <v>116</v>
      </c>
      <c r="P15" s="2">
        <v>1</v>
      </c>
      <c r="Q15" s="2">
        <v>2</v>
      </c>
      <c r="R15" s="14" t="s">
        <v>116</v>
      </c>
      <c r="S15" s="2">
        <v>4</v>
      </c>
      <c r="T15" s="2">
        <v>2</v>
      </c>
      <c r="U15" s="2">
        <v>2</v>
      </c>
      <c r="V15" s="15">
        <f t="shared" si="1"/>
        <v>11</v>
      </c>
      <c r="W15" s="16"/>
      <c r="X15" s="14" t="s">
        <v>116</v>
      </c>
      <c r="Y15" s="14" t="s">
        <v>116</v>
      </c>
      <c r="Z15" s="14" t="s">
        <v>116</v>
      </c>
      <c r="AA15" s="14" t="s">
        <v>116</v>
      </c>
      <c r="AB15" s="2">
        <v>2</v>
      </c>
      <c r="AC15" s="2"/>
      <c r="AD15" s="2"/>
      <c r="AE15" s="2"/>
      <c r="AF15" s="15">
        <f t="shared" si="5"/>
        <v>2</v>
      </c>
      <c r="AG15" s="16"/>
      <c r="AH15" s="14" t="s">
        <v>116</v>
      </c>
      <c r="AI15" s="14" t="s">
        <v>116</v>
      </c>
      <c r="AJ15" s="2">
        <v>1</v>
      </c>
      <c r="AK15" s="14" t="s">
        <v>116</v>
      </c>
      <c r="AL15" s="14" t="s">
        <v>116</v>
      </c>
      <c r="AM15" s="2">
        <v>1</v>
      </c>
      <c r="AN15" s="14" t="s">
        <v>116</v>
      </c>
      <c r="AO15" s="14" t="s">
        <v>116</v>
      </c>
      <c r="AP15" s="15">
        <f t="shared" si="6"/>
        <v>2</v>
      </c>
      <c r="AQ15" s="16"/>
      <c r="AR15" s="14" t="s">
        <v>116</v>
      </c>
      <c r="AS15" s="14" t="s">
        <v>116</v>
      </c>
      <c r="AT15" s="14" t="s">
        <v>116</v>
      </c>
      <c r="AU15" s="2">
        <v>2</v>
      </c>
      <c r="AV15" s="14" t="s">
        <v>116</v>
      </c>
      <c r="AW15" s="14" t="s">
        <v>116</v>
      </c>
      <c r="AX15" s="2">
        <v>1</v>
      </c>
      <c r="AY15" s="2">
        <v>2</v>
      </c>
      <c r="AZ15" s="15">
        <f t="shared" si="2"/>
        <v>5</v>
      </c>
      <c r="BA15" s="16"/>
      <c r="BB15" s="2">
        <v>3</v>
      </c>
      <c r="BC15" s="2">
        <v>4</v>
      </c>
      <c r="BD15" s="2">
        <v>4</v>
      </c>
      <c r="BE15" s="14" t="s">
        <v>116</v>
      </c>
      <c r="BF15" s="14" t="s">
        <v>116</v>
      </c>
      <c r="BG15" s="14" t="s">
        <v>116</v>
      </c>
      <c r="BH15" s="2">
        <v>2</v>
      </c>
      <c r="BI15" s="14" t="s">
        <v>116</v>
      </c>
      <c r="BJ15" s="15">
        <f t="shared" si="7"/>
        <v>13</v>
      </c>
      <c r="BK15" s="16"/>
      <c r="BL15" s="14" t="s">
        <v>116</v>
      </c>
      <c r="BM15" s="14" t="s">
        <v>116</v>
      </c>
      <c r="BN15" s="17">
        <v>1</v>
      </c>
      <c r="BO15" s="17">
        <v>4</v>
      </c>
      <c r="BP15" s="14" t="s">
        <v>116</v>
      </c>
      <c r="BQ15" s="17">
        <v>6</v>
      </c>
      <c r="BR15" s="14" t="s">
        <v>116</v>
      </c>
      <c r="BS15" s="17">
        <v>1</v>
      </c>
      <c r="BT15" s="15">
        <f t="shared" si="3"/>
        <v>12</v>
      </c>
      <c r="BU15" s="16"/>
      <c r="BV15" s="17">
        <v>2</v>
      </c>
      <c r="BW15" s="14" t="s">
        <v>116</v>
      </c>
      <c r="BX15" s="14" t="s">
        <v>116</v>
      </c>
      <c r="BY15" s="17">
        <v>1</v>
      </c>
      <c r="BZ15" s="14" t="s">
        <v>116</v>
      </c>
      <c r="CA15" s="17">
        <v>1</v>
      </c>
      <c r="CB15" s="14" t="s">
        <v>116</v>
      </c>
      <c r="CC15" s="17">
        <v>1</v>
      </c>
      <c r="CD15" s="15">
        <f t="shared" si="4"/>
        <v>5</v>
      </c>
    </row>
    <row r="16" spans="1:82" s="10" customFormat="1" x14ac:dyDescent="0.25">
      <c r="A16" s="13" t="s">
        <v>93</v>
      </c>
      <c r="B16" s="9" t="s">
        <v>81</v>
      </c>
      <c r="C16" s="11"/>
      <c r="D16" s="4">
        <v>41</v>
      </c>
      <c r="E16" s="4">
        <v>41</v>
      </c>
      <c r="F16" s="4">
        <v>41</v>
      </c>
      <c r="G16" s="4">
        <v>38</v>
      </c>
      <c r="H16" s="2">
        <v>5</v>
      </c>
      <c r="I16" s="2">
        <v>35</v>
      </c>
      <c r="J16" s="2">
        <v>41</v>
      </c>
      <c r="K16" s="2">
        <v>28</v>
      </c>
      <c r="L16" s="15">
        <f t="shared" si="0"/>
        <v>270</v>
      </c>
      <c r="M16" s="16"/>
      <c r="N16" s="2"/>
      <c r="O16" s="2">
        <v>5</v>
      </c>
      <c r="P16" s="2">
        <v>1</v>
      </c>
      <c r="Q16" s="2">
        <v>1</v>
      </c>
      <c r="R16" s="2">
        <v>3</v>
      </c>
      <c r="S16" s="2">
        <v>2</v>
      </c>
      <c r="T16" s="2">
        <v>6</v>
      </c>
      <c r="U16" s="2">
        <v>2</v>
      </c>
      <c r="V16" s="15">
        <f t="shared" si="1"/>
        <v>20</v>
      </c>
      <c r="W16" s="16"/>
      <c r="X16" s="14" t="s">
        <v>116</v>
      </c>
      <c r="Y16" s="14" t="s">
        <v>116</v>
      </c>
      <c r="Z16" s="14" t="s">
        <v>116</v>
      </c>
      <c r="AA16" s="2">
        <v>1</v>
      </c>
      <c r="AB16" s="14" t="s">
        <v>116</v>
      </c>
      <c r="AC16" s="14" t="s">
        <v>116</v>
      </c>
      <c r="AD16" s="14" t="s">
        <v>116</v>
      </c>
      <c r="AE16" s="2">
        <v>3</v>
      </c>
      <c r="AF16" s="15">
        <f t="shared" si="5"/>
        <v>4</v>
      </c>
      <c r="AG16" s="16"/>
      <c r="AH16" s="2">
        <v>3</v>
      </c>
      <c r="AI16" s="2">
        <v>5</v>
      </c>
      <c r="AJ16" s="2">
        <v>3</v>
      </c>
      <c r="AK16" s="14" t="s">
        <v>116</v>
      </c>
      <c r="AL16" s="2">
        <v>1</v>
      </c>
      <c r="AM16" s="14" t="s">
        <v>116</v>
      </c>
      <c r="AN16" s="2">
        <v>1</v>
      </c>
      <c r="AO16" s="2">
        <v>2</v>
      </c>
      <c r="AP16" s="15">
        <f t="shared" si="6"/>
        <v>15</v>
      </c>
      <c r="AQ16" s="16"/>
      <c r="AR16" s="2">
        <v>2</v>
      </c>
      <c r="AS16" s="14" t="s">
        <v>116</v>
      </c>
      <c r="AT16" s="2">
        <v>4</v>
      </c>
      <c r="AU16" s="2">
        <v>1</v>
      </c>
      <c r="AV16" s="2">
        <v>2</v>
      </c>
      <c r="AW16" s="14" t="s">
        <v>116</v>
      </c>
      <c r="AX16" s="14" t="s">
        <v>116</v>
      </c>
      <c r="AY16" s="2">
        <v>3</v>
      </c>
      <c r="AZ16" s="15">
        <f t="shared" si="2"/>
        <v>12</v>
      </c>
      <c r="BA16" s="16"/>
      <c r="BB16" s="2">
        <v>4</v>
      </c>
      <c r="BC16" s="2">
        <v>2</v>
      </c>
      <c r="BD16" s="2">
        <v>3</v>
      </c>
      <c r="BE16" s="2">
        <v>3</v>
      </c>
      <c r="BF16" s="14" t="s">
        <v>116</v>
      </c>
      <c r="BG16" s="14" t="s">
        <v>116</v>
      </c>
      <c r="BH16" s="14" t="s">
        <v>116</v>
      </c>
      <c r="BI16" s="14" t="s">
        <v>116</v>
      </c>
      <c r="BJ16" s="15">
        <f t="shared" si="7"/>
        <v>12</v>
      </c>
      <c r="BK16" s="16"/>
      <c r="BL16" s="17">
        <v>4</v>
      </c>
      <c r="BM16" s="14" t="s">
        <v>116</v>
      </c>
      <c r="BN16" s="17">
        <v>7</v>
      </c>
      <c r="BO16" s="17">
        <v>1</v>
      </c>
      <c r="BP16" s="17">
        <v>4</v>
      </c>
      <c r="BQ16" s="17">
        <v>3</v>
      </c>
      <c r="BR16" s="17">
        <v>1</v>
      </c>
      <c r="BS16" s="14" t="s">
        <v>116</v>
      </c>
      <c r="BT16" s="15">
        <f t="shared" si="3"/>
        <v>20</v>
      </c>
      <c r="BU16" s="16"/>
      <c r="BV16" s="17">
        <v>2</v>
      </c>
      <c r="BW16" s="17">
        <v>4</v>
      </c>
      <c r="BX16" s="14" t="s">
        <v>116</v>
      </c>
      <c r="BY16" s="17">
        <v>5</v>
      </c>
      <c r="BZ16" s="17">
        <v>1</v>
      </c>
      <c r="CA16" s="17">
        <v>2</v>
      </c>
      <c r="CB16" s="17">
        <v>6</v>
      </c>
      <c r="CC16" s="17">
        <v>9</v>
      </c>
      <c r="CD16" s="15">
        <f t="shared" si="4"/>
        <v>29</v>
      </c>
    </row>
    <row r="17" spans="1:82" s="10" customFormat="1" x14ac:dyDescent="0.25">
      <c r="A17" s="13" t="s">
        <v>94</v>
      </c>
      <c r="B17" s="9" t="s">
        <v>82</v>
      </c>
      <c r="C17" s="11"/>
      <c r="D17" s="4">
        <v>7</v>
      </c>
      <c r="E17" s="4">
        <v>11</v>
      </c>
      <c r="F17" s="4">
        <v>9</v>
      </c>
      <c r="G17" s="4">
        <v>8</v>
      </c>
      <c r="H17" s="2">
        <v>3</v>
      </c>
      <c r="I17" s="2">
        <v>6</v>
      </c>
      <c r="J17" s="2">
        <v>6</v>
      </c>
      <c r="K17" s="2">
        <v>5</v>
      </c>
      <c r="L17" s="15">
        <f t="shared" si="0"/>
        <v>55</v>
      </c>
      <c r="M17" s="16"/>
      <c r="N17" s="2">
        <v>1</v>
      </c>
      <c r="O17" s="2">
        <v>3</v>
      </c>
      <c r="P17" s="2">
        <v>1</v>
      </c>
      <c r="Q17" s="2">
        <v>6</v>
      </c>
      <c r="R17" s="2">
        <v>1</v>
      </c>
      <c r="S17" s="2">
        <v>5</v>
      </c>
      <c r="T17" s="2">
        <v>14</v>
      </c>
      <c r="U17" s="2">
        <v>3</v>
      </c>
      <c r="V17" s="15">
        <f t="shared" si="1"/>
        <v>34</v>
      </c>
      <c r="W17" s="16"/>
      <c r="X17" s="2">
        <v>3</v>
      </c>
      <c r="Y17" s="2">
        <v>2</v>
      </c>
      <c r="Z17" s="2">
        <v>3</v>
      </c>
      <c r="AA17" s="2">
        <v>4</v>
      </c>
      <c r="AB17" s="2"/>
      <c r="AC17" s="2"/>
      <c r="AD17" s="2">
        <v>1</v>
      </c>
      <c r="AE17" s="2">
        <v>2</v>
      </c>
      <c r="AF17" s="15">
        <f t="shared" si="5"/>
        <v>15</v>
      </c>
      <c r="AG17" s="16"/>
      <c r="AH17" s="2">
        <v>4</v>
      </c>
      <c r="AI17" s="2">
        <v>6</v>
      </c>
      <c r="AJ17" s="2">
        <v>6</v>
      </c>
      <c r="AK17" s="2">
        <v>2</v>
      </c>
      <c r="AL17" s="2">
        <v>6</v>
      </c>
      <c r="AM17" s="2">
        <v>2</v>
      </c>
      <c r="AN17" s="2">
        <v>1</v>
      </c>
      <c r="AO17" s="2">
        <v>1</v>
      </c>
      <c r="AP17" s="15">
        <f t="shared" si="6"/>
        <v>28</v>
      </c>
      <c r="AQ17" s="16"/>
      <c r="AR17" s="14" t="s">
        <v>116</v>
      </c>
      <c r="AS17" s="2">
        <v>3</v>
      </c>
      <c r="AT17" s="2">
        <v>2</v>
      </c>
      <c r="AU17" s="2">
        <v>2</v>
      </c>
      <c r="AV17" s="2">
        <v>2</v>
      </c>
      <c r="AW17" s="14" t="s">
        <v>116</v>
      </c>
      <c r="AX17" s="2">
        <v>2</v>
      </c>
      <c r="AY17" s="2">
        <v>6</v>
      </c>
      <c r="AZ17" s="15">
        <f t="shared" si="2"/>
        <v>17</v>
      </c>
      <c r="BA17" s="16"/>
      <c r="BB17" s="2">
        <v>5</v>
      </c>
      <c r="BC17" s="2">
        <v>1</v>
      </c>
      <c r="BD17" s="2">
        <v>5</v>
      </c>
      <c r="BE17" s="2">
        <v>3</v>
      </c>
      <c r="BF17" s="14" t="s">
        <v>116</v>
      </c>
      <c r="BG17" s="2">
        <v>2</v>
      </c>
      <c r="BH17" s="2">
        <v>1</v>
      </c>
      <c r="BI17" s="2">
        <v>2</v>
      </c>
      <c r="BJ17" s="15">
        <f t="shared" si="7"/>
        <v>19</v>
      </c>
      <c r="BK17" s="16"/>
      <c r="BL17" s="17">
        <v>5</v>
      </c>
      <c r="BM17" s="17">
        <v>1</v>
      </c>
      <c r="BN17" s="17">
        <v>5</v>
      </c>
      <c r="BO17" s="17">
        <v>2</v>
      </c>
      <c r="BP17" s="17">
        <v>9</v>
      </c>
      <c r="BQ17" s="17">
        <v>9</v>
      </c>
      <c r="BR17" s="17">
        <v>2</v>
      </c>
      <c r="BS17" s="17">
        <v>2</v>
      </c>
      <c r="BT17" s="15">
        <f t="shared" si="3"/>
        <v>35</v>
      </c>
      <c r="BU17" s="16"/>
      <c r="BV17" s="17">
        <v>4</v>
      </c>
      <c r="BW17" s="17">
        <v>1</v>
      </c>
      <c r="BX17" s="14" t="s">
        <v>116</v>
      </c>
      <c r="BY17" s="17">
        <v>3</v>
      </c>
      <c r="BZ17" s="17">
        <v>1</v>
      </c>
      <c r="CA17" s="17">
        <v>3</v>
      </c>
      <c r="CB17" s="17">
        <v>3</v>
      </c>
      <c r="CC17" s="17">
        <v>8</v>
      </c>
      <c r="CD17" s="15">
        <f t="shared" si="4"/>
        <v>23</v>
      </c>
    </row>
    <row r="18" spans="1:82" s="10" customFormat="1" x14ac:dyDescent="0.25">
      <c r="A18" s="13" t="s">
        <v>95</v>
      </c>
      <c r="B18" s="9" t="s">
        <v>67</v>
      </c>
      <c r="C18" s="11"/>
      <c r="D18" s="4">
        <v>83</v>
      </c>
      <c r="E18" s="4">
        <v>88</v>
      </c>
      <c r="F18" s="4">
        <v>82</v>
      </c>
      <c r="G18" s="4">
        <v>45</v>
      </c>
      <c r="H18" s="2">
        <v>108</v>
      </c>
      <c r="I18" s="2">
        <v>487</v>
      </c>
      <c r="J18" s="2">
        <v>391</v>
      </c>
      <c r="K18" s="2">
        <v>104</v>
      </c>
      <c r="L18" s="15">
        <f t="shared" si="0"/>
        <v>1388</v>
      </c>
      <c r="M18" s="16"/>
      <c r="N18" s="2">
        <v>101</v>
      </c>
      <c r="O18" s="2">
        <v>113</v>
      </c>
      <c r="P18" s="2">
        <v>38</v>
      </c>
      <c r="Q18" s="2">
        <v>77</v>
      </c>
      <c r="R18" s="2">
        <v>29</v>
      </c>
      <c r="S18" s="2">
        <v>24</v>
      </c>
      <c r="T18" s="2">
        <v>188</v>
      </c>
      <c r="U18" s="2">
        <v>79</v>
      </c>
      <c r="V18" s="15">
        <f t="shared" si="1"/>
        <v>649</v>
      </c>
      <c r="W18" s="16"/>
      <c r="X18" s="2">
        <v>207</v>
      </c>
      <c r="Y18" s="2">
        <v>101</v>
      </c>
      <c r="Z18" s="2">
        <v>73</v>
      </c>
      <c r="AA18" s="2">
        <v>18</v>
      </c>
      <c r="AB18" s="2">
        <v>58</v>
      </c>
      <c r="AC18" s="2">
        <v>5</v>
      </c>
      <c r="AD18" s="2">
        <v>71</v>
      </c>
      <c r="AE18" s="2">
        <v>65</v>
      </c>
      <c r="AF18" s="15">
        <f t="shared" si="5"/>
        <v>598</v>
      </c>
      <c r="AG18" s="16"/>
      <c r="AH18" s="2">
        <v>213</v>
      </c>
      <c r="AI18" s="2">
        <v>271</v>
      </c>
      <c r="AJ18" s="2">
        <v>74</v>
      </c>
      <c r="AK18" s="2">
        <v>5</v>
      </c>
      <c r="AL18" s="2">
        <v>38</v>
      </c>
      <c r="AM18" s="2">
        <v>62</v>
      </c>
      <c r="AN18" s="2">
        <v>78</v>
      </c>
      <c r="AO18" s="2">
        <v>9</v>
      </c>
      <c r="AP18" s="15">
        <f t="shared" si="6"/>
        <v>750</v>
      </c>
      <c r="AQ18" s="16"/>
      <c r="AR18" s="2">
        <v>39</v>
      </c>
      <c r="AS18" s="2">
        <v>93</v>
      </c>
      <c r="AT18" s="2">
        <v>46</v>
      </c>
      <c r="AU18" s="2">
        <v>134</v>
      </c>
      <c r="AV18" s="2">
        <v>136</v>
      </c>
      <c r="AW18" s="2">
        <v>8</v>
      </c>
      <c r="AX18" s="2">
        <v>154</v>
      </c>
      <c r="AY18" s="2">
        <v>177</v>
      </c>
      <c r="AZ18" s="15">
        <f t="shared" si="2"/>
        <v>787</v>
      </c>
      <c r="BA18" s="16"/>
      <c r="BB18" s="2">
        <v>90</v>
      </c>
      <c r="BC18" s="2">
        <v>60</v>
      </c>
      <c r="BD18" s="2">
        <v>89</v>
      </c>
      <c r="BE18" s="2">
        <v>67</v>
      </c>
      <c r="BF18" s="2">
        <v>61</v>
      </c>
      <c r="BG18" s="2">
        <v>41</v>
      </c>
      <c r="BH18" s="2">
        <v>46</v>
      </c>
      <c r="BI18" s="2">
        <v>32</v>
      </c>
      <c r="BJ18" s="15">
        <f t="shared" si="7"/>
        <v>486</v>
      </c>
      <c r="BK18" s="16"/>
      <c r="BL18" s="17">
        <v>167</v>
      </c>
      <c r="BM18" s="17">
        <v>61</v>
      </c>
      <c r="BN18" s="17">
        <v>96</v>
      </c>
      <c r="BO18" s="17">
        <v>7</v>
      </c>
      <c r="BP18" s="17">
        <v>62</v>
      </c>
      <c r="BQ18" s="17">
        <v>271</v>
      </c>
      <c r="BR18" s="17">
        <v>157</v>
      </c>
      <c r="BS18" s="17">
        <v>199</v>
      </c>
      <c r="BT18" s="15">
        <f t="shared" si="3"/>
        <v>1020</v>
      </c>
      <c r="BU18" s="16"/>
      <c r="BV18" s="17">
        <v>365</v>
      </c>
      <c r="BW18" s="17">
        <v>472</v>
      </c>
      <c r="BX18" s="17">
        <v>191</v>
      </c>
      <c r="BY18" s="17">
        <v>127</v>
      </c>
      <c r="BZ18" s="17">
        <v>245</v>
      </c>
      <c r="CA18" s="17">
        <v>330</v>
      </c>
      <c r="CB18" s="17">
        <v>360</v>
      </c>
      <c r="CC18" s="17">
        <v>787</v>
      </c>
      <c r="CD18" s="15">
        <f t="shared" si="4"/>
        <v>2877</v>
      </c>
    </row>
    <row r="19" spans="1:82" s="10" customFormat="1" x14ac:dyDescent="0.25">
      <c r="A19" s="13" t="s">
        <v>96</v>
      </c>
      <c r="B19" s="9" t="s">
        <v>68</v>
      </c>
      <c r="C19" s="11"/>
      <c r="D19" s="4">
        <v>19</v>
      </c>
      <c r="E19" s="4">
        <v>25</v>
      </c>
      <c r="F19" s="4">
        <v>20</v>
      </c>
      <c r="G19" s="4">
        <v>19</v>
      </c>
      <c r="H19" s="14" t="s">
        <v>116</v>
      </c>
      <c r="I19" s="2">
        <v>9</v>
      </c>
      <c r="J19" s="2">
        <v>2</v>
      </c>
      <c r="K19" s="2">
        <v>11</v>
      </c>
      <c r="L19" s="15">
        <f t="shared" si="0"/>
        <v>105</v>
      </c>
      <c r="M19" s="16"/>
      <c r="N19" s="2">
        <v>3</v>
      </c>
      <c r="O19" s="2">
        <v>23</v>
      </c>
      <c r="P19" s="2">
        <v>5</v>
      </c>
      <c r="Q19" s="2">
        <v>5</v>
      </c>
      <c r="R19" s="2">
        <v>1</v>
      </c>
      <c r="S19" s="2">
        <v>1</v>
      </c>
      <c r="T19" s="2">
        <v>3</v>
      </c>
      <c r="U19" s="2">
        <v>2</v>
      </c>
      <c r="V19" s="15">
        <f t="shared" si="1"/>
        <v>43</v>
      </c>
      <c r="W19" s="16"/>
      <c r="X19" s="2">
        <v>6</v>
      </c>
      <c r="Y19" s="2">
        <v>3</v>
      </c>
      <c r="Z19" s="2">
        <v>2</v>
      </c>
      <c r="AA19" s="2">
        <v>1</v>
      </c>
      <c r="AB19" s="14" t="s">
        <v>116</v>
      </c>
      <c r="AC19" s="14" t="s">
        <v>116</v>
      </c>
      <c r="AD19" s="2">
        <v>1</v>
      </c>
      <c r="AE19" s="2"/>
      <c r="AF19" s="15">
        <f t="shared" si="5"/>
        <v>13</v>
      </c>
      <c r="AG19" s="16"/>
      <c r="AH19" s="2">
        <v>29</v>
      </c>
      <c r="AI19" s="2">
        <v>9</v>
      </c>
      <c r="AJ19" s="2">
        <v>5</v>
      </c>
      <c r="AK19" s="14" t="s">
        <v>116</v>
      </c>
      <c r="AL19" s="2">
        <v>22</v>
      </c>
      <c r="AM19" s="2">
        <v>17</v>
      </c>
      <c r="AN19" s="2">
        <v>11</v>
      </c>
      <c r="AO19" s="2">
        <v>7</v>
      </c>
      <c r="AP19" s="15">
        <f t="shared" si="6"/>
        <v>100</v>
      </c>
      <c r="AQ19" s="16"/>
      <c r="AR19" s="14" t="s">
        <v>116</v>
      </c>
      <c r="AS19" s="2">
        <v>3</v>
      </c>
      <c r="AT19" s="2">
        <v>2</v>
      </c>
      <c r="AU19" s="2">
        <v>2</v>
      </c>
      <c r="AV19" s="2">
        <v>5</v>
      </c>
      <c r="AW19" s="14" t="s">
        <v>116</v>
      </c>
      <c r="AX19" s="14" t="s">
        <v>116</v>
      </c>
      <c r="AY19" s="2">
        <v>15</v>
      </c>
      <c r="AZ19" s="15">
        <f t="shared" si="2"/>
        <v>27</v>
      </c>
      <c r="BA19" s="16"/>
      <c r="BB19" s="2">
        <v>16</v>
      </c>
      <c r="BC19" s="2">
        <v>7</v>
      </c>
      <c r="BD19" s="2">
        <v>32</v>
      </c>
      <c r="BE19" s="2">
        <v>18</v>
      </c>
      <c r="BF19" s="2">
        <v>8</v>
      </c>
      <c r="BG19" s="2">
        <v>2</v>
      </c>
      <c r="BH19" s="2">
        <v>8</v>
      </c>
      <c r="BI19" s="2">
        <v>1</v>
      </c>
      <c r="BJ19" s="15">
        <f t="shared" si="7"/>
        <v>92</v>
      </c>
      <c r="BK19" s="16"/>
      <c r="BL19" s="17">
        <v>35</v>
      </c>
      <c r="BM19" s="17">
        <v>1</v>
      </c>
      <c r="BN19" s="17">
        <v>10</v>
      </c>
      <c r="BO19" s="17">
        <v>4</v>
      </c>
      <c r="BP19" s="17">
        <v>20</v>
      </c>
      <c r="BQ19" s="17">
        <v>27</v>
      </c>
      <c r="BR19" s="17">
        <v>18</v>
      </c>
      <c r="BS19" s="17">
        <v>25</v>
      </c>
      <c r="BT19" s="15">
        <f t="shared" si="3"/>
        <v>140</v>
      </c>
      <c r="BU19" s="16"/>
      <c r="BV19" s="17">
        <v>1</v>
      </c>
      <c r="BW19" s="17">
        <v>12</v>
      </c>
      <c r="BX19" s="17">
        <v>4</v>
      </c>
      <c r="BY19" s="17">
        <v>1</v>
      </c>
      <c r="BZ19" s="17">
        <v>3</v>
      </c>
      <c r="CA19" s="17">
        <v>19</v>
      </c>
      <c r="CB19" s="17">
        <v>10</v>
      </c>
      <c r="CC19" s="17">
        <v>25</v>
      </c>
      <c r="CD19" s="15">
        <f t="shared" si="4"/>
        <v>75</v>
      </c>
    </row>
    <row r="20" spans="1:82" s="10" customFormat="1" x14ac:dyDescent="0.25">
      <c r="A20" s="13" t="s">
        <v>97</v>
      </c>
      <c r="B20" s="9" t="s">
        <v>69</v>
      </c>
      <c r="C20" s="11"/>
      <c r="D20" s="4">
        <v>4</v>
      </c>
      <c r="E20" s="4">
        <v>3</v>
      </c>
      <c r="F20" s="4">
        <v>8</v>
      </c>
      <c r="G20" s="4">
        <v>16</v>
      </c>
      <c r="H20" s="2">
        <v>1</v>
      </c>
      <c r="I20" s="2">
        <v>7</v>
      </c>
      <c r="J20" s="2">
        <v>11</v>
      </c>
      <c r="K20" s="2">
        <v>6</v>
      </c>
      <c r="L20" s="15">
        <f t="shared" si="0"/>
        <v>56</v>
      </c>
      <c r="M20" s="16"/>
      <c r="N20" s="2">
        <v>1</v>
      </c>
      <c r="O20" s="2">
        <v>2</v>
      </c>
      <c r="P20" s="14" t="s">
        <v>116</v>
      </c>
      <c r="Q20" s="2">
        <v>3</v>
      </c>
      <c r="R20" s="2">
        <v>1</v>
      </c>
      <c r="S20" s="14" t="s">
        <v>116</v>
      </c>
      <c r="T20" s="2">
        <v>1</v>
      </c>
      <c r="U20" s="14" t="s">
        <v>116</v>
      </c>
      <c r="V20" s="15">
        <f t="shared" si="1"/>
        <v>8</v>
      </c>
      <c r="W20" s="16"/>
      <c r="X20" s="2">
        <v>1</v>
      </c>
      <c r="Y20" s="2">
        <v>3</v>
      </c>
      <c r="Z20" s="2">
        <v>2</v>
      </c>
      <c r="AA20" s="14" t="s">
        <v>116</v>
      </c>
      <c r="AB20" s="2">
        <v>1</v>
      </c>
      <c r="AC20" s="14" t="s">
        <v>116</v>
      </c>
      <c r="AD20" s="14" t="s">
        <v>116</v>
      </c>
      <c r="AE20" s="14" t="s">
        <v>116</v>
      </c>
      <c r="AF20" s="15">
        <f t="shared" si="5"/>
        <v>7</v>
      </c>
      <c r="AG20" s="16"/>
      <c r="AH20" s="2">
        <v>14</v>
      </c>
      <c r="AI20" s="2">
        <v>7</v>
      </c>
      <c r="AJ20" s="2">
        <v>2</v>
      </c>
      <c r="AK20" s="2">
        <v>1</v>
      </c>
      <c r="AL20" s="2">
        <v>7</v>
      </c>
      <c r="AM20" s="2">
        <v>5</v>
      </c>
      <c r="AN20" s="2">
        <v>3</v>
      </c>
      <c r="AO20" s="2">
        <v>2</v>
      </c>
      <c r="AP20" s="15">
        <f t="shared" si="6"/>
        <v>41</v>
      </c>
      <c r="AQ20" s="16"/>
      <c r="AR20" s="14" t="s">
        <v>116</v>
      </c>
      <c r="AS20" s="2">
        <v>1</v>
      </c>
      <c r="AT20" s="2">
        <v>1</v>
      </c>
      <c r="AU20" s="2">
        <v>4</v>
      </c>
      <c r="AV20" s="2">
        <v>1</v>
      </c>
      <c r="AW20" s="14" t="s">
        <v>116</v>
      </c>
      <c r="AX20" s="14" t="s">
        <v>116</v>
      </c>
      <c r="AY20" s="2">
        <v>9</v>
      </c>
      <c r="AZ20" s="15">
        <f t="shared" si="2"/>
        <v>16</v>
      </c>
      <c r="BA20" s="16"/>
      <c r="BB20" s="2">
        <v>4</v>
      </c>
      <c r="BC20" s="2"/>
      <c r="BD20" s="2">
        <v>11</v>
      </c>
      <c r="BE20" s="2">
        <v>2</v>
      </c>
      <c r="BF20" s="2">
        <v>1</v>
      </c>
      <c r="BG20" s="2">
        <v>2</v>
      </c>
      <c r="BH20" s="2">
        <v>3</v>
      </c>
      <c r="BI20" s="2">
        <v>3</v>
      </c>
      <c r="BJ20" s="15">
        <f t="shared" si="7"/>
        <v>26</v>
      </c>
      <c r="BK20" s="16"/>
      <c r="BL20" s="17">
        <v>10</v>
      </c>
      <c r="BM20" s="17">
        <v>1</v>
      </c>
      <c r="BN20" s="17">
        <v>6</v>
      </c>
      <c r="BO20" s="17">
        <v>5</v>
      </c>
      <c r="BP20" s="17">
        <v>12</v>
      </c>
      <c r="BQ20" s="17">
        <v>13</v>
      </c>
      <c r="BR20" s="17">
        <v>4</v>
      </c>
      <c r="BS20" s="17">
        <v>9</v>
      </c>
      <c r="BT20" s="15">
        <f t="shared" si="3"/>
        <v>60</v>
      </c>
      <c r="BU20" s="16"/>
      <c r="BV20" s="17">
        <v>1</v>
      </c>
      <c r="BW20" s="17">
        <v>9</v>
      </c>
      <c r="BX20" s="17">
        <v>1</v>
      </c>
      <c r="BY20" s="17">
        <v>2</v>
      </c>
      <c r="BZ20" s="17">
        <v>4</v>
      </c>
      <c r="CA20" s="17">
        <v>8</v>
      </c>
      <c r="CB20" s="17">
        <v>7</v>
      </c>
      <c r="CC20" s="17">
        <v>13</v>
      </c>
      <c r="CD20" s="15">
        <f t="shared" si="4"/>
        <v>45</v>
      </c>
    </row>
    <row r="21" spans="1:82" s="10" customFormat="1" x14ac:dyDescent="0.25">
      <c r="A21" s="13" t="s">
        <v>98</v>
      </c>
      <c r="B21" s="9" t="s">
        <v>70</v>
      </c>
      <c r="C21" s="11"/>
      <c r="D21" s="4">
        <v>7</v>
      </c>
      <c r="E21" s="4">
        <v>8</v>
      </c>
      <c r="F21" s="4">
        <v>17</v>
      </c>
      <c r="G21" s="4">
        <v>13</v>
      </c>
      <c r="H21" s="2">
        <v>6</v>
      </c>
      <c r="I21" s="2">
        <v>12</v>
      </c>
      <c r="J21" s="2">
        <v>26</v>
      </c>
      <c r="K21" s="2">
        <v>9</v>
      </c>
      <c r="L21" s="15">
        <f t="shared" si="0"/>
        <v>98</v>
      </c>
      <c r="M21" s="16"/>
      <c r="N21" s="2">
        <v>11</v>
      </c>
      <c r="O21" s="2">
        <v>17</v>
      </c>
      <c r="P21" s="2">
        <v>6</v>
      </c>
      <c r="Q21" s="2">
        <v>23</v>
      </c>
      <c r="R21" s="2">
        <v>7</v>
      </c>
      <c r="S21" s="2">
        <v>7</v>
      </c>
      <c r="T21" s="2">
        <v>10</v>
      </c>
      <c r="U21" s="2">
        <v>24</v>
      </c>
      <c r="V21" s="15">
        <f t="shared" si="1"/>
        <v>105</v>
      </c>
      <c r="W21" s="16"/>
      <c r="X21" s="2">
        <v>3</v>
      </c>
      <c r="Y21" s="2">
        <v>1</v>
      </c>
      <c r="Z21" s="2">
        <v>7</v>
      </c>
      <c r="AA21" s="2">
        <v>3</v>
      </c>
      <c r="AB21" s="14" t="s">
        <v>116</v>
      </c>
      <c r="AC21" s="14" t="s">
        <v>116</v>
      </c>
      <c r="AD21" s="14" t="s">
        <v>116</v>
      </c>
      <c r="AE21" s="2">
        <v>1</v>
      </c>
      <c r="AF21" s="15">
        <f t="shared" si="5"/>
        <v>15</v>
      </c>
      <c r="AG21" s="16"/>
      <c r="AH21" s="2">
        <v>17</v>
      </c>
      <c r="AI21" s="2">
        <v>11</v>
      </c>
      <c r="AJ21" s="2">
        <v>10</v>
      </c>
      <c r="AK21" s="2">
        <v>1</v>
      </c>
      <c r="AL21" s="2">
        <v>6</v>
      </c>
      <c r="AM21" s="2">
        <v>14</v>
      </c>
      <c r="AN21" s="2">
        <v>5</v>
      </c>
      <c r="AO21" s="2">
        <v>3</v>
      </c>
      <c r="AP21" s="15">
        <f t="shared" si="6"/>
        <v>67</v>
      </c>
      <c r="AQ21" s="16"/>
      <c r="AR21" s="2">
        <v>3</v>
      </c>
      <c r="AS21" s="2">
        <v>2</v>
      </c>
      <c r="AT21" s="2">
        <v>8</v>
      </c>
      <c r="AU21" s="2">
        <v>7</v>
      </c>
      <c r="AV21" s="2">
        <v>4</v>
      </c>
      <c r="AW21" s="14" t="s">
        <v>116</v>
      </c>
      <c r="AX21" s="2">
        <v>7</v>
      </c>
      <c r="AY21" s="2">
        <v>27</v>
      </c>
      <c r="AZ21" s="15">
        <f t="shared" si="2"/>
        <v>58</v>
      </c>
      <c r="BA21" s="16"/>
      <c r="BB21" s="2">
        <v>16</v>
      </c>
      <c r="BC21" s="2">
        <v>8</v>
      </c>
      <c r="BD21" s="2">
        <v>25</v>
      </c>
      <c r="BE21" s="2">
        <v>14</v>
      </c>
      <c r="BF21" s="2">
        <v>13</v>
      </c>
      <c r="BG21" s="2">
        <v>3</v>
      </c>
      <c r="BH21" s="2">
        <v>12</v>
      </c>
      <c r="BI21" s="2">
        <v>2</v>
      </c>
      <c r="BJ21" s="15">
        <f t="shared" si="7"/>
        <v>93</v>
      </c>
      <c r="BK21" s="16"/>
      <c r="BL21" s="17">
        <v>28</v>
      </c>
      <c r="BM21" s="17">
        <v>9</v>
      </c>
      <c r="BN21" s="17">
        <v>21</v>
      </c>
      <c r="BO21" s="17">
        <v>10</v>
      </c>
      <c r="BP21" s="17">
        <v>41</v>
      </c>
      <c r="BQ21" s="17">
        <v>34</v>
      </c>
      <c r="BR21" s="17">
        <v>27</v>
      </c>
      <c r="BS21" s="17">
        <v>27</v>
      </c>
      <c r="BT21" s="15">
        <f t="shared" si="3"/>
        <v>197</v>
      </c>
      <c r="BU21" s="16"/>
      <c r="BV21" s="17">
        <v>4</v>
      </c>
      <c r="BW21" s="17">
        <v>6</v>
      </c>
      <c r="BX21" s="17">
        <v>9</v>
      </c>
      <c r="BY21" s="17">
        <v>6</v>
      </c>
      <c r="BZ21" s="17">
        <v>8</v>
      </c>
      <c r="CA21" s="17">
        <v>19</v>
      </c>
      <c r="CB21" s="17">
        <v>15</v>
      </c>
      <c r="CC21" s="17">
        <v>27</v>
      </c>
      <c r="CD21" s="15">
        <f t="shared" si="4"/>
        <v>94</v>
      </c>
    </row>
    <row r="22" spans="1:82" s="10" customFormat="1" x14ac:dyDescent="0.25">
      <c r="A22" s="13" t="s">
        <v>99</v>
      </c>
      <c r="B22" s="9" t="s">
        <v>71</v>
      </c>
      <c r="C22" s="11"/>
      <c r="D22" s="4">
        <v>1</v>
      </c>
      <c r="E22" s="14" t="s">
        <v>116</v>
      </c>
      <c r="F22" s="14" t="s">
        <v>116</v>
      </c>
      <c r="G22" s="4">
        <v>1</v>
      </c>
      <c r="H22" s="14" t="s">
        <v>116</v>
      </c>
      <c r="I22" s="2">
        <v>1</v>
      </c>
      <c r="J22" s="2">
        <v>1</v>
      </c>
      <c r="K22" s="14" t="s">
        <v>116</v>
      </c>
      <c r="L22" s="15">
        <f t="shared" si="0"/>
        <v>4</v>
      </c>
      <c r="M22" s="16"/>
      <c r="N22" s="14" t="s">
        <v>116</v>
      </c>
      <c r="O22" s="14" t="s">
        <v>116</v>
      </c>
      <c r="P22" s="14" t="s">
        <v>116</v>
      </c>
      <c r="Q22" s="14" t="s">
        <v>116</v>
      </c>
      <c r="R22" s="14" t="s">
        <v>116</v>
      </c>
      <c r="S22" s="14" t="s">
        <v>116</v>
      </c>
      <c r="T22" s="2">
        <v>2</v>
      </c>
      <c r="U22" s="2">
        <v>7</v>
      </c>
      <c r="V22" s="15">
        <f t="shared" si="1"/>
        <v>9</v>
      </c>
      <c r="W22" s="16"/>
      <c r="X22" s="2">
        <v>1</v>
      </c>
      <c r="Y22" s="14" t="s">
        <v>116</v>
      </c>
      <c r="Z22" s="2">
        <v>1</v>
      </c>
      <c r="AA22" s="14" t="s">
        <v>116</v>
      </c>
      <c r="AB22" s="14" t="s">
        <v>116</v>
      </c>
      <c r="AC22" s="14" t="s">
        <v>116</v>
      </c>
      <c r="AD22" s="2">
        <v>1</v>
      </c>
      <c r="AE22" s="14" t="s">
        <v>116</v>
      </c>
      <c r="AF22" s="15">
        <f t="shared" si="5"/>
        <v>3</v>
      </c>
      <c r="AG22" s="16"/>
      <c r="AH22" s="14" t="s">
        <v>116</v>
      </c>
      <c r="AI22" s="14" t="s">
        <v>116</v>
      </c>
      <c r="AJ22" s="2">
        <v>2</v>
      </c>
      <c r="AK22" s="14" t="s">
        <v>116</v>
      </c>
      <c r="AL22" s="2">
        <v>1</v>
      </c>
      <c r="AM22" s="14" t="s">
        <v>116</v>
      </c>
      <c r="AN22" s="14" t="s">
        <v>116</v>
      </c>
      <c r="AO22" s="14" t="s">
        <v>116</v>
      </c>
      <c r="AP22" s="15">
        <f t="shared" si="6"/>
        <v>3</v>
      </c>
      <c r="AQ22" s="16"/>
      <c r="AR22" s="2">
        <v>4</v>
      </c>
      <c r="AS22" s="2">
        <v>1</v>
      </c>
      <c r="AT22" s="2">
        <v>4</v>
      </c>
      <c r="AU22" s="2">
        <v>1</v>
      </c>
      <c r="AV22" s="2">
        <v>1</v>
      </c>
      <c r="AW22" s="14" t="s">
        <v>116</v>
      </c>
      <c r="AX22" s="2">
        <v>2</v>
      </c>
      <c r="AY22" s="2">
        <v>1</v>
      </c>
      <c r="AZ22" s="15">
        <f t="shared" si="2"/>
        <v>14</v>
      </c>
      <c r="BA22" s="16"/>
      <c r="BB22" s="14" t="s">
        <v>116</v>
      </c>
      <c r="BC22" s="2">
        <v>6</v>
      </c>
      <c r="BD22" s="2">
        <v>2</v>
      </c>
      <c r="BE22" s="14" t="s">
        <v>116</v>
      </c>
      <c r="BF22" s="2">
        <v>1</v>
      </c>
      <c r="BG22" s="2">
        <v>1</v>
      </c>
      <c r="BH22" s="2">
        <v>2</v>
      </c>
      <c r="BI22" s="14" t="s">
        <v>116</v>
      </c>
      <c r="BJ22" s="15">
        <f t="shared" si="7"/>
        <v>12</v>
      </c>
      <c r="BK22" s="16"/>
      <c r="BL22" s="17">
        <v>3</v>
      </c>
      <c r="BM22" s="14" t="s">
        <v>116</v>
      </c>
      <c r="BN22" s="17">
        <v>8</v>
      </c>
      <c r="BO22" s="17">
        <v>16</v>
      </c>
      <c r="BP22" s="17">
        <v>1</v>
      </c>
      <c r="BQ22" s="17">
        <v>3</v>
      </c>
      <c r="BR22" s="14" t="s">
        <v>116</v>
      </c>
      <c r="BS22" s="17">
        <v>2</v>
      </c>
      <c r="BT22" s="15">
        <f t="shared" si="3"/>
        <v>33</v>
      </c>
      <c r="BU22" s="16"/>
      <c r="BV22" s="17">
        <v>5</v>
      </c>
      <c r="BW22" s="17">
        <v>4</v>
      </c>
      <c r="BX22" s="17">
        <v>2</v>
      </c>
      <c r="BY22" s="17">
        <v>8</v>
      </c>
      <c r="BZ22" s="17">
        <v>2</v>
      </c>
      <c r="CA22" s="17"/>
      <c r="CB22" s="17">
        <v>1</v>
      </c>
      <c r="CC22" s="17">
        <v>2</v>
      </c>
      <c r="CD22" s="15">
        <f t="shared" si="4"/>
        <v>24</v>
      </c>
    </row>
    <row r="23" spans="1:82" s="10" customFormat="1" x14ac:dyDescent="0.25">
      <c r="A23" s="13" t="s">
        <v>100</v>
      </c>
      <c r="B23" s="9" t="s">
        <v>72</v>
      </c>
      <c r="C23" s="11"/>
      <c r="D23" s="4">
        <v>78</v>
      </c>
      <c r="E23" s="4">
        <v>82</v>
      </c>
      <c r="F23" s="4">
        <v>154</v>
      </c>
      <c r="G23" s="4">
        <v>250</v>
      </c>
      <c r="H23" s="2">
        <v>169</v>
      </c>
      <c r="I23" s="2">
        <v>157</v>
      </c>
      <c r="J23" s="2">
        <v>234</v>
      </c>
      <c r="K23" s="2">
        <v>183</v>
      </c>
      <c r="L23" s="15">
        <f t="shared" si="0"/>
        <v>1307</v>
      </c>
      <c r="M23" s="16"/>
      <c r="N23" s="2">
        <v>12</v>
      </c>
      <c r="O23" s="2">
        <v>10</v>
      </c>
      <c r="P23" s="2">
        <v>4</v>
      </c>
      <c r="Q23" s="2">
        <v>15</v>
      </c>
      <c r="R23" s="2">
        <v>7</v>
      </c>
      <c r="S23" s="2">
        <v>19</v>
      </c>
      <c r="T23" s="2">
        <v>7</v>
      </c>
      <c r="U23" s="2">
        <v>68</v>
      </c>
      <c r="V23" s="15">
        <f t="shared" si="1"/>
        <v>142</v>
      </c>
      <c r="W23" s="16"/>
      <c r="X23" s="2">
        <v>131</v>
      </c>
      <c r="Y23" s="2">
        <v>93</v>
      </c>
      <c r="Z23" s="2">
        <v>54</v>
      </c>
      <c r="AA23" s="2">
        <v>90</v>
      </c>
      <c r="AB23" s="2">
        <v>183</v>
      </c>
      <c r="AC23" s="2">
        <v>66</v>
      </c>
      <c r="AD23" s="2">
        <v>29</v>
      </c>
      <c r="AE23" s="2">
        <v>19</v>
      </c>
      <c r="AF23" s="15">
        <f t="shared" si="5"/>
        <v>665</v>
      </c>
      <c r="AG23" s="16"/>
      <c r="AH23" s="2">
        <v>35</v>
      </c>
      <c r="AI23" s="2">
        <v>32</v>
      </c>
      <c r="AJ23" s="2">
        <v>125</v>
      </c>
      <c r="AK23" s="2">
        <v>236</v>
      </c>
      <c r="AL23" s="2">
        <v>39</v>
      </c>
      <c r="AM23" s="2">
        <v>31</v>
      </c>
      <c r="AN23" s="2">
        <v>24</v>
      </c>
      <c r="AO23" s="2">
        <v>172</v>
      </c>
      <c r="AP23" s="15">
        <f t="shared" si="6"/>
        <v>694</v>
      </c>
      <c r="AQ23" s="16"/>
      <c r="AR23" s="2">
        <v>120</v>
      </c>
      <c r="AS23" s="2">
        <v>103</v>
      </c>
      <c r="AT23" s="2">
        <v>56</v>
      </c>
      <c r="AU23" s="2">
        <v>26</v>
      </c>
      <c r="AV23" s="2">
        <v>64</v>
      </c>
      <c r="AW23" s="2">
        <v>5</v>
      </c>
      <c r="AX23" s="2">
        <v>272</v>
      </c>
      <c r="AY23" s="2">
        <v>54</v>
      </c>
      <c r="AZ23" s="15">
        <f t="shared" si="2"/>
        <v>700</v>
      </c>
      <c r="BA23" s="16"/>
      <c r="BB23" s="2">
        <v>9</v>
      </c>
      <c r="BC23" s="2">
        <v>15</v>
      </c>
      <c r="BD23" s="2">
        <v>24</v>
      </c>
      <c r="BE23" s="2">
        <v>6</v>
      </c>
      <c r="BF23" s="2">
        <v>9</v>
      </c>
      <c r="BG23" s="2">
        <v>8</v>
      </c>
      <c r="BH23" s="2">
        <v>11</v>
      </c>
      <c r="BI23" s="2">
        <v>324</v>
      </c>
      <c r="BJ23" s="15">
        <f t="shared" si="7"/>
        <v>406</v>
      </c>
      <c r="BK23" s="16"/>
      <c r="BL23" s="17">
        <v>197</v>
      </c>
      <c r="BM23" s="17">
        <v>669</v>
      </c>
      <c r="BN23" s="17">
        <v>364</v>
      </c>
      <c r="BO23" s="17">
        <v>696</v>
      </c>
      <c r="BP23" s="17">
        <v>457</v>
      </c>
      <c r="BQ23" s="17">
        <v>704</v>
      </c>
      <c r="BR23" s="17">
        <v>82</v>
      </c>
      <c r="BS23" s="17">
        <v>87</v>
      </c>
      <c r="BT23" s="15">
        <f t="shared" si="3"/>
        <v>3256</v>
      </c>
      <c r="BU23" s="16"/>
      <c r="BV23" s="17">
        <v>443</v>
      </c>
      <c r="BW23" s="17">
        <v>315</v>
      </c>
      <c r="BX23" s="17">
        <v>232</v>
      </c>
      <c r="BY23" s="17">
        <v>129</v>
      </c>
      <c r="BZ23" s="17">
        <v>171</v>
      </c>
      <c r="CA23" s="17">
        <v>62</v>
      </c>
      <c r="CB23" s="17">
        <v>25</v>
      </c>
      <c r="CC23" s="17">
        <v>381</v>
      </c>
      <c r="CD23" s="15">
        <f t="shared" si="4"/>
        <v>1758</v>
      </c>
    </row>
    <row r="24" spans="1:82" s="10" customFormat="1" x14ac:dyDescent="0.25">
      <c r="A24" s="13" t="s">
        <v>101</v>
      </c>
      <c r="B24" s="9" t="s">
        <v>73</v>
      </c>
      <c r="C24" s="11"/>
      <c r="D24" s="4">
        <v>31</v>
      </c>
      <c r="E24" s="4">
        <v>9</v>
      </c>
      <c r="F24" s="4">
        <v>52</v>
      </c>
      <c r="G24" s="4">
        <v>14</v>
      </c>
      <c r="H24" s="2">
        <v>142</v>
      </c>
      <c r="I24" s="2">
        <v>133</v>
      </c>
      <c r="J24" s="2">
        <v>85</v>
      </c>
      <c r="K24" s="2">
        <v>83</v>
      </c>
      <c r="L24" s="15">
        <f t="shared" si="0"/>
        <v>549</v>
      </c>
      <c r="M24" s="16"/>
      <c r="N24" s="2">
        <v>1</v>
      </c>
      <c r="O24" s="2">
        <v>2</v>
      </c>
      <c r="P24" s="14" t="s">
        <v>116</v>
      </c>
      <c r="Q24" s="14" t="s">
        <v>116</v>
      </c>
      <c r="R24" s="14" t="s">
        <v>116</v>
      </c>
      <c r="S24" s="14" t="s">
        <v>116</v>
      </c>
      <c r="T24" s="14" t="s">
        <v>116</v>
      </c>
      <c r="U24" s="2">
        <v>1</v>
      </c>
      <c r="V24" s="15">
        <f t="shared" si="1"/>
        <v>4</v>
      </c>
      <c r="W24" s="16"/>
      <c r="X24" s="2">
        <v>2</v>
      </c>
      <c r="Y24" s="2">
        <v>6</v>
      </c>
      <c r="Z24" s="2">
        <v>3</v>
      </c>
      <c r="AA24" s="2">
        <v>2</v>
      </c>
      <c r="AB24" s="14" t="s">
        <v>116</v>
      </c>
      <c r="AC24" s="14" t="s">
        <v>116</v>
      </c>
      <c r="AD24" s="14" t="s">
        <v>116</v>
      </c>
      <c r="AE24" s="14" t="s">
        <v>116</v>
      </c>
      <c r="AF24" s="15">
        <f t="shared" si="5"/>
        <v>13</v>
      </c>
      <c r="AG24" s="16"/>
      <c r="AH24" s="2">
        <v>51</v>
      </c>
      <c r="AI24" s="2">
        <v>17</v>
      </c>
      <c r="AJ24" s="2">
        <v>3</v>
      </c>
      <c r="AK24" s="2"/>
      <c r="AL24" s="2">
        <v>8</v>
      </c>
      <c r="AM24" s="2">
        <v>2</v>
      </c>
      <c r="AN24" s="2">
        <v>3</v>
      </c>
      <c r="AO24" s="2">
        <v>1</v>
      </c>
      <c r="AP24" s="15">
        <f t="shared" si="6"/>
        <v>85</v>
      </c>
      <c r="AQ24" s="16"/>
      <c r="AR24" s="2">
        <v>1</v>
      </c>
      <c r="AS24" s="2">
        <v>3</v>
      </c>
      <c r="AT24" s="2">
        <v>4</v>
      </c>
      <c r="AU24" s="2">
        <v>2</v>
      </c>
      <c r="AV24" s="2">
        <v>7</v>
      </c>
      <c r="AW24" s="14" t="s">
        <v>116</v>
      </c>
      <c r="AX24" s="2">
        <v>2</v>
      </c>
      <c r="AY24" s="2">
        <v>53</v>
      </c>
      <c r="AZ24" s="15">
        <f t="shared" si="2"/>
        <v>72</v>
      </c>
      <c r="BA24" s="16"/>
      <c r="BB24" s="2">
        <v>17</v>
      </c>
      <c r="BC24" s="2">
        <v>2</v>
      </c>
      <c r="BD24" s="2">
        <v>32</v>
      </c>
      <c r="BE24" s="2">
        <v>20</v>
      </c>
      <c r="BF24" s="2">
        <v>1</v>
      </c>
      <c r="BG24" s="2">
        <v>1</v>
      </c>
      <c r="BH24" s="2">
        <v>6</v>
      </c>
      <c r="BI24" s="2">
        <v>2</v>
      </c>
      <c r="BJ24" s="15">
        <f t="shared" si="7"/>
        <v>81</v>
      </c>
      <c r="BK24" s="16"/>
      <c r="BL24" s="17">
        <v>4</v>
      </c>
      <c r="BM24" s="17">
        <v>1</v>
      </c>
      <c r="BN24" s="17">
        <v>1</v>
      </c>
      <c r="BO24" s="17">
        <v>1</v>
      </c>
      <c r="BP24" s="17">
        <v>4</v>
      </c>
      <c r="BQ24" s="17">
        <v>6</v>
      </c>
      <c r="BR24" s="17">
        <v>27</v>
      </c>
      <c r="BS24" s="17">
        <v>40</v>
      </c>
      <c r="BT24" s="15">
        <f t="shared" si="3"/>
        <v>84</v>
      </c>
      <c r="BU24" s="16"/>
      <c r="BV24" s="14" t="s">
        <v>116</v>
      </c>
      <c r="BW24" s="17">
        <v>5</v>
      </c>
      <c r="BX24" s="17">
        <v>1</v>
      </c>
      <c r="BY24" s="14" t="s">
        <v>116</v>
      </c>
      <c r="BZ24" s="14" t="s">
        <v>116</v>
      </c>
      <c r="CA24" s="14" t="s">
        <v>116</v>
      </c>
      <c r="CB24" s="17">
        <v>2</v>
      </c>
      <c r="CC24" s="17">
        <v>2</v>
      </c>
      <c r="CD24" s="15">
        <f t="shared" si="4"/>
        <v>10</v>
      </c>
    </row>
    <row r="25" spans="1:82" s="10" customFormat="1" x14ac:dyDescent="0.25">
      <c r="A25" s="13" t="s">
        <v>102</v>
      </c>
      <c r="B25" s="9" t="s">
        <v>74</v>
      </c>
      <c r="C25" s="11"/>
      <c r="D25" s="4">
        <v>3</v>
      </c>
      <c r="E25" s="4">
        <v>3</v>
      </c>
      <c r="F25" s="4">
        <v>5</v>
      </c>
      <c r="G25" s="4">
        <v>5</v>
      </c>
      <c r="H25" s="14" t="s">
        <v>116</v>
      </c>
      <c r="I25" s="2">
        <v>1</v>
      </c>
      <c r="J25" s="2">
        <v>1</v>
      </c>
      <c r="K25" s="14" t="s">
        <v>116</v>
      </c>
      <c r="L25" s="15">
        <f t="shared" si="0"/>
        <v>18</v>
      </c>
      <c r="M25" s="16"/>
      <c r="N25" s="2">
        <v>2</v>
      </c>
      <c r="O25" s="2"/>
      <c r="P25" s="14" t="s">
        <v>116</v>
      </c>
      <c r="Q25" s="14" t="s">
        <v>116</v>
      </c>
      <c r="R25" s="2">
        <v>2</v>
      </c>
      <c r="S25" s="14" t="s">
        <v>116</v>
      </c>
      <c r="T25" s="14" t="s">
        <v>116</v>
      </c>
      <c r="U25" s="2">
        <v>3</v>
      </c>
      <c r="V25" s="15">
        <f t="shared" si="1"/>
        <v>7</v>
      </c>
      <c r="W25" s="16"/>
      <c r="X25" s="2">
        <v>1</v>
      </c>
      <c r="Y25" s="2">
        <v>2</v>
      </c>
      <c r="Z25" s="2">
        <v>1</v>
      </c>
      <c r="AA25" s="14" t="s">
        <v>116</v>
      </c>
      <c r="AB25" s="2">
        <v>1</v>
      </c>
      <c r="AC25" s="2">
        <v>1</v>
      </c>
      <c r="AD25" s="2">
        <v>1</v>
      </c>
      <c r="AE25" s="2">
        <v>1</v>
      </c>
      <c r="AF25" s="15">
        <f t="shared" si="5"/>
        <v>8</v>
      </c>
      <c r="AG25" s="16"/>
      <c r="AH25" s="14" t="s">
        <v>116</v>
      </c>
      <c r="AI25" s="14" t="s">
        <v>116</v>
      </c>
      <c r="AJ25" s="14" t="s">
        <v>116</v>
      </c>
      <c r="AK25" s="14" t="s">
        <v>116</v>
      </c>
      <c r="AL25" s="14" t="s">
        <v>116</v>
      </c>
      <c r="AM25" s="14" t="s">
        <v>116</v>
      </c>
      <c r="AN25" s="14" t="s">
        <v>116</v>
      </c>
      <c r="AO25" s="14" t="s">
        <v>116</v>
      </c>
      <c r="AP25" s="14" t="s">
        <v>116</v>
      </c>
      <c r="AQ25" s="16"/>
      <c r="AR25" s="2">
        <v>3</v>
      </c>
      <c r="AS25" s="2">
        <v>4</v>
      </c>
      <c r="AT25" s="2">
        <v>1</v>
      </c>
      <c r="AU25" s="2">
        <v>3</v>
      </c>
      <c r="AV25" s="14" t="s">
        <v>116</v>
      </c>
      <c r="AW25" s="14" t="s">
        <v>116</v>
      </c>
      <c r="AX25" s="14" t="s">
        <v>116</v>
      </c>
      <c r="AY25" s="2">
        <v>3</v>
      </c>
      <c r="AZ25" s="15">
        <f t="shared" si="2"/>
        <v>14</v>
      </c>
      <c r="BA25" s="16"/>
      <c r="BB25" s="2">
        <v>8</v>
      </c>
      <c r="BC25" s="2">
        <v>2</v>
      </c>
      <c r="BD25" s="2">
        <v>21</v>
      </c>
      <c r="BE25" s="2">
        <v>3</v>
      </c>
      <c r="BF25" s="2">
        <v>3</v>
      </c>
      <c r="BG25" s="2">
        <v>3</v>
      </c>
      <c r="BH25" s="2">
        <v>2</v>
      </c>
      <c r="BI25" s="2">
        <v>2</v>
      </c>
      <c r="BJ25" s="15">
        <f t="shared" si="7"/>
        <v>44</v>
      </c>
      <c r="BK25" s="16"/>
      <c r="BL25" s="17">
        <v>4</v>
      </c>
      <c r="BM25" s="17">
        <v>5</v>
      </c>
      <c r="BN25" s="17">
        <v>3</v>
      </c>
      <c r="BO25" s="17">
        <v>4</v>
      </c>
      <c r="BP25" s="17">
        <v>8</v>
      </c>
      <c r="BQ25" s="17">
        <v>10</v>
      </c>
      <c r="BR25" s="17">
        <v>1</v>
      </c>
      <c r="BS25" s="17">
        <v>1</v>
      </c>
      <c r="BT25" s="15">
        <f t="shared" si="3"/>
        <v>36</v>
      </c>
      <c r="BU25" s="16"/>
      <c r="BV25" s="17">
        <v>6</v>
      </c>
      <c r="BW25" s="17">
        <v>1</v>
      </c>
      <c r="BX25" s="17">
        <v>11</v>
      </c>
      <c r="BY25" s="14" t="s">
        <v>116</v>
      </c>
      <c r="BZ25" s="17">
        <v>1</v>
      </c>
      <c r="CA25" s="14" t="s">
        <v>116</v>
      </c>
      <c r="CB25" s="14" t="s">
        <v>116</v>
      </c>
      <c r="CC25" s="14" t="s">
        <v>116</v>
      </c>
      <c r="CD25" s="15">
        <f t="shared" si="4"/>
        <v>19</v>
      </c>
    </row>
    <row r="26" spans="1:82" s="10" customFormat="1" x14ac:dyDescent="0.25">
      <c r="A26" s="13" t="s">
        <v>103</v>
      </c>
      <c r="B26" s="9" t="s">
        <v>75</v>
      </c>
      <c r="C26" s="11"/>
      <c r="D26" s="4">
        <v>25</v>
      </c>
      <c r="E26" s="4">
        <v>46</v>
      </c>
      <c r="F26" s="4">
        <v>114</v>
      </c>
      <c r="G26" s="4">
        <v>133</v>
      </c>
      <c r="H26" s="2">
        <v>72</v>
      </c>
      <c r="I26" s="2">
        <v>52</v>
      </c>
      <c r="J26" s="2">
        <v>133</v>
      </c>
      <c r="K26" s="2">
        <v>67</v>
      </c>
      <c r="L26" s="15">
        <f t="shared" si="0"/>
        <v>642</v>
      </c>
      <c r="M26" s="16"/>
      <c r="N26" s="2">
        <v>50</v>
      </c>
      <c r="O26" s="2">
        <v>38</v>
      </c>
      <c r="P26" s="2">
        <v>53</v>
      </c>
      <c r="Q26" s="2">
        <v>20</v>
      </c>
      <c r="R26" s="2">
        <v>20</v>
      </c>
      <c r="S26" s="2">
        <v>26</v>
      </c>
      <c r="T26" s="2">
        <v>14</v>
      </c>
      <c r="U26" s="2">
        <v>104</v>
      </c>
      <c r="V26" s="15">
        <f t="shared" si="1"/>
        <v>325</v>
      </c>
      <c r="W26" s="16"/>
      <c r="X26" s="2">
        <v>43</v>
      </c>
      <c r="Y26" s="2">
        <v>35</v>
      </c>
      <c r="Z26" s="2">
        <v>25</v>
      </c>
      <c r="AA26" s="2">
        <v>9</v>
      </c>
      <c r="AB26" s="2">
        <v>6</v>
      </c>
      <c r="AC26" s="2">
        <v>4</v>
      </c>
      <c r="AD26" s="2">
        <v>2</v>
      </c>
      <c r="AE26" s="2">
        <v>5</v>
      </c>
      <c r="AF26" s="15">
        <f t="shared" si="5"/>
        <v>129</v>
      </c>
      <c r="AG26" s="16"/>
      <c r="AH26" s="2">
        <v>220</v>
      </c>
      <c r="AI26" s="2">
        <v>193</v>
      </c>
      <c r="AJ26" s="2">
        <v>263</v>
      </c>
      <c r="AK26" s="2">
        <v>131</v>
      </c>
      <c r="AL26" s="2">
        <v>268</v>
      </c>
      <c r="AM26" s="2">
        <v>130</v>
      </c>
      <c r="AN26" s="2">
        <v>108</v>
      </c>
      <c r="AO26" s="2">
        <v>201</v>
      </c>
      <c r="AP26" s="15">
        <f t="shared" si="6"/>
        <v>1514</v>
      </c>
      <c r="AQ26" s="16"/>
      <c r="AR26" s="2">
        <v>39</v>
      </c>
      <c r="AS26" s="2">
        <v>54</v>
      </c>
      <c r="AT26" s="2">
        <v>93</v>
      </c>
      <c r="AU26" s="2">
        <v>73</v>
      </c>
      <c r="AV26" s="2">
        <v>129</v>
      </c>
      <c r="AW26" s="2">
        <v>6</v>
      </c>
      <c r="AX26" s="2">
        <v>150</v>
      </c>
      <c r="AY26" s="2">
        <v>140</v>
      </c>
      <c r="AZ26" s="15">
        <f t="shared" si="2"/>
        <v>684</v>
      </c>
      <c r="BA26" s="16"/>
      <c r="BB26" s="2">
        <v>71</v>
      </c>
      <c r="BC26" s="2">
        <v>89</v>
      </c>
      <c r="BD26" s="2">
        <v>220</v>
      </c>
      <c r="BE26" s="2">
        <v>75</v>
      </c>
      <c r="BF26" s="2">
        <v>80</v>
      </c>
      <c r="BG26" s="2">
        <v>35</v>
      </c>
      <c r="BH26" s="2">
        <v>118</v>
      </c>
      <c r="BI26" s="2">
        <v>97</v>
      </c>
      <c r="BJ26" s="15">
        <f t="shared" si="7"/>
        <v>785</v>
      </c>
      <c r="BK26" s="16"/>
      <c r="BL26" s="17">
        <v>231</v>
      </c>
      <c r="BM26" s="17">
        <v>222</v>
      </c>
      <c r="BN26" s="17">
        <v>102</v>
      </c>
      <c r="BO26" s="17">
        <v>88</v>
      </c>
      <c r="BP26" s="17">
        <v>566</v>
      </c>
      <c r="BQ26" s="17">
        <v>743</v>
      </c>
      <c r="BR26" s="17">
        <v>115</v>
      </c>
      <c r="BS26" s="17">
        <v>188</v>
      </c>
      <c r="BT26" s="15">
        <f t="shared" si="3"/>
        <v>2255</v>
      </c>
      <c r="BU26" s="16"/>
      <c r="BV26" s="17">
        <v>49</v>
      </c>
      <c r="BW26" s="17">
        <v>121</v>
      </c>
      <c r="BX26" s="17">
        <v>40</v>
      </c>
      <c r="BY26" s="17">
        <v>22</v>
      </c>
      <c r="BZ26" s="17">
        <v>24</v>
      </c>
      <c r="CA26" s="17">
        <v>75</v>
      </c>
      <c r="CB26" s="17">
        <v>86</v>
      </c>
      <c r="CC26" s="17">
        <v>133</v>
      </c>
      <c r="CD26" s="15">
        <f t="shared" si="4"/>
        <v>550</v>
      </c>
    </row>
    <row r="27" spans="1:82" s="10" customFormat="1" x14ac:dyDescent="0.25">
      <c r="A27" s="13" t="s">
        <v>104</v>
      </c>
      <c r="B27" s="9" t="s">
        <v>76</v>
      </c>
      <c r="C27" s="11"/>
      <c r="D27" s="4">
        <v>316</v>
      </c>
      <c r="E27" s="4">
        <v>295</v>
      </c>
      <c r="F27" s="4">
        <v>392</v>
      </c>
      <c r="G27" s="4">
        <v>285</v>
      </c>
      <c r="H27" s="2">
        <v>468</v>
      </c>
      <c r="I27" s="2">
        <v>724</v>
      </c>
      <c r="J27" s="2">
        <v>626</v>
      </c>
      <c r="K27" s="2">
        <v>396</v>
      </c>
      <c r="L27" s="15">
        <f t="shared" si="0"/>
        <v>3502</v>
      </c>
      <c r="M27" s="16"/>
      <c r="N27" s="2">
        <v>180</v>
      </c>
      <c r="O27" s="2">
        <v>75</v>
      </c>
      <c r="P27" s="2">
        <v>34</v>
      </c>
      <c r="Q27" s="2">
        <v>123</v>
      </c>
      <c r="R27" s="2">
        <v>32</v>
      </c>
      <c r="S27" s="2">
        <v>36</v>
      </c>
      <c r="T27" s="2">
        <v>238</v>
      </c>
      <c r="U27" s="2">
        <v>102</v>
      </c>
      <c r="V27" s="15">
        <f t="shared" si="1"/>
        <v>820</v>
      </c>
      <c r="W27" s="16"/>
      <c r="X27" s="2">
        <v>479</v>
      </c>
      <c r="Y27" s="2">
        <v>333</v>
      </c>
      <c r="Z27" s="2">
        <v>246</v>
      </c>
      <c r="AA27" s="2">
        <v>151</v>
      </c>
      <c r="AB27" s="2">
        <v>175</v>
      </c>
      <c r="AC27" s="2">
        <v>152</v>
      </c>
      <c r="AD27" s="2">
        <v>163</v>
      </c>
      <c r="AE27" s="2">
        <v>395</v>
      </c>
      <c r="AF27" s="15">
        <f t="shared" si="5"/>
        <v>2094</v>
      </c>
      <c r="AG27" s="16"/>
      <c r="AH27" s="2">
        <v>264</v>
      </c>
      <c r="AI27" s="2">
        <v>584</v>
      </c>
      <c r="AJ27" s="2">
        <v>329</v>
      </c>
      <c r="AK27" s="2">
        <v>240</v>
      </c>
      <c r="AL27" s="2">
        <v>303</v>
      </c>
      <c r="AM27" s="2">
        <v>220</v>
      </c>
      <c r="AN27" s="2">
        <v>268</v>
      </c>
      <c r="AO27" s="2">
        <v>193</v>
      </c>
      <c r="AP27" s="15">
        <f t="shared" si="6"/>
        <v>2401</v>
      </c>
      <c r="AQ27" s="16"/>
      <c r="AR27" s="2">
        <v>180</v>
      </c>
      <c r="AS27" s="2">
        <v>204</v>
      </c>
      <c r="AT27" s="2">
        <v>142</v>
      </c>
      <c r="AU27" s="2">
        <v>262</v>
      </c>
      <c r="AV27" s="2">
        <v>192</v>
      </c>
      <c r="AW27" s="2">
        <v>61</v>
      </c>
      <c r="AX27" s="2">
        <v>161</v>
      </c>
      <c r="AY27" s="2">
        <v>371</v>
      </c>
      <c r="AZ27" s="15">
        <f t="shared" si="2"/>
        <v>1573</v>
      </c>
      <c r="BA27" s="16"/>
      <c r="BB27" s="2">
        <v>672</v>
      </c>
      <c r="BC27" s="2">
        <v>707</v>
      </c>
      <c r="BD27" s="2">
        <v>651</v>
      </c>
      <c r="BE27" s="2">
        <v>313</v>
      </c>
      <c r="BF27" s="2">
        <v>252</v>
      </c>
      <c r="BG27" s="2">
        <v>125</v>
      </c>
      <c r="BH27" s="2">
        <v>132</v>
      </c>
      <c r="BI27" s="2">
        <v>117</v>
      </c>
      <c r="BJ27" s="15">
        <f t="shared" si="7"/>
        <v>2969</v>
      </c>
      <c r="BK27" s="16"/>
      <c r="BL27" s="17">
        <v>172</v>
      </c>
      <c r="BM27" s="17">
        <v>97</v>
      </c>
      <c r="BN27" s="17">
        <v>244</v>
      </c>
      <c r="BO27" s="17">
        <v>164</v>
      </c>
      <c r="BP27" s="17">
        <v>340</v>
      </c>
      <c r="BQ27" s="17">
        <v>689</v>
      </c>
      <c r="BR27" s="17">
        <v>270</v>
      </c>
      <c r="BS27" s="17">
        <v>254</v>
      </c>
      <c r="BT27" s="15">
        <f t="shared" si="3"/>
        <v>2230</v>
      </c>
      <c r="BU27" s="16"/>
      <c r="BV27" s="17">
        <v>131</v>
      </c>
      <c r="BW27" s="17">
        <v>226</v>
      </c>
      <c r="BX27" s="17">
        <v>103</v>
      </c>
      <c r="BY27" s="17">
        <v>181</v>
      </c>
      <c r="BZ27" s="17">
        <v>210</v>
      </c>
      <c r="CA27" s="17">
        <v>275</v>
      </c>
      <c r="CB27" s="17">
        <v>190</v>
      </c>
      <c r="CC27" s="17">
        <v>408</v>
      </c>
      <c r="CD27" s="15">
        <f t="shared" si="4"/>
        <v>1724</v>
      </c>
    </row>
    <row r="28" spans="1:82" s="10" customFormat="1" x14ac:dyDescent="0.25">
      <c r="A28" s="13" t="s">
        <v>105</v>
      </c>
      <c r="B28" s="9" t="s">
        <v>83</v>
      </c>
      <c r="C28" s="11"/>
      <c r="D28" s="4">
        <v>107</v>
      </c>
      <c r="E28" s="4">
        <v>100</v>
      </c>
      <c r="F28" s="4">
        <v>93</v>
      </c>
      <c r="G28" s="4">
        <v>174</v>
      </c>
      <c r="H28" s="2">
        <v>34</v>
      </c>
      <c r="I28" s="2">
        <v>141</v>
      </c>
      <c r="J28" s="2">
        <v>87</v>
      </c>
      <c r="K28" s="2">
        <v>122</v>
      </c>
      <c r="L28" s="15">
        <f t="shared" si="0"/>
        <v>858</v>
      </c>
      <c r="M28" s="16"/>
      <c r="N28" s="2">
        <v>166</v>
      </c>
      <c r="O28" s="2">
        <v>65</v>
      </c>
      <c r="P28" s="2">
        <v>43</v>
      </c>
      <c r="Q28" s="2">
        <v>124</v>
      </c>
      <c r="R28" s="2">
        <v>36</v>
      </c>
      <c r="S28" s="2">
        <v>30</v>
      </c>
      <c r="T28" s="2">
        <v>103</v>
      </c>
      <c r="U28" s="2">
        <v>77</v>
      </c>
      <c r="V28" s="15">
        <f t="shared" si="1"/>
        <v>644</v>
      </c>
      <c r="W28" s="16"/>
      <c r="X28" s="2">
        <v>88</v>
      </c>
      <c r="Y28" s="2">
        <v>74</v>
      </c>
      <c r="Z28" s="2">
        <v>71</v>
      </c>
      <c r="AA28" s="2">
        <v>36</v>
      </c>
      <c r="AB28" s="2">
        <v>42</v>
      </c>
      <c r="AC28" s="2">
        <v>26</v>
      </c>
      <c r="AD28" s="2">
        <v>24</v>
      </c>
      <c r="AE28" s="2">
        <v>35</v>
      </c>
      <c r="AF28" s="15">
        <f t="shared" si="5"/>
        <v>396</v>
      </c>
      <c r="AG28" s="16"/>
      <c r="AH28" s="2">
        <v>122</v>
      </c>
      <c r="AI28" s="2">
        <v>135</v>
      </c>
      <c r="AJ28" s="2">
        <v>87</v>
      </c>
      <c r="AK28" s="2">
        <v>27</v>
      </c>
      <c r="AL28" s="2">
        <v>127</v>
      </c>
      <c r="AM28" s="2">
        <v>72</v>
      </c>
      <c r="AN28" s="2">
        <v>74</v>
      </c>
      <c r="AO28" s="2">
        <v>44</v>
      </c>
      <c r="AP28" s="15">
        <f t="shared" si="6"/>
        <v>688</v>
      </c>
      <c r="AQ28" s="16"/>
      <c r="AR28" s="2">
        <v>24</v>
      </c>
      <c r="AS28" s="2">
        <v>18</v>
      </c>
      <c r="AT28" s="2">
        <v>41</v>
      </c>
      <c r="AU28" s="2">
        <v>51</v>
      </c>
      <c r="AV28" s="2">
        <v>65</v>
      </c>
      <c r="AW28" s="2">
        <v>7</v>
      </c>
      <c r="AX28" s="2">
        <v>27</v>
      </c>
      <c r="AY28" s="2">
        <v>96</v>
      </c>
      <c r="AZ28" s="15">
        <f t="shared" si="2"/>
        <v>329</v>
      </c>
      <c r="BA28" s="16"/>
      <c r="BB28" s="2">
        <v>112</v>
      </c>
      <c r="BC28" s="2">
        <v>189</v>
      </c>
      <c r="BD28" s="2">
        <v>131</v>
      </c>
      <c r="BE28" s="2">
        <v>74</v>
      </c>
      <c r="BF28" s="2">
        <v>62</v>
      </c>
      <c r="BG28" s="2">
        <v>25</v>
      </c>
      <c r="BH28" s="2">
        <v>39</v>
      </c>
      <c r="BI28" s="2">
        <v>63</v>
      </c>
      <c r="BJ28" s="15">
        <f t="shared" si="7"/>
        <v>695</v>
      </c>
      <c r="BK28" s="16"/>
      <c r="BL28" s="17">
        <v>109</v>
      </c>
      <c r="BM28" s="17">
        <v>32</v>
      </c>
      <c r="BN28" s="17">
        <v>108</v>
      </c>
      <c r="BO28" s="17">
        <v>50</v>
      </c>
      <c r="BP28" s="17">
        <v>86</v>
      </c>
      <c r="BQ28" s="17">
        <v>184</v>
      </c>
      <c r="BR28" s="17">
        <v>97</v>
      </c>
      <c r="BS28" s="17">
        <v>91</v>
      </c>
      <c r="BT28" s="15">
        <f t="shared" si="3"/>
        <v>757</v>
      </c>
      <c r="BU28" s="16"/>
      <c r="BV28" s="17">
        <v>126</v>
      </c>
      <c r="BW28" s="17">
        <v>71</v>
      </c>
      <c r="BX28" s="17">
        <v>31</v>
      </c>
      <c r="BY28" s="17">
        <v>83</v>
      </c>
      <c r="BZ28" s="17">
        <v>133</v>
      </c>
      <c r="CA28" s="17">
        <v>48</v>
      </c>
      <c r="CB28" s="17">
        <v>46</v>
      </c>
      <c r="CC28" s="17">
        <v>169</v>
      </c>
      <c r="CD28" s="15">
        <f t="shared" si="4"/>
        <v>707</v>
      </c>
    </row>
    <row r="29" spans="1:82" s="10" customFormat="1" x14ac:dyDescent="0.25">
      <c r="A29" s="13" t="s">
        <v>106</v>
      </c>
      <c r="B29" s="9" t="s">
        <v>85</v>
      </c>
      <c r="C29" s="11"/>
      <c r="D29" s="4">
        <v>5</v>
      </c>
      <c r="E29" s="4">
        <v>13</v>
      </c>
      <c r="F29" s="4">
        <v>7</v>
      </c>
      <c r="G29" s="4">
        <v>8</v>
      </c>
      <c r="H29" s="14" t="s">
        <v>116</v>
      </c>
      <c r="I29" s="2">
        <v>7</v>
      </c>
      <c r="J29" s="2">
        <v>4</v>
      </c>
      <c r="K29" s="2">
        <v>4</v>
      </c>
      <c r="L29" s="15">
        <f t="shared" si="0"/>
        <v>48</v>
      </c>
      <c r="M29" s="16"/>
      <c r="N29" s="2">
        <v>5</v>
      </c>
      <c r="O29" s="2">
        <v>1</v>
      </c>
      <c r="P29" s="14" t="s">
        <v>116</v>
      </c>
      <c r="Q29" s="2">
        <v>3</v>
      </c>
      <c r="R29" s="14" t="s">
        <v>116</v>
      </c>
      <c r="S29" s="14" t="s">
        <v>116</v>
      </c>
      <c r="T29" s="2">
        <v>1</v>
      </c>
      <c r="U29" s="14" t="s">
        <v>116</v>
      </c>
      <c r="V29" s="15">
        <f t="shared" si="1"/>
        <v>10</v>
      </c>
      <c r="W29" s="16"/>
      <c r="X29" s="2">
        <v>23</v>
      </c>
      <c r="Y29" s="2">
        <v>7</v>
      </c>
      <c r="Z29" s="2">
        <v>5</v>
      </c>
      <c r="AA29" s="2">
        <v>2</v>
      </c>
      <c r="AB29" s="2">
        <v>4</v>
      </c>
      <c r="AC29" s="14" t="s">
        <v>116</v>
      </c>
      <c r="AD29" s="2">
        <v>3</v>
      </c>
      <c r="AE29" s="2">
        <v>3</v>
      </c>
      <c r="AF29" s="15">
        <f t="shared" si="5"/>
        <v>47</v>
      </c>
      <c r="AG29" s="16"/>
      <c r="AH29" s="2">
        <v>26</v>
      </c>
      <c r="AI29" s="2">
        <v>41</v>
      </c>
      <c r="AJ29" s="2">
        <v>11</v>
      </c>
      <c r="AK29" s="2">
        <v>13</v>
      </c>
      <c r="AL29" s="2">
        <v>54</v>
      </c>
      <c r="AM29" s="2">
        <v>47</v>
      </c>
      <c r="AN29" s="2">
        <v>7</v>
      </c>
      <c r="AO29" s="14" t="s">
        <v>116</v>
      </c>
      <c r="AP29" s="15">
        <f t="shared" si="6"/>
        <v>199</v>
      </c>
      <c r="AQ29" s="16"/>
      <c r="AR29" s="2">
        <v>6</v>
      </c>
      <c r="AS29" s="2">
        <v>3</v>
      </c>
      <c r="AT29" s="2">
        <v>1</v>
      </c>
      <c r="AU29" s="2">
        <v>3</v>
      </c>
      <c r="AV29" s="2">
        <v>3</v>
      </c>
      <c r="AW29" s="2">
        <v>1</v>
      </c>
      <c r="AX29" s="14" t="s">
        <v>116</v>
      </c>
      <c r="AY29" s="2">
        <v>2</v>
      </c>
      <c r="AZ29" s="15">
        <f t="shared" si="2"/>
        <v>19</v>
      </c>
      <c r="BA29" s="16"/>
      <c r="BB29" s="2">
        <v>3</v>
      </c>
      <c r="BC29" s="2">
        <v>3</v>
      </c>
      <c r="BD29" s="2">
        <v>10</v>
      </c>
      <c r="BE29" s="2">
        <v>2</v>
      </c>
      <c r="BF29" s="2">
        <v>3</v>
      </c>
      <c r="BG29" s="2">
        <v>2</v>
      </c>
      <c r="BH29" s="2">
        <v>3</v>
      </c>
      <c r="BI29" s="2">
        <v>5</v>
      </c>
      <c r="BJ29" s="15">
        <f t="shared" si="7"/>
        <v>31</v>
      </c>
      <c r="BK29" s="16"/>
      <c r="BL29" s="17">
        <v>13</v>
      </c>
      <c r="BM29" s="17">
        <v>8</v>
      </c>
      <c r="BN29" s="17">
        <v>10</v>
      </c>
      <c r="BO29" s="17">
        <v>3</v>
      </c>
      <c r="BP29" s="17">
        <v>16</v>
      </c>
      <c r="BQ29" s="17">
        <v>22</v>
      </c>
      <c r="BR29" s="17">
        <v>7</v>
      </c>
      <c r="BS29" s="17">
        <v>7</v>
      </c>
      <c r="BT29" s="15">
        <f t="shared" si="3"/>
        <v>86</v>
      </c>
      <c r="BU29" s="16"/>
      <c r="BV29" s="17">
        <v>4</v>
      </c>
      <c r="BW29" s="17">
        <v>6</v>
      </c>
      <c r="BX29" s="17">
        <v>1</v>
      </c>
      <c r="BY29" s="17">
        <v>3</v>
      </c>
      <c r="BZ29" s="17">
        <v>7</v>
      </c>
      <c r="CA29" s="17">
        <v>9</v>
      </c>
      <c r="CB29" s="17">
        <v>7</v>
      </c>
      <c r="CC29" s="17">
        <v>27</v>
      </c>
      <c r="CD29" s="15">
        <f t="shared" si="4"/>
        <v>64</v>
      </c>
    </row>
    <row r="30" spans="1:82" s="10" customFormat="1" x14ac:dyDescent="0.25">
      <c r="A30" s="13" t="s">
        <v>107</v>
      </c>
      <c r="B30" s="9" t="s">
        <v>84</v>
      </c>
      <c r="C30" s="11"/>
      <c r="D30" s="14" t="s">
        <v>116</v>
      </c>
      <c r="E30" s="4">
        <v>2</v>
      </c>
      <c r="F30" s="14" t="s">
        <v>116</v>
      </c>
      <c r="G30" s="4">
        <v>1</v>
      </c>
      <c r="H30" s="14" t="s">
        <v>116</v>
      </c>
      <c r="I30" s="14" t="s">
        <v>116</v>
      </c>
      <c r="J30" s="2">
        <v>2</v>
      </c>
      <c r="K30" s="14" t="s">
        <v>116</v>
      </c>
      <c r="L30" s="15">
        <f t="shared" si="0"/>
        <v>5</v>
      </c>
      <c r="M30" s="16"/>
      <c r="N30" s="2">
        <v>1</v>
      </c>
      <c r="O30" s="2">
        <v>1</v>
      </c>
      <c r="P30" s="14" t="s">
        <v>116</v>
      </c>
      <c r="Q30" s="2">
        <v>2</v>
      </c>
      <c r="R30" s="14" t="s">
        <v>116</v>
      </c>
      <c r="S30" s="2">
        <v>1</v>
      </c>
      <c r="T30" s="2">
        <v>12</v>
      </c>
      <c r="U30" s="2">
        <v>1</v>
      </c>
      <c r="V30" s="15">
        <f t="shared" si="1"/>
        <v>18</v>
      </c>
      <c r="W30" s="16"/>
      <c r="X30" s="2">
        <v>3</v>
      </c>
      <c r="Y30" s="2">
        <v>8</v>
      </c>
      <c r="Z30" s="2">
        <v>4</v>
      </c>
      <c r="AA30" s="2">
        <v>1</v>
      </c>
      <c r="AB30" s="14" t="s">
        <v>116</v>
      </c>
      <c r="AC30" s="14" t="s">
        <v>116</v>
      </c>
      <c r="AD30" s="14" t="s">
        <v>116</v>
      </c>
      <c r="AE30" s="2">
        <v>1</v>
      </c>
      <c r="AF30" s="15">
        <f t="shared" si="5"/>
        <v>17</v>
      </c>
      <c r="AG30" s="16"/>
      <c r="AH30" s="2">
        <v>4</v>
      </c>
      <c r="AI30" s="14" t="s">
        <v>116</v>
      </c>
      <c r="AJ30" s="2">
        <v>1</v>
      </c>
      <c r="AK30" s="14" t="s">
        <v>116</v>
      </c>
      <c r="AL30" s="2">
        <v>2</v>
      </c>
      <c r="AM30" s="2">
        <v>3</v>
      </c>
      <c r="AN30" s="2">
        <v>2</v>
      </c>
      <c r="AO30" s="14" t="s">
        <v>116</v>
      </c>
      <c r="AP30" s="15">
        <f t="shared" si="6"/>
        <v>12</v>
      </c>
      <c r="AQ30" s="16"/>
      <c r="AR30" s="14" t="s">
        <v>116</v>
      </c>
      <c r="AS30" s="14" t="s">
        <v>116</v>
      </c>
      <c r="AT30" s="2">
        <v>1</v>
      </c>
      <c r="AU30" s="2">
        <v>1</v>
      </c>
      <c r="AV30" s="2">
        <v>1</v>
      </c>
      <c r="AW30" s="14" t="s">
        <v>116</v>
      </c>
      <c r="AX30" s="14" t="s">
        <v>116</v>
      </c>
      <c r="AY30" s="14" t="s">
        <v>116</v>
      </c>
      <c r="AZ30" s="15">
        <f t="shared" si="2"/>
        <v>3</v>
      </c>
      <c r="BA30" s="16"/>
      <c r="BB30" s="2">
        <v>3</v>
      </c>
      <c r="BC30" s="14" t="s">
        <v>116</v>
      </c>
      <c r="BD30" s="2">
        <v>2</v>
      </c>
      <c r="BE30" s="14" t="s">
        <v>116</v>
      </c>
      <c r="BF30" s="14" t="s">
        <v>116</v>
      </c>
      <c r="BG30" s="14" t="s">
        <v>116</v>
      </c>
      <c r="BH30" s="14" t="s">
        <v>116</v>
      </c>
      <c r="BI30" s="14" t="s">
        <v>116</v>
      </c>
      <c r="BJ30" s="15">
        <f t="shared" si="7"/>
        <v>5</v>
      </c>
      <c r="BK30" s="16"/>
      <c r="BL30" s="14" t="s">
        <v>116</v>
      </c>
      <c r="BM30" s="14" t="s">
        <v>116</v>
      </c>
      <c r="BN30" s="17">
        <v>2</v>
      </c>
      <c r="BO30" s="14" t="s">
        <v>116</v>
      </c>
      <c r="BP30" s="17">
        <v>1</v>
      </c>
      <c r="BQ30" s="17">
        <v>3</v>
      </c>
      <c r="BR30" s="17">
        <v>3</v>
      </c>
      <c r="BS30" s="17">
        <v>3</v>
      </c>
      <c r="BT30" s="15">
        <f t="shared" si="3"/>
        <v>12</v>
      </c>
      <c r="BU30" s="16"/>
      <c r="BV30" s="14" t="s">
        <v>116</v>
      </c>
      <c r="BW30" s="14" t="s">
        <v>116</v>
      </c>
      <c r="BX30" s="14" t="s">
        <v>116</v>
      </c>
      <c r="BY30" s="17">
        <v>1</v>
      </c>
      <c r="BZ30" s="14" t="s">
        <v>116</v>
      </c>
      <c r="CA30" s="14" t="s">
        <v>116</v>
      </c>
      <c r="CB30" s="14" t="s">
        <v>116</v>
      </c>
      <c r="CC30" s="17">
        <v>1</v>
      </c>
      <c r="CD30" s="15">
        <f t="shared" si="4"/>
        <v>2</v>
      </c>
    </row>
    <row r="31" spans="1:82" s="10" customFormat="1" x14ac:dyDescent="0.25">
      <c r="A31" s="13" t="s">
        <v>108</v>
      </c>
      <c r="B31" s="9" t="s">
        <v>86</v>
      </c>
      <c r="C31" s="11"/>
      <c r="D31" s="14" t="s">
        <v>116</v>
      </c>
      <c r="E31" s="14" t="s">
        <v>116</v>
      </c>
      <c r="F31" s="14" t="s">
        <v>116</v>
      </c>
      <c r="G31" s="14" t="s">
        <v>116</v>
      </c>
      <c r="H31" s="14" t="s">
        <v>116</v>
      </c>
      <c r="I31" s="14" t="s">
        <v>116</v>
      </c>
      <c r="J31" s="2">
        <v>2</v>
      </c>
      <c r="K31" s="14" t="s">
        <v>116</v>
      </c>
      <c r="L31" s="15">
        <f t="shared" si="0"/>
        <v>2</v>
      </c>
      <c r="M31" s="16"/>
      <c r="N31" s="14" t="s">
        <v>116</v>
      </c>
      <c r="O31" s="14" t="s">
        <v>116</v>
      </c>
      <c r="P31" s="14" t="s">
        <v>116</v>
      </c>
      <c r="Q31" s="14" t="s">
        <v>116</v>
      </c>
      <c r="R31" s="14" t="s">
        <v>116</v>
      </c>
      <c r="S31" s="14" t="s">
        <v>116</v>
      </c>
      <c r="T31" s="14" t="s">
        <v>116</v>
      </c>
      <c r="U31" s="14" t="s">
        <v>116</v>
      </c>
      <c r="V31" s="14" t="s">
        <v>116</v>
      </c>
      <c r="W31" s="16"/>
      <c r="X31" s="2">
        <v>1</v>
      </c>
      <c r="Y31" s="14" t="s">
        <v>116</v>
      </c>
      <c r="Z31" s="14" t="s">
        <v>116</v>
      </c>
      <c r="AA31" s="14" t="s">
        <v>116</v>
      </c>
      <c r="AB31" s="14" t="s">
        <v>116</v>
      </c>
      <c r="AC31" s="14" t="s">
        <v>116</v>
      </c>
      <c r="AD31" s="14" t="s">
        <v>116</v>
      </c>
      <c r="AE31" s="14" t="s">
        <v>116</v>
      </c>
      <c r="AF31" s="15">
        <f t="shared" si="5"/>
        <v>1</v>
      </c>
      <c r="AG31" s="16"/>
      <c r="AH31" s="14" t="s">
        <v>116</v>
      </c>
      <c r="AI31" s="2">
        <v>1</v>
      </c>
      <c r="AJ31" s="14" t="s">
        <v>116</v>
      </c>
      <c r="AK31" s="14" t="s">
        <v>116</v>
      </c>
      <c r="AL31" s="14" t="s">
        <v>116</v>
      </c>
      <c r="AM31" s="2">
        <v>1</v>
      </c>
      <c r="AN31" s="14" t="s">
        <v>116</v>
      </c>
      <c r="AO31" s="14" t="s">
        <v>116</v>
      </c>
      <c r="AP31" s="15">
        <f t="shared" si="6"/>
        <v>2</v>
      </c>
      <c r="AQ31" s="16"/>
      <c r="AR31" s="14" t="s">
        <v>116</v>
      </c>
      <c r="AS31" s="14" t="s">
        <v>116</v>
      </c>
      <c r="AT31" s="14" t="s">
        <v>116</v>
      </c>
      <c r="AU31" s="14" t="s">
        <v>116</v>
      </c>
      <c r="AV31" s="14" t="s">
        <v>116</v>
      </c>
      <c r="AW31" s="14" t="s">
        <v>116</v>
      </c>
      <c r="AX31" s="14" t="s">
        <v>116</v>
      </c>
      <c r="AY31" s="14" t="s">
        <v>116</v>
      </c>
      <c r="AZ31" s="14" t="s">
        <v>116</v>
      </c>
      <c r="BA31" s="16"/>
      <c r="BB31" s="14" t="s">
        <v>116</v>
      </c>
      <c r="BC31" s="14" t="s">
        <v>116</v>
      </c>
      <c r="BD31" s="14" t="s">
        <v>116</v>
      </c>
      <c r="BE31" s="14" t="s">
        <v>116</v>
      </c>
      <c r="BF31" s="14" t="s">
        <v>116</v>
      </c>
      <c r="BG31" s="14" t="s">
        <v>116</v>
      </c>
      <c r="BH31" s="14" t="s">
        <v>116</v>
      </c>
      <c r="BI31" s="14" t="s">
        <v>116</v>
      </c>
      <c r="BJ31" s="14" t="s">
        <v>116</v>
      </c>
      <c r="BK31" s="16"/>
      <c r="BL31" s="17">
        <v>1</v>
      </c>
      <c r="BM31" s="14" t="s">
        <v>116</v>
      </c>
      <c r="BN31" s="14" t="s">
        <v>116</v>
      </c>
      <c r="BO31" s="14" t="s">
        <v>116</v>
      </c>
      <c r="BP31" s="14" t="s">
        <v>116</v>
      </c>
      <c r="BQ31" s="14" t="s">
        <v>116</v>
      </c>
      <c r="BR31" s="14" t="s">
        <v>116</v>
      </c>
      <c r="BS31" s="14" t="s">
        <v>116</v>
      </c>
      <c r="BT31" s="15">
        <f t="shared" si="3"/>
        <v>1</v>
      </c>
      <c r="BU31" s="16"/>
      <c r="BV31" s="14" t="s">
        <v>116</v>
      </c>
      <c r="BW31" s="14" t="s">
        <v>116</v>
      </c>
      <c r="BX31" s="14" t="s">
        <v>116</v>
      </c>
      <c r="BY31" s="14" t="s">
        <v>116</v>
      </c>
      <c r="BZ31" s="14" t="s">
        <v>116</v>
      </c>
      <c r="CA31" s="17">
        <v>1</v>
      </c>
      <c r="CB31" s="14" t="s">
        <v>116</v>
      </c>
      <c r="CC31" s="17">
        <v>1</v>
      </c>
      <c r="CD31" s="15">
        <f t="shared" si="4"/>
        <v>2</v>
      </c>
    </row>
    <row r="32" spans="1:82" s="10" customFormat="1" x14ac:dyDescent="0.25">
      <c r="A32" s="13" t="s">
        <v>109</v>
      </c>
      <c r="B32" s="9" t="s">
        <v>87</v>
      </c>
      <c r="C32" s="11"/>
      <c r="D32" s="4">
        <v>1</v>
      </c>
      <c r="E32" s="4">
        <v>1</v>
      </c>
      <c r="F32" s="14" t="s">
        <v>116</v>
      </c>
      <c r="G32" s="14" t="s">
        <v>116</v>
      </c>
      <c r="H32" s="14" t="s">
        <v>116</v>
      </c>
      <c r="I32" s="14" t="s">
        <v>116</v>
      </c>
      <c r="J32" s="14" t="s">
        <v>116</v>
      </c>
      <c r="K32" s="14" t="s">
        <v>116</v>
      </c>
      <c r="L32" s="15">
        <f t="shared" si="0"/>
        <v>2</v>
      </c>
      <c r="M32" s="16"/>
      <c r="N32" s="14" t="s">
        <v>116</v>
      </c>
      <c r="O32" s="14" t="s">
        <v>116</v>
      </c>
      <c r="P32" s="2">
        <v>1</v>
      </c>
      <c r="Q32" s="14" t="s">
        <v>116</v>
      </c>
      <c r="R32" s="2">
        <v>1</v>
      </c>
      <c r="S32" s="14" t="s">
        <v>116</v>
      </c>
      <c r="T32" s="14" t="s">
        <v>116</v>
      </c>
      <c r="U32" s="14" t="s">
        <v>116</v>
      </c>
      <c r="V32" s="15">
        <f t="shared" si="1"/>
        <v>2</v>
      </c>
      <c r="W32" s="16"/>
      <c r="X32" s="2">
        <v>8</v>
      </c>
      <c r="Y32" s="2">
        <v>1</v>
      </c>
      <c r="Z32" s="14" t="s">
        <v>116</v>
      </c>
      <c r="AA32" s="14" t="s">
        <v>116</v>
      </c>
      <c r="AB32" s="14" t="s">
        <v>116</v>
      </c>
      <c r="AC32" s="14" t="s">
        <v>116</v>
      </c>
      <c r="AD32" s="2">
        <v>1</v>
      </c>
      <c r="AE32" s="14" t="s">
        <v>116</v>
      </c>
      <c r="AF32" s="15">
        <f t="shared" si="5"/>
        <v>10</v>
      </c>
      <c r="AG32" s="16"/>
      <c r="AH32" s="2">
        <v>1</v>
      </c>
      <c r="AI32" s="2">
        <v>1</v>
      </c>
      <c r="AJ32" s="2">
        <v>2</v>
      </c>
      <c r="AK32" s="14" t="s">
        <v>116</v>
      </c>
      <c r="AL32" s="2">
        <v>1</v>
      </c>
      <c r="AM32" s="2">
        <v>2</v>
      </c>
      <c r="AN32" s="2">
        <v>1</v>
      </c>
      <c r="AO32" s="14" t="s">
        <v>116</v>
      </c>
      <c r="AP32" s="15">
        <f t="shared" si="6"/>
        <v>8</v>
      </c>
      <c r="AQ32" s="16"/>
      <c r="AR32" s="14" t="s">
        <v>116</v>
      </c>
      <c r="AS32" s="14" t="s">
        <v>116</v>
      </c>
      <c r="AT32" s="14" t="s">
        <v>116</v>
      </c>
      <c r="AU32" s="2">
        <v>1</v>
      </c>
      <c r="AV32" s="2">
        <v>1</v>
      </c>
      <c r="AW32" s="14" t="s">
        <v>116</v>
      </c>
      <c r="AX32" s="14" t="s">
        <v>116</v>
      </c>
      <c r="AY32" s="2">
        <v>1</v>
      </c>
      <c r="AZ32" s="15">
        <f t="shared" si="2"/>
        <v>3</v>
      </c>
      <c r="BA32" s="16"/>
      <c r="BB32" s="2">
        <v>2</v>
      </c>
      <c r="BC32" s="14" t="s">
        <v>116</v>
      </c>
      <c r="BD32" s="14" t="s">
        <v>116</v>
      </c>
      <c r="BE32" s="14" t="s">
        <v>116</v>
      </c>
      <c r="BF32" s="2">
        <v>1</v>
      </c>
      <c r="BG32" s="14" t="s">
        <v>116</v>
      </c>
      <c r="BH32" s="14" t="s">
        <v>116</v>
      </c>
      <c r="BI32" s="14" t="s">
        <v>116</v>
      </c>
      <c r="BJ32" s="15">
        <f t="shared" si="7"/>
        <v>3</v>
      </c>
      <c r="BK32" s="16"/>
      <c r="BL32" s="17">
        <v>1</v>
      </c>
      <c r="BM32" s="14" t="s">
        <v>116</v>
      </c>
      <c r="BN32" s="14" t="s">
        <v>116</v>
      </c>
      <c r="BO32" s="14" t="s">
        <v>116</v>
      </c>
      <c r="BP32" s="14" t="s">
        <v>116</v>
      </c>
      <c r="BQ32" s="14" t="s">
        <v>116</v>
      </c>
      <c r="BR32" s="17">
        <v>3</v>
      </c>
      <c r="BS32" s="14" t="s">
        <v>116</v>
      </c>
      <c r="BT32" s="15">
        <f t="shared" si="3"/>
        <v>4</v>
      </c>
      <c r="BU32" s="16"/>
      <c r="BV32" s="14" t="s">
        <v>116</v>
      </c>
      <c r="BW32" s="17">
        <v>2</v>
      </c>
      <c r="BX32" s="14" t="s">
        <v>116</v>
      </c>
      <c r="BY32" s="14" t="s">
        <v>116</v>
      </c>
      <c r="BZ32" s="14" t="s">
        <v>116</v>
      </c>
      <c r="CA32" s="17">
        <v>1</v>
      </c>
      <c r="CB32" s="14" t="s">
        <v>116</v>
      </c>
      <c r="CC32" s="14" t="s">
        <v>116</v>
      </c>
      <c r="CD32" s="15">
        <f t="shared" si="4"/>
        <v>3</v>
      </c>
    </row>
    <row r="33" spans="1:82" s="10" customFormat="1" x14ac:dyDescent="0.25">
      <c r="A33" s="13" t="s">
        <v>110</v>
      </c>
      <c r="B33" s="9" t="s">
        <v>77</v>
      </c>
      <c r="C33" s="11"/>
      <c r="D33" s="14" t="s">
        <v>116</v>
      </c>
      <c r="E33" s="4">
        <v>1</v>
      </c>
      <c r="F33" s="4">
        <v>2</v>
      </c>
      <c r="G33" s="14" t="s">
        <v>116</v>
      </c>
      <c r="H33" s="14" t="s">
        <v>116</v>
      </c>
      <c r="I33" s="14" t="s">
        <v>116</v>
      </c>
      <c r="J33" s="2">
        <v>1</v>
      </c>
      <c r="K33" s="14" t="s">
        <v>116</v>
      </c>
      <c r="L33" s="15">
        <f t="shared" si="0"/>
        <v>4</v>
      </c>
      <c r="M33" s="16"/>
      <c r="N33" s="2">
        <v>1</v>
      </c>
      <c r="O33" s="14" t="s">
        <v>116</v>
      </c>
      <c r="P33" s="14" t="s">
        <v>116</v>
      </c>
      <c r="Q33" s="2">
        <v>1</v>
      </c>
      <c r="R33" s="14" t="s">
        <v>116</v>
      </c>
      <c r="S33" s="2">
        <v>1</v>
      </c>
      <c r="T33" s="2">
        <v>1</v>
      </c>
      <c r="U33" s="2">
        <v>2</v>
      </c>
      <c r="V33" s="15">
        <f t="shared" si="1"/>
        <v>6</v>
      </c>
      <c r="W33" s="16"/>
      <c r="X33" s="2">
        <v>1</v>
      </c>
      <c r="Y33" s="14" t="s">
        <v>116</v>
      </c>
      <c r="Z33" s="14" t="s">
        <v>116</v>
      </c>
      <c r="AA33" s="14" t="s">
        <v>116</v>
      </c>
      <c r="AB33" s="14" t="s">
        <v>116</v>
      </c>
      <c r="AC33" s="14" t="s">
        <v>116</v>
      </c>
      <c r="AD33" s="14" t="s">
        <v>116</v>
      </c>
      <c r="AE33" s="14" t="s">
        <v>116</v>
      </c>
      <c r="AF33" s="15">
        <f t="shared" si="5"/>
        <v>1</v>
      </c>
      <c r="AG33" s="16"/>
      <c r="AH33" s="14" t="s">
        <v>116</v>
      </c>
      <c r="AI33" s="2">
        <v>1</v>
      </c>
      <c r="AJ33" s="14" t="s">
        <v>116</v>
      </c>
      <c r="AK33" s="14" t="s">
        <v>116</v>
      </c>
      <c r="AL33" s="14" t="s">
        <v>116</v>
      </c>
      <c r="AM33" s="14" t="s">
        <v>116</v>
      </c>
      <c r="AN33" s="14" t="s">
        <v>116</v>
      </c>
      <c r="AO33" s="14" t="s">
        <v>116</v>
      </c>
      <c r="AP33" s="15">
        <f t="shared" si="6"/>
        <v>1</v>
      </c>
      <c r="AQ33" s="16"/>
      <c r="AR33" s="14" t="s">
        <v>116</v>
      </c>
      <c r="AS33" s="14" t="s">
        <v>116</v>
      </c>
      <c r="AT33" s="14" t="s">
        <v>116</v>
      </c>
      <c r="AU33" s="14" t="s">
        <v>116</v>
      </c>
      <c r="AV33" s="2">
        <v>3</v>
      </c>
      <c r="AW33" s="14" t="s">
        <v>116</v>
      </c>
      <c r="AX33" s="2">
        <v>2</v>
      </c>
      <c r="AY33" s="2">
        <v>1</v>
      </c>
      <c r="AZ33" s="15">
        <f t="shared" si="2"/>
        <v>6</v>
      </c>
      <c r="BA33" s="16"/>
      <c r="BB33" s="2">
        <v>2</v>
      </c>
      <c r="BC33" s="2">
        <v>2</v>
      </c>
      <c r="BD33" s="2">
        <v>1</v>
      </c>
      <c r="BE33" s="2">
        <v>2</v>
      </c>
      <c r="BF33" s="14" t="s">
        <v>116</v>
      </c>
      <c r="BG33" s="2">
        <v>1</v>
      </c>
      <c r="BH33" s="14" t="s">
        <v>116</v>
      </c>
      <c r="BI33" s="14" t="s">
        <v>116</v>
      </c>
      <c r="BJ33" s="15">
        <f t="shared" si="7"/>
        <v>8</v>
      </c>
      <c r="BK33" s="16"/>
      <c r="BL33" s="14" t="s">
        <v>116</v>
      </c>
      <c r="BM33" s="14" t="s">
        <v>116</v>
      </c>
      <c r="BN33" s="14" t="s">
        <v>116</v>
      </c>
      <c r="BO33" s="14" t="s">
        <v>116</v>
      </c>
      <c r="BP33" s="14" t="s">
        <v>116</v>
      </c>
      <c r="BQ33" s="14" t="s">
        <v>116</v>
      </c>
      <c r="BR33" s="14" t="s">
        <v>116</v>
      </c>
      <c r="BS33" s="14" t="s">
        <v>116</v>
      </c>
      <c r="BT33" s="14" t="s">
        <v>116</v>
      </c>
      <c r="BU33" s="16"/>
      <c r="BV33" s="14" t="s">
        <v>116</v>
      </c>
      <c r="BW33" s="14" t="s">
        <v>116</v>
      </c>
      <c r="BX33" s="14" t="s">
        <v>116</v>
      </c>
      <c r="BY33" s="14" t="s">
        <v>116</v>
      </c>
      <c r="BZ33" s="14" t="s">
        <v>116</v>
      </c>
      <c r="CA33" s="14" t="s">
        <v>116</v>
      </c>
      <c r="CB33" s="14" t="s">
        <v>116</v>
      </c>
      <c r="CC33" s="17">
        <v>1</v>
      </c>
      <c r="CD33" s="15">
        <f t="shared" si="4"/>
        <v>1</v>
      </c>
    </row>
    <row r="34" spans="1:82" s="10" customFormat="1" x14ac:dyDescent="0.25">
      <c r="A34" s="13" t="s">
        <v>111</v>
      </c>
      <c r="B34" s="9" t="s">
        <v>78</v>
      </c>
      <c r="C34" s="11"/>
      <c r="D34" s="14" t="s">
        <v>116</v>
      </c>
      <c r="E34" s="14" t="s">
        <v>116</v>
      </c>
      <c r="F34" s="4">
        <v>2</v>
      </c>
      <c r="G34" s="14" t="s">
        <v>116</v>
      </c>
      <c r="H34" s="2">
        <v>1</v>
      </c>
      <c r="I34" s="2">
        <v>1</v>
      </c>
      <c r="J34" s="2">
        <v>5</v>
      </c>
      <c r="K34" s="2">
        <v>4</v>
      </c>
      <c r="L34" s="15">
        <f t="shared" si="0"/>
        <v>13</v>
      </c>
      <c r="M34" s="16"/>
      <c r="N34" s="2">
        <v>8</v>
      </c>
      <c r="O34" s="2">
        <v>9</v>
      </c>
      <c r="P34" s="2">
        <v>11</v>
      </c>
      <c r="Q34" s="2">
        <v>25</v>
      </c>
      <c r="R34" s="2">
        <v>13</v>
      </c>
      <c r="S34" s="2">
        <v>13</v>
      </c>
      <c r="T34" s="2">
        <v>36</v>
      </c>
      <c r="U34" s="2">
        <v>14</v>
      </c>
      <c r="V34" s="15">
        <f t="shared" si="1"/>
        <v>129</v>
      </c>
      <c r="W34" s="16"/>
      <c r="X34" s="2">
        <v>13</v>
      </c>
      <c r="Y34" s="2">
        <v>12</v>
      </c>
      <c r="Z34" s="2">
        <v>8</v>
      </c>
      <c r="AA34" s="2">
        <v>6</v>
      </c>
      <c r="AB34" s="2">
        <v>7</v>
      </c>
      <c r="AC34" s="2">
        <v>3</v>
      </c>
      <c r="AD34" s="2">
        <v>14</v>
      </c>
      <c r="AE34" s="2">
        <v>10</v>
      </c>
      <c r="AF34" s="15">
        <f t="shared" si="5"/>
        <v>73</v>
      </c>
      <c r="AG34" s="16"/>
      <c r="AH34" s="2">
        <v>42</v>
      </c>
      <c r="AI34" s="2">
        <v>28</v>
      </c>
      <c r="AJ34" s="2">
        <v>35</v>
      </c>
      <c r="AK34" s="2">
        <v>4</v>
      </c>
      <c r="AL34" s="2">
        <v>33</v>
      </c>
      <c r="AM34" s="2">
        <v>25</v>
      </c>
      <c r="AN34" s="2">
        <v>14</v>
      </c>
      <c r="AO34" s="2">
        <v>6</v>
      </c>
      <c r="AP34" s="15">
        <f t="shared" si="6"/>
        <v>187</v>
      </c>
      <c r="AQ34" s="16"/>
      <c r="AR34" s="2">
        <v>11</v>
      </c>
      <c r="AS34" s="2">
        <v>3</v>
      </c>
      <c r="AT34" s="2">
        <v>11</v>
      </c>
      <c r="AU34" s="2">
        <v>15</v>
      </c>
      <c r="AV34" s="2">
        <v>18</v>
      </c>
      <c r="AW34" s="2">
        <v>1</v>
      </c>
      <c r="AX34" s="2">
        <v>8</v>
      </c>
      <c r="AY34" s="2">
        <v>41</v>
      </c>
      <c r="AZ34" s="15">
        <f t="shared" si="2"/>
        <v>108</v>
      </c>
      <c r="BA34" s="16"/>
      <c r="BB34" s="2">
        <v>10</v>
      </c>
      <c r="BC34" s="2">
        <v>10</v>
      </c>
      <c r="BD34" s="2">
        <v>12</v>
      </c>
      <c r="BE34" s="2">
        <v>9</v>
      </c>
      <c r="BF34" s="2">
        <v>28</v>
      </c>
      <c r="BG34" s="2">
        <v>4</v>
      </c>
      <c r="BH34" s="2">
        <v>18</v>
      </c>
      <c r="BI34" s="2">
        <v>6</v>
      </c>
      <c r="BJ34" s="15">
        <f t="shared" si="7"/>
        <v>97</v>
      </c>
      <c r="BK34" s="16"/>
      <c r="BL34" s="17">
        <v>22</v>
      </c>
      <c r="BM34" s="17">
        <v>1</v>
      </c>
      <c r="BN34" s="17">
        <v>33</v>
      </c>
      <c r="BO34" s="17">
        <v>12</v>
      </c>
      <c r="BP34" s="17">
        <v>21</v>
      </c>
      <c r="BQ34" s="17">
        <v>46</v>
      </c>
      <c r="BR34" s="17">
        <v>38</v>
      </c>
      <c r="BS34" s="17">
        <v>45</v>
      </c>
      <c r="BT34" s="15">
        <f t="shared" si="3"/>
        <v>218</v>
      </c>
      <c r="BU34" s="16"/>
      <c r="BV34" s="17">
        <v>5</v>
      </c>
      <c r="BW34" s="17">
        <v>5</v>
      </c>
      <c r="BX34" s="17">
        <v>2</v>
      </c>
      <c r="BY34" s="17">
        <v>7</v>
      </c>
      <c r="BZ34" s="17">
        <v>10</v>
      </c>
      <c r="CA34" s="17">
        <v>28</v>
      </c>
      <c r="CB34" s="17">
        <v>22</v>
      </c>
      <c r="CC34" s="17">
        <v>16</v>
      </c>
      <c r="CD34" s="15">
        <f t="shared" si="4"/>
        <v>95</v>
      </c>
    </row>
    <row r="35" spans="1:82" s="10" customFormat="1" x14ac:dyDescent="0.25">
      <c r="A35" s="13" t="s">
        <v>112</v>
      </c>
      <c r="B35" s="9" t="s">
        <v>79</v>
      </c>
      <c r="C35" s="11"/>
      <c r="D35" s="4">
        <v>1449</v>
      </c>
      <c r="E35" s="4">
        <v>1419</v>
      </c>
      <c r="F35" s="4">
        <v>1943</v>
      </c>
      <c r="G35" s="4">
        <v>2460</v>
      </c>
      <c r="H35" s="2">
        <v>1437</v>
      </c>
      <c r="I35" s="2">
        <v>1686</v>
      </c>
      <c r="J35" s="2">
        <v>1903</v>
      </c>
      <c r="K35" s="2">
        <v>2013</v>
      </c>
      <c r="L35" s="15">
        <f t="shared" si="0"/>
        <v>14310</v>
      </c>
      <c r="M35" s="16"/>
      <c r="N35" s="2">
        <v>832</v>
      </c>
      <c r="O35" s="2">
        <v>451</v>
      </c>
      <c r="P35" s="2">
        <v>470</v>
      </c>
      <c r="Q35" s="2">
        <v>726</v>
      </c>
      <c r="R35" s="2">
        <v>276</v>
      </c>
      <c r="S35" s="2">
        <v>271</v>
      </c>
      <c r="T35" s="2">
        <v>607</v>
      </c>
      <c r="U35" s="2">
        <v>897</v>
      </c>
      <c r="V35" s="15">
        <f t="shared" si="1"/>
        <v>4530</v>
      </c>
      <c r="W35" s="16"/>
      <c r="X35" s="2">
        <v>1015</v>
      </c>
      <c r="Y35" s="2">
        <v>906</v>
      </c>
      <c r="Z35" s="2">
        <v>727</v>
      </c>
      <c r="AA35" s="2">
        <v>787</v>
      </c>
      <c r="AB35" s="2">
        <v>1043</v>
      </c>
      <c r="AC35" s="2">
        <v>511</v>
      </c>
      <c r="AD35" s="2">
        <v>337</v>
      </c>
      <c r="AE35" s="2">
        <v>510</v>
      </c>
      <c r="AF35" s="15">
        <f t="shared" si="5"/>
        <v>5836</v>
      </c>
      <c r="AG35" s="16"/>
      <c r="AH35" s="2">
        <v>2360</v>
      </c>
      <c r="AI35" s="2">
        <v>2579</v>
      </c>
      <c r="AJ35" s="2">
        <v>2835</v>
      </c>
      <c r="AK35" s="2">
        <v>1829</v>
      </c>
      <c r="AL35" s="2">
        <v>2189</v>
      </c>
      <c r="AM35" s="2">
        <v>1475</v>
      </c>
      <c r="AN35" s="2">
        <v>1064</v>
      </c>
      <c r="AO35" s="2">
        <v>1675</v>
      </c>
      <c r="AP35" s="15">
        <f t="shared" si="6"/>
        <v>16006</v>
      </c>
      <c r="AQ35" s="16"/>
      <c r="AR35" s="2">
        <v>710</v>
      </c>
      <c r="AS35" s="2">
        <v>842</v>
      </c>
      <c r="AT35" s="2">
        <v>1558</v>
      </c>
      <c r="AU35" s="2">
        <v>1464</v>
      </c>
      <c r="AV35" s="2">
        <v>1964</v>
      </c>
      <c r="AW35" s="2">
        <v>200</v>
      </c>
      <c r="AX35" s="2">
        <v>2534</v>
      </c>
      <c r="AY35" s="2">
        <v>2396</v>
      </c>
      <c r="AZ35" s="15">
        <f t="shared" si="2"/>
        <v>11668</v>
      </c>
      <c r="BA35" s="16"/>
      <c r="BB35" s="2">
        <v>1329</v>
      </c>
      <c r="BC35" s="2">
        <v>2253</v>
      </c>
      <c r="BD35" s="2">
        <v>2464</v>
      </c>
      <c r="BE35" s="2">
        <v>1058</v>
      </c>
      <c r="BF35" s="2">
        <v>1151</v>
      </c>
      <c r="BG35" s="2">
        <v>430</v>
      </c>
      <c r="BH35" s="2">
        <v>1340</v>
      </c>
      <c r="BI35" s="2">
        <v>2177</v>
      </c>
      <c r="BJ35" s="15">
        <f t="shared" si="7"/>
        <v>12202</v>
      </c>
      <c r="BK35" s="16"/>
      <c r="BL35" s="17">
        <v>1588</v>
      </c>
      <c r="BM35" s="17">
        <v>2077</v>
      </c>
      <c r="BN35" s="17">
        <v>1492</v>
      </c>
      <c r="BO35" s="17">
        <v>1884</v>
      </c>
      <c r="BP35" s="17">
        <v>2761</v>
      </c>
      <c r="BQ35" s="17">
        <v>4477</v>
      </c>
      <c r="BR35" s="17">
        <v>1419</v>
      </c>
      <c r="BS35" s="17">
        <v>1164</v>
      </c>
      <c r="BT35" s="15">
        <f t="shared" si="3"/>
        <v>16862</v>
      </c>
      <c r="BU35" s="16"/>
      <c r="BV35" s="17">
        <v>4420</v>
      </c>
      <c r="BW35" s="17">
        <v>2800</v>
      </c>
      <c r="BX35" s="17">
        <v>1618</v>
      </c>
      <c r="BY35" s="17">
        <v>788</v>
      </c>
      <c r="BZ35" s="17">
        <v>1096</v>
      </c>
      <c r="CA35" s="17">
        <v>703</v>
      </c>
      <c r="CB35" s="17">
        <v>608</v>
      </c>
      <c r="CC35" s="17">
        <v>2000</v>
      </c>
      <c r="CD35" s="15">
        <f t="shared" si="4"/>
        <v>14033</v>
      </c>
    </row>
    <row r="36" spans="1:82" s="10" customFormat="1" x14ac:dyDescent="0.25">
      <c r="A36" s="9"/>
      <c r="B36" s="9"/>
      <c r="C36" s="11"/>
      <c r="D36" s="17"/>
      <c r="E36" s="17"/>
      <c r="F36" s="17"/>
      <c r="G36" s="17"/>
      <c r="H36" s="17"/>
      <c r="I36" s="17"/>
      <c r="J36" s="17"/>
      <c r="K36" s="17"/>
      <c r="L36" s="17"/>
      <c r="M36" s="16"/>
      <c r="N36" s="17"/>
      <c r="O36" s="17"/>
      <c r="P36" s="17"/>
      <c r="Q36" s="17"/>
      <c r="R36" s="17"/>
      <c r="S36" s="17"/>
      <c r="T36" s="17"/>
      <c r="U36" s="17"/>
      <c r="V36" s="17"/>
      <c r="W36" s="16"/>
      <c r="X36" s="17"/>
      <c r="Y36" s="17"/>
      <c r="Z36" s="17"/>
      <c r="AA36" s="17"/>
      <c r="AB36" s="17"/>
      <c r="AC36" s="17"/>
      <c r="AD36" s="17"/>
      <c r="AE36" s="17"/>
      <c r="AF36" s="17"/>
      <c r="AG36" s="16"/>
      <c r="AH36" s="17"/>
      <c r="AI36" s="17"/>
      <c r="AJ36" s="17"/>
      <c r="AK36" s="17"/>
      <c r="AL36" s="17"/>
      <c r="AM36" s="17"/>
      <c r="AN36" s="17"/>
      <c r="AO36" s="17"/>
      <c r="AP36" s="17"/>
      <c r="AQ36" s="16"/>
      <c r="AR36" s="17"/>
      <c r="AS36" s="17"/>
      <c r="AT36" s="17"/>
      <c r="AU36" s="17"/>
      <c r="AV36" s="17"/>
      <c r="AW36" s="17"/>
      <c r="AX36" s="17"/>
      <c r="AY36" s="17"/>
      <c r="AZ36" s="17"/>
      <c r="BA36" s="16"/>
      <c r="BB36" s="17"/>
      <c r="BC36" s="17"/>
      <c r="BD36" s="17"/>
      <c r="BE36" s="17"/>
      <c r="BF36" s="17"/>
      <c r="BG36" s="17"/>
      <c r="BH36" s="17"/>
      <c r="BI36" s="17"/>
      <c r="BJ36" s="17"/>
      <c r="BK36" s="16"/>
      <c r="BL36" s="17"/>
      <c r="BM36" s="17"/>
      <c r="BN36" s="17"/>
      <c r="BO36" s="17"/>
      <c r="BP36" s="17"/>
      <c r="BQ36" s="17"/>
      <c r="BR36" s="17"/>
      <c r="BS36" s="17"/>
      <c r="BT36" s="17"/>
      <c r="BU36" s="16"/>
      <c r="BV36" s="17"/>
      <c r="BW36" s="17"/>
      <c r="BX36" s="17"/>
      <c r="BY36" s="17"/>
      <c r="BZ36" s="17"/>
      <c r="CA36" s="17"/>
      <c r="CB36" s="17"/>
      <c r="CC36" s="17"/>
      <c r="CD36" s="17"/>
    </row>
    <row r="37" spans="1:82" s="10" customFormat="1" x14ac:dyDescent="0.25">
      <c r="A37" s="9"/>
      <c r="B37" s="9" t="s">
        <v>0</v>
      </c>
      <c r="C37" s="11"/>
      <c r="D37" s="15">
        <f t="shared" ref="D37:K37" si="8">SUM(D11:D35)</f>
        <v>2179</v>
      </c>
      <c r="E37" s="15">
        <f t="shared" si="8"/>
        <v>2158</v>
      </c>
      <c r="F37" s="15">
        <f t="shared" si="8"/>
        <v>2947</v>
      </c>
      <c r="G37" s="15">
        <f t="shared" si="8"/>
        <v>3482</v>
      </c>
      <c r="H37" s="15">
        <f t="shared" si="8"/>
        <v>2446</v>
      </c>
      <c r="I37" s="15">
        <f t="shared" si="8"/>
        <v>3470</v>
      </c>
      <c r="J37" s="15">
        <f t="shared" si="8"/>
        <v>3580</v>
      </c>
      <c r="K37" s="15">
        <f t="shared" si="8"/>
        <v>3035</v>
      </c>
      <c r="L37" s="15">
        <f>SUM(D37:K37)</f>
        <v>23297</v>
      </c>
      <c r="M37" s="18"/>
      <c r="N37" s="15">
        <f t="shared" ref="N37:U37" si="9">SUM(N11:N35)</f>
        <v>1378</v>
      </c>
      <c r="O37" s="15">
        <f t="shared" si="9"/>
        <v>822</v>
      </c>
      <c r="P37" s="15">
        <f t="shared" si="9"/>
        <v>679</v>
      </c>
      <c r="Q37" s="15">
        <f t="shared" si="9"/>
        <v>1168</v>
      </c>
      <c r="R37" s="15">
        <f t="shared" si="9"/>
        <v>436</v>
      </c>
      <c r="S37" s="15">
        <f t="shared" si="9"/>
        <v>441</v>
      </c>
      <c r="T37" s="15">
        <f t="shared" si="9"/>
        <v>1266</v>
      </c>
      <c r="U37" s="15">
        <f t="shared" si="9"/>
        <v>1391</v>
      </c>
      <c r="V37" s="15">
        <f>SUM(N37:U37)</f>
        <v>7581</v>
      </c>
      <c r="W37" s="18"/>
      <c r="X37" s="15">
        <f t="shared" ref="X37:AE37" si="10">SUM(X11:X35)</f>
        <v>2033</v>
      </c>
      <c r="Y37" s="15">
        <f t="shared" si="10"/>
        <v>1593</v>
      </c>
      <c r="Z37" s="15">
        <f t="shared" si="10"/>
        <v>1237</v>
      </c>
      <c r="AA37" s="15">
        <f t="shared" si="10"/>
        <v>1112</v>
      </c>
      <c r="AB37" s="15">
        <f t="shared" si="10"/>
        <v>1525</v>
      </c>
      <c r="AC37" s="15">
        <f t="shared" si="10"/>
        <v>769</v>
      </c>
      <c r="AD37" s="15">
        <f t="shared" si="10"/>
        <v>649</v>
      </c>
      <c r="AE37" s="15">
        <f t="shared" si="10"/>
        <v>1059</v>
      </c>
      <c r="AF37" s="15">
        <f>SUM(X37:AE37)</f>
        <v>9977</v>
      </c>
      <c r="AG37" s="18"/>
      <c r="AH37" s="15">
        <f t="shared" ref="AH37:AO37" si="11">SUM(AH11:AH35)</f>
        <v>3422</v>
      </c>
      <c r="AI37" s="15">
        <f t="shared" si="11"/>
        <v>3928</v>
      </c>
      <c r="AJ37" s="15">
        <f t="shared" si="11"/>
        <v>3807</v>
      </c>
      <c r="AK37" s="15">
        <f t="shared" si="11"/>
        <v>2492</v>
      </c>
      <c r="AL37" s="15">
        <f t="shared" si="11"/>
        <v>3114</v>
      </c>
      <c r="AM37" s="15">
        <f t="shared" si="11"/>
        <v>2112</v>
      </c>
      <c r="AN37" s="15">
        <f t="shared" si="11"/>
        <v>1667</v>
      </c>
      <c r="AO37" s="15">
        <f t="shared" si="11"/>
        <v>2317</v>
      </c>
      <c r="AP37" s="15">
        <f>SUM(AH37:AO37)</f>
        <v>22859</v>
      </c>
      <c r="AQ37" s="18"/>
      <c r="AR37" s="15">
        <f t="shared" ref="AR37:AY37" si="12">SUM(AR11:AR35)</f>
        <v>1143</v>
      </c>
      <c r="AS37" s="15">
        <f t="shared" si="12"/>
        <v>1338</v>
      </c>
      <c r="AT37" s="15">
        <f t="shared" si="12"/>
        <v>1976</v>
      </c>
      <c r="AU37" s="15">
        <f t="shared" si="12"/>
        <v>2061</v>
      </c>
      <c r="AV37" s="15">
        <f t="shared" si="12"/>
        <v>2601</v>
      </c>
      <c r="AW37" s="15">
        <f t="shared" si="12"/>
        <v>289</v>
      </c>
      <c r="AX37" s="15">
        <f t="shared" si="12"/>
        <v>3328</v>
      </c>
      <c r="AY37" s="15">
        <f t="shared" si="12"/>
        <v>3413</v>
      </c>
      <c r="AZ37" s="15">
        <f>SUM(AR37:AY37)</f>
        <v>16149</v>
      </c>
      <c r="BA37" s="18"/>
      <c r="BB37" s="15">
        <f t="shared" ref="BB37:BI37" si="13">SUM(BB11:BB35)</f>
        <v>2399</v>
      </c>
      <c r="BC37" s="15">
        <f t="shared" si="13"/>
        <v>3373</v>
      </c>
      <c r="BD37" s="15">
        <f t="shared" si="13"/>
        <v>3751</v>
      </c>
      <c r="BE37" s="15">
        <f t="shared" si="13"/>
        <v>1673</v>
      </c>
      <c r="BF37" s="15">
        <f t="shared" si="13"/>
        <v>1679</v>
      </c>
      <c r="BG37" s="15">
        <f t="shared" si="13"/>
        <v>685</v>
      </c>
      <c r="BH37" s="15">
        <f t="shared" si="13"/>
        <v>1744</v>
      </c>
      <c r="BI37" s="15">
        <f t="shared" si="13"/>
        <v>2833</v>
      </c>
      <c r="BJ37" s="15">
        <f>SUM(BB37:BI37)</f>
        <v>18137</v>
      </c>
      <c r="BK37" s="18"/>
      <c r="BL37" s="15">
        <f t="shared" ref="BL37:BS37" si="14">SUM(BL11:BL35)</f>
        <v>2596</v>
      </c>
      <c r="BM37" s="15">
        <f t="shared" si="14"/>
        <v>3186</v>
      </c>
      <c r="BN37" s="15">
        <f t="shared" si="14"/>
        <v>2520</v>
      </c>
      <c r="BO37" s="15">
        <f t="shared" si="14"/>
        <v>2961</v>
      </c>
      <c r="BP37" s="15">
        <f t="shared" si="14"/>
        <v>4411</v>
      </c>
      <c r="BQ37" s="15">
        <f t="shared" si="14"/>
        <v>7259</v>
      </c>
      <c r="BR37" s="15">
        <f t="shared" si="14"/>
        <v>2278</v>
      </c>
      <c r="BS37" s="15">
        <f t="shared" si="14"/>
        <v>2147</v>
      </c>
      <c r="BT37" s="15">
        <f>SUM(BL37:BS37)</f>
        <v>27358</v>
      </c>
      <c r="BU37" s="18"/>
      <c r="BV37" s="15">
        <f t="shared" ref="BV37:CC37" si="15">SUM(BV11:BV35)</f>
        <v>5570</v>
      </c>
      <c r="BW37" s="15">
        <f t="shared" si="15"/>
        <v>4062</v>
      </c>
      <c r="BX37" s="15">
        <f t="shared" si="15"/>
        <v>2246</v>
      </c>
      <c r="BY37" s="15">
        <f t="shared" si="15"/>
        <v>1369</v>
      </c>
      <c r="BZ37" s="15">
        <f t="shared" si="15"/>
        <v>1918</v>
      </c>
      <c r="CA37" s="15">
        <f t="shared" si="15"/>
        <v>1602</v>
      </c>
      <c r="CB37" s="15">
        <f t="shared" si="15"/>
        <v>1398</v>
      </c>
      <c r="CC37" s="15">
        <f t="shared" si="15"/>
        <v>4014</v>
      </c>
      <c r="CD37" s="19">
        <f>SUM(BV37:CC37)</f>
        <v>22179</v>
      </c>
    </row>
    <row r="38" spans="1:82" s="10" customFormat="1" x14ac:dyDescent="0.25">
      <c r="C38" s="11"/>
      <c r="M38" s="11"/>
      <c r="W38" s="11"/>
      <c r="AG38" s="11"/>
      <c r="AQ38" s="11"/>
      <c r="BA38" s="11"/>
      <c r="BK38" s="11"/>
      <c r="BU38" s="11"/>
    </row>
    <row r="40" spans="1:82" ht="16.2" x14ac:dyDescent="0.25">
      <c r="A40" s="27" t="s">
        <v>127</v>
      </c>
      <c r="B40" s="27"/>
    </row>
    <row r="42" spans="1:82" x14ac:dyDescent="0.25">
      <c r="A42" s="23" t="s">
        <v>1</v>
      </c>
      <c r="B42" s="23" t="s">
        <v>113</v>
      </c>
      <c r="D42" s="20" t="s">
        <v>117</v>
      </c>
      <c r="E42" s="21"/>
      <c r="F42" s="21"/>
      <c r="G42" s="21"/>
      <c r="H42" s="21"/>
      <c r="I42" s="21"/>
      <c r="J42" s="21"/>
      <c r="K42" s="21"/>
      <c r="L42" s="22"/>
      <c r="N42" s="20" t="s">
        <v>118</v>
      </c>
      <c r="O42" s="21"/>
      <c r="P42" s="21"/>
      <c r="Q42" s="21"/>
      <c r="R42" s="21"/>
      <c r="S42" s="21"/>
      <c r="T42" s="21"/>
      <c r="U42" s="21"/>
      <c r="V42" s="22"/>
      <c r="X42" s="20" t="s">
        <v>119</v>
      </c>
      <c r="Y42" s="21"/>
      <c r="Z42" s="21"/>
      <c r="AA42" s="21"/>
      <c r="AB42" s="21"/>
      <c r="AC42" s="21"/>
      <c r="AD42" s="21"/>
      <c r="AE42" s="21"/>
      <c r="AF42" s="22"/>
      <c r="AH42" s="20" t="s">
        <v>120</v>
      </c>
      <c r="AI42" s="21"/>
      <c r="AJ42" s="21"/>
      <c r="AK42" s="21"/>
      <c r="AL42" s="21"/>
      <c r="AM42" s="21"/>
      <c r="AN42" s="21"/>
      <c r="AO42" s="21"/>
      <c r="AP42" s="22"/>
      <c r="AR42" s="20" t="s">
        <v>121</v>
      </c>
      <c r="AS42" s="21"/>
      <c r="AT42" s="21"/>
      <c r="AU42" s="21"/>
      <c r="AV42" s="21"/>
      <c r="AW42" s="21"/>
      <c r="AX42" s="21"/>
      <c r="AY42" s="21"/>
      <c r="AZ42" s="22"/>
      <c r="BB42" s="20" t="s">
        <v>122</v>
      </c>
      <c r="BC42" s="21"/>
      <c r="BD42" s="21"/>
      <c r="BE42" s="21"/>
      <c r="BF42" s="21"/>
      <c r="BG42" s="21"/>
      <c r="BH42" s="21"/>
      <c r="BI42" s="21"/>
      <c r="BJ42" s="22"/>
      <c r="BL42" s="20" t="s">
        <v>124</v>
      </c>
      <c r="BM42" s="21"/>
      <c r="BN42" s="21"/>
      <c r="BO42" s="21"/>
      <c r="BP42" s="21"/>
      <c r="BQ42" s="21"/>
      <c r="BR42" s="21"/>
      <c r="BS42" s="21"/>
      <c r="BT42" s="22"/>
      <c r="BV42" s="20" t="s">
        <v>125</v>
      </c>
      <c r="BW42" s="21"/>
      <c r="BX42" s="21"/>
      <c r="BY42" s="21"/>
      <c r="BZ42" s="21"/>
      <c r="CA42" s="21"/>
      <c r="CB42" s="21"/>
      <c r="CC42" s="21"/>
      <c r="CD42" s="22"/>
    </row>
    <row r="43" spans="1:82" s="12" customFormat="1" ht="41.4" x14ac:dyDescent="0.25">
      <c r="A43" s="24"/>
      <c r="B43" s="24"/>
      <c r="C43" s="7"/>
      <c r="D43" s="5" t="s">
        <v>4</v>
      </c>
      <c r="E43" s="5" t="s">
        <v>5</v>
      </c>
      <c r="F43" s="5" t="s">
        <v>6</v>
      </c>
      <c r="G43" s="5" t="s">
        <v>7</v>
      </c>
      <c r="H43" s="5" t="s">
        <v>8</v>
      </c>
      <c r="I43" s="5" t="s">
        <v>9</v>
      </c>
      <c r="J43" s="5" t="s">
        <v>10</v>
      </c>
      <c r="K43" s="5" t="s">
        <v>11</v>
      </c>
      <c r="L43" s="5" t="s">
        <v>0</v>
      </c>
      <c r="M43" s="25"/>
      <c r="N43" s="5" t="s">
        <v>12</v>
      </c>
      <c r="O43" s="5" t="s">
        <v>13</v>
      </c>
      <c r="P43" s="5" t="s">
        <v>14</v>
      </c>
      <c r="Q43" s="5" t="s">
        <v>15</v>
      </c>
      <c r="R43" s="5" t="s">
        <v>16</v>
      </c>
      <c r="S43" s="5" t="s">
        <v>17</v>
      </c>
      <c r="T43" s="5" t="s">
        <v>18</v>
      </c>
      <c r="U43" s="5" t="s">
        <v>19</v>
      </c>
      <c r="V43" s="5" t="s">
        <v>0</v>
      </c>
      <c r="W43" s="7"/>
      <c r="X43" s="5" t="s">
        <v>21</v>
      </c>
      <c r="Y43" s="5" t="s">
        <v>22</v>
      </c>
      <c r="Z43" s="5" t="s">
        <v>23</v>
      </c>
      <c r="AA43" s="5" t="s">
        <v>24</v>
      </c>
      <c r="AB43" s="5" t="s">
        <v>115</v>
      </c>
      <c r="AC43" s="5" t="s">
        <v>25</v>
      </c>
      <c r="AD43" s="5" t="s">
        <v>2</v>
      </c>
      <c r="AE43" s="5" t="s">
        <v>26</v>
      </c>
      <c r="AF43" s="5" t="s">
        <v>0</v>
      </c>
      <c r="AG43" s="7"/>
      <c r="AH43" s="5" t="s">
        <v>27</v>
      </c>
      <c r="AI43" s="5" t="s">
        <v>28</v>
      </c>
      <c r="AJ43" s="5" t="s">
        <v>29</v>
      </c>
      <c r="AK43" s="5" t="s">
        <v>30</v>
      </c>
      <c r="AL43" s="5" t="s">
        <v>31</v>
      </c>
      <c r="AM43" s="5" t="s">
        <v>32</v>
      </c>
      <c r="AN43" s="5" t="s">
        <v>33</v>
      </c>
      <c r="AO43" s="5" t="s">
        <v>34</v>
      </c>
      <c r="AP43" s="5" t="s">
        <v>0</v>
      </c>
      <c r="AQ43" s="7"/>
      <c r="AR43" s="5" t="s">
        <v>35</v>
      </c>
      <c r="AS43" s="5" t="s">
        <v>36</v>
      </c>
      <c r="AT43" s="5" t="s">
        <v>37</v>
      </c>
      <c r="AU43" s="5" t="s">
        <v>38</v>
      </c>
      <c r="AV43" s="5" t="s">
        <v>39</v>
      </c>
      <c r="AW43" s="5" t="s">
        <v>40</v>
      </c>
      <c r="AX43" s="5" t="s">
        <v>41</v>
      </c>
      <c r="AY43" s="5" t="s">
        <v>42</v>
      </c>
      <c r="AZ43" s="5" t="s">
        <v>0</v>
      </c>
      <c r="BA43" s="25"/>
      <c r="BB43" s="5" t="s">
        <v>43</v>
      </c>
      <c r="BC43" s="5" t="s">
        <v>44</v>
      </c>
      <c r="BD43" s="5" t="s">
        <v>45</v>
      </c>
      <c r="BE43" s="5" t="s">
        <v>46</v>
      </c>
      <c r="BF43" s="5" t="s">
        <v>47</v>
      </c>
      <c r="BG43" s="5" t="s">
        <v>48</v>
      </c>
      <c r="BH43" s="5" t="s">
        <v>49</v>
      </c>
      <c r="BI43" s="5" t="s">
        <v>16</v>
      </c>
      <c r="BJ43" s="5" t="s">
        <v>0</v>
      </c>
      <c r="BK43" s="7"/>
      <c r="BL43" s="5" t="s">
        <v>123</v>
      </c>
      <c r="BM43" s="5" t="s">
        <v>50</v>
      </c>
      <c r="BN43" s="5" t="s">
        <v>51</v>
      </c>
      <c r="BO43" s="5" t="s">
        <v>52</v>
      </c>
      <c r="BP43" s="5" t="s">
        <v>53</v>
      </c>
      <c r="BQ43" s="5" t="s">
        <v>114</v>
      </c>
      <c r="BR43" s="5" t="s">
        <v>54</v>
      </c>
      <c r="BS43" s="5" t="s">
        <v>55</v>
      </c>
      <c r="BT43" s="5" t="s">
        <v>0</v>
      </c>
      <c r="BU43" s="25"/>
      <c r="BV43" s="5" t="s">
        <v>56</v>
      </c>
      <c r="BW43" s="5" t="s">
        <v>57</v>
      </c>
      <c r="BX43" s="5" t="s">
        <v>58</v>
      </c>
      <c r="BY43" s="5" t="s">
        <v>3</v>
      </c>
      <c r="BZ43" s="5" t="s">
        <v>59</v>
      </c>
      <c r="CA43" s="5" t="s">
        <v>60</v>
      </c>
      <c r="CB43" s="5" t="s">
        <v>61</v>
      </c>
      <c r="CC43" s="5" t="s">
        <v>62</v>
      </c>
      <c r="CD43" s="5" t="s">
        <v>0</v>
      </c>
    </row>
    <row r="44" spans="1:82" x14ac:dyDescent="0.25">
      <c r="A44" s="28"/>
      <c r="B44" s="28"/>
      <c r="D44" s="28"/>
      <c r="E44" s="28"/>
      <c r="F44" s="28"/>
      <c r="G44" s="28"/>
      <c r="H44" s="28"/>
      <c r="I44" s="28"/>
      <c r="J44" s="28"/>
      <c r="K44" s="28"/>
      <c r="L44" s="28"/>
      <c r="N44" s="28"/>
      <c r="O44" s="28"/>
      <c r="P44" s="28"/>
      <c r="Q44" s="28"/>
      <c r="R44" s="28"/>
      <c r="S44" s="28"/>
      <c r="T44" s="28"/>
      <c r="U44" s="28"/>
      <c r="V44" s="28"/>
      <c r="X44" s="28"/>
      <c r="Y44" s="28"/>
      <c r="Z44" s="28"/>
      <c r="AA44" s="28"/>
      <c r="AB44" s="28"/>
      <c r="AC44" s="28"/>
      <c r="AD44" s="28"/>
      <c r="AE44" s="28"/>
      <c r="AF44" s="28"/>
      <c r="AH44" s="28"/>
      <c r="AI44" s="28"/>
      <c r="AJ44" s="28"/>
      <c r="AK44" s="28"/>
      <c r="AL44" s="28"/>
      <c r="AM44" s="28"/>
      <c r="AN44" s="28"/>
      <c r="AO44" s="28"/>
      <c r="AP44" s="28"/>
      <c r="AR44" s="28"/>
      <c r="AS44" s="28"/>
      <c r="AT44" s="28"/>
      <c r="AU44" s="28"/>
      <c r="AV44" s="28"/>
      <c r="AW44" s="28"/>
      <c r="AX44" s="28"/>
      <c r="AY44" s="28"/>
      <c r="AZ44" s="28"/>
      <c r="BB44" s="28"/>
      <c r="BC44" s="28"/>
      <c r="BD44" s="28"/>
      <c r="BE44" s="28"/>
      <c r="BF44" s="28"/>
      <c r="BG44" s="28"/>
      <c r="BH44" s="28"/>
      <c r="BI44" s="28"/>
      <c r="BJ44" s="28"/>
      <c r="BL44" s="28"/>
      <c r="BM44" s="28"/>
      <c r="BN44" s="28"/>
      <c r="BO44" s="28"/>
      <c r="BP44" s="28"/>
      <c r="BQ44" s="28"/>
      <c r="BR44" s="28"/>
      <c r="BS44" s="28"/>
      <c r="BT44" s="28"/>
      <c r="BV44" s="28"/>
      <c r="BW44" s="28"/>
      <c r="BX44" s="28"/>
      <c r="BY44" s="28"/>
      <c r="BZ44" s="28"/>
      <c r="CA44" s="28"/>
      <c r="CB44" s="28"/>
      <c r="CC44" s="28"/>
      <c r="CD44" s="28"/>
    </row>
    <row r="45" spans="1:82" x14ac:dyDescent="0.25">
      <c r="A45" s="28"/>
      <c r="B45" s="28" t="s">
        <v>67</v>
      </c>
      <c r="D45" s="29">
        <v>496</v>
      </c>
      <c r="E45" s="29">
        <v>27</v>
      </c>
      <c r="F45" s="29">
        <v>143</v>
      </c>
      <c r="G45" s="29">
        <v>13</v>
      </c>
      <c r="H45" s="29">
        <v>1</v>
      </c>
      <c r="I45" s="29">
        <v>340</v>
      </c>
      <c r="J45" s="29">
        <v>508</v>
      </c>
      <c r="K45" s="29">
        <v>33</v>
      </c>
      <c r="L45" s="29">
        <f>SUM(D45:K45)</f>
        <v>1561</v>
      </c>
      <c r="M45" s="26"/>
      <c r="N45" s="29">
        <v>51</v>
      </c>
      <c r="O45" s="29">
        <v>82</v>
      </c>
      <c r="P45" s="29">
        <v>40</v>
      </c>
      <c r="Q45" s="29">
        <v>84</v>
      </c>
      <c r="R45" s="29">
        <v>21</v>
      </c>
      <c r="S45" s="29">
        <v>2</v>
      </c>
      <c r="T45" s="29">
        <v>213</v>
      </c>
      <c r="U45" s="29">
        <v>33</v>
      </c>
      <c r="V45" s="29">
        <f>SUM(N45:U45)</f>
        <v>526</v>
      </c>
      <c r="W45" s="26"/>
      <c r="X45" s="29">
        <v>204</v>
      </c>
      <c r="Y45" s="30" t="s">
        <v>116</v>
      </c>
      <c r="Z45" s="29">
        <v>19</v>
      </c>
      <c r="AA45" s="29">
        <v>6</v>
      </c>
      <c r="AB45" s="29">
        <v>34</v>
      </c>
      <c r="AC45" s="30" t="s">
        <v>116</v>
      </c>
      <c r="AD45" s="29">
        <v>36</v>
      </c>
      <c r="AE45" s="29">
        <v>76</v>
      </c>
      <c r="AF45" s="29">
        <f>SUM(X45:AE45)</f>
        <v>375</v>
      </c>
      <c r="AG45" s="26"/>
      <c r="AH45" s="29">
        <v>22</v>
      </c>
      <c r="AI45" s="29">
        <v>63</v>
      </c>
      <c r="AJ45" s="29">
        <v>65</v>
      </c>
      <c r="AK45" s="29">
        <v>17</v>
      </c>
      <c r="AL45" s="29">
        <v>29</v>
      </c>
      <c r="AM45" s="29">
        <v>33</v>
      </c>
      <c r="AN45" s="29">
        <v>6</v>
      </c>
      <c r="AO45" s="29">
        <v>13</v>
      </c>
      <c r="AP45" s="29">
        <f>SUM(AH45:AO45)</f>
        <v>248</v>
      </c>
      <c r="AQ45" s="26"/>
      <c r="AR45" s="29">
        <v>13</v>
      </c>
      <c r="AS45" s="29">
        <v>145</v>
      </c>
      <c r="AT45" s="29">
        <v>2</v>
      </c>
      <c r="AU45" s="29">
        <v>19</v>
      </c>
      <c r="AV45" s="29">
        <v>43</v>
      </c>
      <c r="AW45" s="29">
        <v>2</v>
      </c>
      <c r="AX45" s="29">
        <v>47</v>
      </c>
      <c r="AY45" s="29">
        <v>257</v>
      </c>
      <c r="AZ45" s="29">
        <f>SUM(AR45:AY45)</f>
        <v>528</v>
      </c>
      <c r="BA45" s="26"/>
      <c r="BB45" s="29">
        <v>138</v>
      </c>
      <c r="BC45" s="29">
        <v>75</v>
      </c>
      <c r="BD45" s="29">
        <v>84</v>
      </c>
      <c r="BE45" s="29">
        <v>62</v>
      </c>
      <c r="BF45" s="29">
        <v>17</v>
      </c>
      <c r="BG45" s="29">
        <v>57</v>
      </c>
      <c r="BH45" s="29">
        <v>33</v>
      </c>
      <c r="BI45" s="30" t="s">
        <v>116</v>
      </c>
      <c r="BJ45" s="29">
        <f>SUM(BB45:BI45)</f>
        <v>466</v>
      </c>
      <c r="BK45" s="26"/>
      <c r="BL45" s="29">
        <v>28</v>
      </c>
      <c r="BM45" s="29">
        <v>32</v>
      </c>
      <c r="BN45" s="29">
        <v>25</v>
      </c>
      <c r="BO45" s="29">
        <v>88</v>
      </c>
      <c r="BP45" s="29">
        <v>335</v>
      </c>
      <c r="BQ45" s="29">
        <v>94</v>
      </c>
      <c r="BR45" s="29">
        <v>80</v>
      </c>
      <c r="BS45" s="29">
        <v>827</v>
      </c>
      <c r="BT45" s="29">
        <f>SUM(BL45:BS45)</f>
        <v>1509</v>
      </c>
      <c r="BU45" s="26"/>
      <c r="BV45" s="29">
        <v>3</v>
      </c>
      <c r="BW45" s="29">
        <v>13</v>
      </c>
      <c r="BX45" s="29">
        <v>36</v>
      </c>
      <c r="BY45" s="29">
        <v>18</v>
      </c>
      <c r="BZ45" s="29">
        <v>95</v>
      </c>
      <c r="CA45" s="29">
        <v>92</v>
      </c>
      <c r="CB45" s="29">
        <v>37</v>
      </c>
      <c r="CC45" s="29">
        <v>483</v>
      </c>
      <c r="CD45" s="29">
        <f>SUM(BV45:CC45)</f>
        <v>777</v>
      </c>
    </row>
    <row r="46" spans="1:82" x14ac:dyDescent="0.25">
      <c r="A46" s="28"/>
      <c r="B46" s="28" t="s">
        <v>72</v>
      </c>
      <c r="D46" s="29">
        <v>50</v>
      </c>
      <c r="E46" s="29">
        <v>92</v>
      </c>
      <c r="F46" s="29">
        <v>249</v>
      </c>
      <c r="G46" s="29">
        <v>214</v>
      </c>
      <c r="H46" s="29">
        <v>1</v>
      </c>
      <c r="I46" s="29">
        <v>20</v>
      </c>
      <c r="J46" s="29">
        <v>79</v>
      </c>
      <c r="K46" s="29">
        <v>194</v>
      </c>
      <c r="L46" s="29">
        <f t="shared" ref="L46:L49" si="16">SUM(D46:K46)</f>
        <v>899</v>
      </c>
      <c r="M46" s="26"/>
      <c r="N46" s="29">
        <v>41</v>
      </c>
      <c r="O46" s="29">
        <v>10</v>
      </c>
      <c r="P46" s="29">
        <v>17</v>
      </c>
      <c r="Q46" s="29">
        <v>56</v>
      </c>
      <c r="R46" s="29">
        <v>39</v>
      </c>
      <c r="S46" s="29">
        <v>43</v>
      </c>
      <c r="T46" s="29">
        <v>26</v>
      </c>
      <c r="U46" s="29">
        <v>30</v>
      </c>
      <c r="V46" s="29">
        <f t="shared" ref="V46:V49" si="17">SUM(N46:U46)</f>
        <v>262</v>
      </c>
      <c r="W46" s="26"/>
      <c r="X46" s="29">
        <v>41</v>
      </c>
      <c r="Y46" s="29">
        <v>40</v>
      </c>
      <c r="Z46" s="29">
        <v>26</v>
      </c>
      <c r="AA46" s="29">
        <v>168</v>
      </c>
      <c r="AB46" s="29">
        <v>145</v>
      </c>
      <c r="AC46" s="29">
        <v>30</v>
      </c>
      <c r="AD46" s="29">
        <v>22</v>
      </c>
      <c r="AE46" s="29">
        <v>7</v>
      </c>
      <c r="AF46" s="29">
        <f t="shared" ref="AF46:AF49" si="18">SUM(X46:AE46)</f>
        <v>479</v>
      </c>
      <c r="AG46" s="26"/>
      <c r="AH46" s="29">
        <v>244</v>
      </c>
      <c r="AI46" s="29">
        <v>560</v>
      </c>
      <c r="AJ46" s="29">
        <v>275</v>
      </c>
      <c r="AK46" s="29">
        <v>369</v>
      </c>
      <c r="AL46" s="29">
        <v>23</v>
      </c>
      <c r="AM46" s="29">
        <v>60</v>
      </c>
      <c r="AN46" s="29">
        <v>153</v>
      </c>
      <c r="AO46" s="29">
        <v>300</v>
      </c>
      <c r="AP46" s="29">
        <f t="shared" ref="AP46:AP49" si="19">SUM(AH46:AO46)</f>
        <v>1984</v>
      </c>
      <c r="AQ46" s="26"/>
      <c r="AR46" s="29">
        <v>105</v>
      </c>
      <c r="AS46" s="29">
        <v>218</v>
      </c>
      <c r="AT46" s="29">
        <v>28</v>
      </c>
      <c r="AU46" s="30" t="s">
        <v>116</v>
      </c>
      <c r="AV46" s="29">
        <v>120</v>
      </c>
      <c r="AW46" s="29">
        <v>17</v>
      </c>
      <c r="AX46" s="29">
        <v>852</v>
      </c>
      <c r="AY46" s="29">
        <v>87</v>
      </c>
      <c r="AZ46" s="29">
        <f t="shared" ref="AZ46:AZ49" si="20">SUM(AR46:AY46)</f>
        <v>1427</v>
      </c>
      <c r="BA46" s="26"/>
      <c r="BB46" s="29">
        <v>40</v>
      </c>
      <c r="BC46" s="29">
        <v>34</v>
      </c>
      <c r="BD46" s="29">
        <v>155</v>
      </c>
      <c r="BE46" s="29">
        <v>5</v>
      </c>
      <c r="BF46" s="29">
        <v>14</v>
      </c>
      <c r="BG46" s="29">
        <v>22</v>
      </c>
      <c r="BH46" s="29">
        <v>129</v>
      </c>
      <c r="BI46" s="29">
        <v>598</v>
      </c>
      <c r="BJ46" s="29">
        <f t="shared" ref="BJ46:BJ49" si="21">SUM(BB46:BI46)</f>
        <v>997</v>
      </c>
      <c r="BK46" s="26"/>
      <c r="BL46" s="29">
        <v>700</v>
      </c>
      <c r="BM46" s="29">
        <v>235</v>
      </c>
      <c r="BN46" s="29">
        <v>527</v>
      </c>
      <c r="BO46" s="29">
        <v>402</v>
      </c>
      <c r="BP46" s="29">
        <v>1139</v>
      </c>
      <c r="BQ46" s="29">
        <v>153</v>
      </c>
      <c r="BR46" s="29">
        <v>82</v>
      </c>
      <c r="BS46" s="29">
        <v>196</v>
      </c>
      <c r="BT46" s="29">
        <f t="shared" ref="BT46:BT49" si="22">SUM(BL46:BS46)</f>
        <v>3434</v>
      </c>
      <c r="BU46" s="26"/>
      <c r="BV46" s="29">
        <v>567</v>
      </c>
      <c r="BW46" s="29">
        <v>443</v>
      </c>
      <c r="BX46" s="29">
        <v>270</v>
      </c>
      <c r="BY46" s="29">
        <v>122</v>
      </c>
      <c r="BZ46" s="29">
        <v>190</v>
      </c>
      <c r="CA46" s="29">
        <v>74</v>
      </c>
      <c r="CB46" s="29">
        <v>8</v>
      </c>
      <c r="CC46" s="29">
        <v>75</v>
      </c>
      <c r="CD46" s="29">
        <f t="shared" ref="CD46:CD49" si="23">SUM(BV46:CC46)</f>
        <v>1749</v>
      </c>
    </row>
    <row r="47" spans="1:82" x14ac:dyDescent="0.25">
      <c r="A47" s="28"/>
      <c r="B47" s="28" t="s">
        <v>75</v>
      </c>
      <c r="D47" s="29">
        <v>168</v>
      </c>
      <c r="E47" s="29">
        <v>195</v>
      </c>
      <c r="F47" s="29">
        <v>154</v>
      </c>
      <c r="G47" s="29">
        <v>250</v>
      </c>
      <c r="H47" s="29">
        <v>405</v>
      </c>
      <c r="I47" s="29">
        <v>116</v>
      </c>
      <c r="J47" s="29">
        <v>443</v>
      </c>
      <c r="K47" s="29">
        <v>62</v>
      </c>
      <c r="L47" s="29">
        <f t="shared" si="16"/>
        <v>1793</v>
      </c>
      <c r="M47" s="26"/>
      <c r="N47" s="29">
        <v>62</v>
      </c>
      <c r="O47" s="29">
        <v>25</v>
      </c>
      <c r="P47" s="29">
        <v>50</v>
      </c>
      <c r="Q47" s="29">
        <v>42</v>
      </c>
      <c r="R47" s="29">
        <v>25</v>
      </c>
      <c r="S47" s="29">
        <v>28</v>
      </c>
      <c r="T47" s="29">
        <v>9</v>
      </c>
      <c r="U47" s="29">
        <v>59</v>
      </c>
      <c r="V47" s="29">
        <f t="shared" si="17"/>
        <v>300</v>
      </c>
      <c r="W47" s="26"/>
      <c r="X47" s="29">
        <v>209</v>
      </c>
      <c r="Y47" s="29">
        <v>164</v>
      </c>
      <c r="Z47" s="29">
        <v>36</v>
      </c>
      <c r="AA47" s="29">
        <v>23</v>
      </c>
      <c r="AB47" s="29">
        <v>105</v>
      </c>
      <c r="AC47" s="29">
        <v>40</v>
      </c>
      <c r="AD47" s="29">
        <v>24</v>
      </c>
      <c r="AE47" s="29">
        <v>6</v>
      </c>
      <c r="AF47" s="29">
        <f t="shared" si="18"/>
        <v>607</v>
      </c>
      <c r="AG47" s="26"/>
      <c r="AH47" s="29">
        <v>489</v>
      </c>
      <c r="AI47" s="29">
        <v>370</v>
      </c>
      <c r="AJ47" s="29">
        <v>167</v>
      </c>
      <c r="AK47" s="29">
        <v>270</v>
      </c>
      <c r="AL47" s="29">
        <v>426</v>
      </c>
      <c r="AM47" s="29">
        <v>201</v>
      </c>
      <c r="AN47" s="29">
        <v>59</v>
      </c>
      <c r="AO47" s="29">
        <v>90</v>
      </c>
      <c r="AP47" s="29">
        <f t="shared" si="19"/>
        <v>2072</v>
      </c>
      <c r="AQ47" s="26"/>
      <c r="AR47" s="29">
        <v>29</v>
      </c>
      <c r="AS47" s="29">
        <v>6</v>
      </c>
      <c r="AT47" s="29">
        <v>143</v>
      </c>
      <c r="AU47" s="29">
        <v>400</v>
      </c>
      <c r="AV47" s="29">
        <v>198</v>
      </c>
      <c r="AW47" s="29">
        <v>10</v>
      </c>
      <c r="AX47" s="29">
        <v>70</v>
      </c>
      <c r="AY47" s="29">
        <v>396</v>
      </c>
      <c r="AZ47" s="29">
        <f t="shared" si="20"/>
        <v>1252</v>
      </c>
      <c r="BA47" s="26"/>
      <c r="BB47" s="29">
        <v>140</v>
      </c>
      <c r="BC47" s="29">
        <v>70</v>
      </c>
      <c r="BD47" s="29">
        <v>136</v>
      </c>
      <c r="BE47" s="29">
        <v>148</v>
      </c>
      <c r="BF47" s="29">
        <v>26</v>
      </c>
      <c r="BG47" s="29">
        <v>23</v>
      </c>
      <c r="BH47" s="29">
        <v>80</v>
      </c>
      <c r="BI47" s="29">
        <v>65</v>
      </c>
      <c r="BJ47" s="29">
        <f t="shared" si="21"/>
        <v>688</v>
      </c>
      <c r="BK47" s="26"/>
      <c r="BL47" s="29">
        <v>3</v>
      </c>
      <c r="BM47" s="29">
        <v>186</v>
      </c>
      <c r="BN47" s="29">
        <v>187</v>
      </c>
      <c r="BO47" s="29">
        <v>739</v>
      </c>
      <c r="BP47" s="29">
        <v>173</v>
      </c>
      <c r="BQ47" s="29">
        <v>54</v>
      </c>
      <c r="BR47" s="29">
        <v>73</v>
      </c>
      <c r="BS47" s="29">
        <v>112</v>
      </c>
      <c r="BT47" s="29">
        <f t="shared" si="22"/>
        <v>1527</v>
      </c>
      <c r="BU47" s="26"/>
      <c r="BV47" s="29">
        <v>204</v>
      </c>
      <c r="BW47" s="29">
        <v>172</v>
      </c>
      <c r="BX47" s="30" t="s">
        <v>116</v>
      </c>
      <c r="BY47" s="29">
        <v>39</v>
      </c>
      <c r="BZ47" s="29">
        <v>137</v>
      </c>
      <c r="CA47" s="29">
        <v>155</v>
      </c>
      <c r="CB47" s="29">
        <v>57</v>
      </c>
      <c r="CC47" s="29">
        <v>464</v>
      </c>
      <c r="CD47" s="29">
        <f t="shared" si="23"/>
        <v>1228</v>
      </c>
    </row>
    <row r="48" spans="1:82" x14ac:dyDescent="0.25">
      <c r="A48" s="28"/>
      <c r="B48" s="28" t="s">
        <v>76</v>
      </c>
      <c r="D48" s="29">
        <v>106</v>
      </c>
      <c r="E48" s="29">
        <v>313</v>
      </c>
      <c r="F48" s="29">
        <v>729</v>
      </c>
      <c r="G48" s="29">
        <v>140</v>
      </c>
      <c r="H48" s="29">
        <v>66</v>
      </c>
      <c r="I48" s="29">
        <v>390</v>
      </c>
      <c r="J48" s="29">
        <v>733</v>
      </c>
      <c r="K48" s="29">
        <v>371</v>
      </c>
      <c r="L48" s="29">
        <f t="shared" si="16"/>
        <v>2848</v>
      </c>
      <c r="M48" s="26"/>
      <c r="N48" s="29">
        <v>212</v>
      </c>
      <c r="O48" s="29">
        <v>185</v>
      </c>
      <c r="P48" s="29">
        <v>104</v>
      </c>
      <c r="Q48" s="29">
        <v>201</v>
      </c>
      <c r="R48" s="29">
        <v>16</v>
      </c>
      <c r="S48" s="29">
        <v>81</v>
      </c>
      <c r="T48" s="29">
        <v>270</v>
      </c>
      <c r="U48" s="29">
        <v>103</v>
      </c>
      <c r="V48" s="29">
        <f t="shared" si="17"/>
        <v>1172</v>
      </c>
      <c r="W48" s="26"/>
      <c r="X48" s="29">
        <v>487</v>
      </c>
      <c r="Y48" s="29">
        <v>302</v>
      </c>
      <c r="Z48" s="29">
        <v>164</v>
      </c>
      <c r="AA48" s="29">
        <v>114</v>
      </c>
      <c r="AB48" s="29">
        <v>172</v>
      </c>
      <c r="AC48" s="29">
        <v>171</v>
      </c>
      <c r="AD48" s="29">
        <v>104</v>
      </c>
      <c r="AE48" s="29">
        <v>437</v>
      </c>
      <c r="AF48" s="29">
        <f t="shared" si="18"/>
        <v>1951</v>
      </c>
      <c r="AG48" s="26"/>
      <c r="AH48" s="29">
        <v>130</v>
      </c>
      <c r="AI48" s="29">
        <v>396</v>
      </c>
      <c r="AJ48" s="29">
        <v>454</v>
      </c>
      <c r="AK48" s="29">
        <v>139</v>
      </c>
      <c r="AL48" s="29">
        <v>110</v>
      </c>
      <c r="AM48" s="29">
        <v>186</v>
      </c>
      <c r="AN48" s="29">
        <v>259</v>
      </c>
      <c r="AO48" s="29">
        <v>50</v>
      </c>
      <c r="AP48" s="29">
        <f t="shared" si="19"/>
        <v>1724</v>
      </c>
      <c r="AQ48" s="26"/>
      <c r="AR48" s="29">
        <v>120</v>
      </c>
      <c r="AS48" s="29">
        <v>269</v>
      </c>
      <c r="AT48" s="29">
        <v>161</v>
      </c>
      <c r="AU48" s="29">
        <v>281</v>
      </c>
      <c r="AV48" s="29">
        <v>352</v>
      </c>
      <c r="AW48" s="29">
        <v>43</v>
      </c>
      <c r="AX48" s="29">
        <v>105</v>
      </c>
      <c r="AY48" s="29">
        <v>217</v>
      </c>
      <c r="AZ48" s="29">
        <f t="shared" si="20"/>
        <v>1548</v>
      </c>
      <c r="BA48" s="26"/>
      <c r="BB48" s="29">
        <v>493</v>
      </c>
      <c r="BC48" s="29">
        <v>929</v>
      </c>
      <c r="BD48" s="29">
        <v>147</v>
      </c>
      <c r="BE48" s="29">
        <v>265</v>
      </c>
      <c r="BF48" s="29">
        <v>314</v>
      </c>
      <c r="BG48" s="29">
        <v>269</v>
      </c>
      <c r="BH48" s="29">
        <v>165</v>
      </c>
      <c r="BI48" s="29">
        <v>104</v>
      </c>
      <c r="BJ48" s="29">
        <f t="shared" si="21"/>
        <v>2686</v>
      </c>
      <c r="BK48" s="26"/>
      <c r="BL48" s="29">
        <v>58</v>
      </c>
      <c r="BM48" s="29">
        <v>175</v>
      </c>
      <c r="BN48" s="29">
        <v>96</v>
      </c>
      <c r="BO48" s="29">
        <v>144</v>
      </c>
      <c r="BP48" s="29">
        <v>536</v>
      </c>
      <c r="BQ48" s="29">
        <v>253</v>
      </c>
      <c r="BR48" s="29">
        <v>108</v>
      </c>
      <c r="BS48" s="29">
        <v>247</v>
      </c>
      <c r="BT48" s="29">
        <f t="shared" si="22"/>
        <v>1617</v>
      </c>
      <c r="BU48" s="26"/>
      <c r="BV48" s="29">
        <v>85</v>
      </c>
      <c r="BW48" s="29">
        <v>254</v>
      </c>
      <c r="BX48" s="29">
        <v>110</v>
      </c>
      <c r="BY48" s="29">
        <v>173</v>
      </c>
      <c r="BZ48" s="29">
        <v>299</v>
      </c>
      <c r="CA48" s="29">
        <v>253</v>
      </c>
      <c r="CB48" s="29">
        <v>193</v>
      </c>
      <c r="CC48" s="29">
        <v>211</v>
      </c>
      <c r="CD48" s="29">
        <f t="shared" si="23"/>
        <v>1578</v>
      </c>
    </row>
    <row r="49" spans="1:82" x14ac:dyDescent="0.25">
      <c r="A49" s="28"/>
      <c r="B49" s="28" t="s">
        <v>83</v>
      </c>
      <c r="D49" s="29">
        <v>10</v>
      </c>
      <c r="E49" s="29">
        <v>68</v>
      </c>
      <c r="F49" s="29">
        <v>84</v>
      </c>
      <c r="G49" s="29">
        <v>83</v>
      </c>
      <c r="H49" s="29">
        <v>25</v>
      </c>
      <c r="I49" s="29">
        <v>92</v>
      </c>
      <c r="J49" s="29">
        <v>100</v>
      </c>
      <c r="K49" s="29">
        <v>93</v>
      </c>
      <c r="L49" s="29">
        <f t="shared" si="16"/>
        <v>555</v>
      </c>
      <c r="M49" s="26"/>
      <c r="N49" s="29">
        <v>216</v>
      </c>
      <c r="O49" s="29">
        <v>61</v>
      </c>
      <c r="P49" s="29">
        <v>50</v>
      </c>
      <c r="Q49" s="29">
        <v>85</v>
      </c>
      <c r="R49" s="29">
        <v>46</v>
      </c>
      <c r="S49" s="29">
        <v>31</v>
      </c>
      <c r="T49" s="29">
        <v>368</v>
      </c>
      <c r="U49" s="29">
        <v>64</v>
      </c>
      <c r="V49" s="29">
        <f t="shared" si="17"/>
        <v>921</v>
      </c>
      <c r="W49" s="26"/>
      <c r="X49" s="29">
        <v>61</v>
      </c>
      <c r="Y49" s="29">
        <v>67</v>
      </c>
      <c r="Z49" s="29">
        <v>46</v>
      </c>
      <c r="AA49" s="29">
        <v>42</v>
      </c>
      <c r="AB49" s="29">
        <v>36</v>
      </c>
      <c r="AC49" s="29">
        <v>21</v>
      </c>
      <c r="AD49" s="29">
        <v>18</v>
      </c>
      <c r="AE49" s="29">
        <v>17</v>
      </c>
      <c r="AF49" s="29">
        <f t="shared" si="18"/>
        <v>308</v>
      </c>
      <c r="AG49" s="26"/>
      <c r="AH49" s="29">
        <v>122</v>
      </c>
      <c r="AI49" s="29">
        <v>107</v>
      </c>
      <c r="AJ49" s="29">
        <v>124</v>
      </c>
      <c r="AK49" s="29">
        <v>12</v>
      </c>
      <c r="AL49" s="29">
        <v>72</v>
      </c>
      <c r="AM49" s="29">
        <v>71</v>
      </c>
      <c r="AN49" s="29">
        <v>67</v>
      </c>
      <c r="AO49" s="29">
        <v>6</v>
      </c>
      <c r="AP49" s="29">
        <f t="shared" si="19"/>
        <v>581</v>
      </c>
      <c r="AQ49" s="26"/>
      <c r="AR49" s="29">
        <v>46</v>
      </c>
      <c r="AS49" s="29">
        <v>31</v>
      </c>
      <c r="AT49" s="29">
        <v>8</v>
      </c>
      <c r="AU49" s="29">
        <v>32</v>
      </c>
      <c r="AV49" s="29">
        <v>73</v>
      </c>
      <c r="AW49" s="29">
        <v>7</v>
      </c>
      <c r="AX49" s="29">
        <v>70</v>
      </c>
      <c r="AY49" s="29">
        <v>106</v>
      </c>
      <c r="AZ49" s="29">
        <f t="shared" si="20"/>
        <v>373</v>
      </c>
      <c r="BA49" s="26"/>
      <c r="BB49" s="29">
        <v>20</v>
      </c>
      <c r="BC49" s="29">
        <v>233</v>
      </c>
      <c r="BD49" s="29">
        <v>40</v>
      </c>
      <c r="BE49" s="29">
        <v>82</v>
      </c>
      <c r="BF49" s="29">
        <v>49</v>
      </c>
      <c r="BG49" s="29">
        <v>25</v>
      </c>
      <c r="BH49" s="29">
        <v>74</v>
      </c>
      <c r="BI49" s="29">
        <v>102</v>
      </c>
      <c r="BJ49" s="29">
        <f t="shared" si="21"/>
        <v>625</v>
      </c>
      <c r="BK49" s="26"/>
      <c r="BL49" s="29">
        <v>5</v>
      </c>
      <c r="BM49" s="29">
        <v>80</v>
      </c>
      <c r="BN49" s="29">
        <v>24</v>
      </c>
      <c r="BO49" s="29">
        <v>150</v>
      </c>
      <c r="BP49" s="29">
        <v>170</v>
      </c>
      <c r="BQ49" s="29">
        <v>43</v>
      </c>
      <c r="BR49" s="29">
        <v>38</v>
      </c>
      <c r="BS49" s="29">
        <v>124</v>
      </c>
      <c r="BT49" s="29">
        <f t="shared" si="22"/>
        <v>634</v>
      </c>
      <c r="BU49" s="26"/>
      <c r="BV49" s="29">
        <v>66</v>
      </c>
      <c r="BW49" s="29">
        <v>46</v>
      </c>
      <c r="BX49" s="29">
        <v>12</v>
      </c>
      <c r="BY49" s="29">
        <v>18</v>
      </c>
      <c r="BZ49" s="29">
        <v>54</v>
      </c>
      <c r="CA49" s="29">
        <v>42</v>
      </c>
      <c r="CB49" s="29">
        <v>7</v>
      </c>
      <c r="CC49" s="29">
        <v>171</v>
      </c>
      <c r="CD49" s="29">
        <f t="shared" si="23"/>
        <v>416</v>
      </c>
    </row>
    <row r="50" spans="1:82" ht="7.2" customHeight="1" x14ac:dyDescent="0.25">
      <c r="A50" s="31"/>
      <c r="B50" s="31"/>
      <c r="C50" s="32"/>
      <c r="D50" s="31"/>
      <c r="E50" s="31"/>
      <c r="F50" s="31"/>
      <c r="G50" s="31"/>
      <c r="H50" s="31"/>
      <c r="I50" s="31"/>
      <c r="J50" s="31"/>
      <c r="K50" s="31"/>
      <c r="L50" s="31"/>
      <c r="M50" s="32"/>
      <c r="N50" s="31"/>
      <c r="O50" s="31"/>
      <c r="P50" s="31"/>
      <c r="Q50" s="31"/>
      <c r="R50" s="31"/>
      <c r="S50" s="31"/>
      <c r="T50" s="31"/>
      <c r="U50" s="31"/>
      <c r="V50" s="31"/>
      <c r="W50" s="32"/>
      <c r="X50" s="31"/>
      <c r="Y50" s="31"/>
      <c r="Z50" s="31"/>
      <c r="AA50" s="31"/>
      <c r="AB50" s="31"/>
      <c r="AC50" s="31"/>
      <c r="AD50" s="31"/>
      <c r="AE50" s="31"/>
      <c r="AF50" s="31"/>
      <c r="AG50" s="32"/>
      <c r="AH50" s="31"/>
      <c r="AI50" s="31"/>
      <c r="AJ50" s="31"/>
      <c r="AK50" s="31"/>
      <c r="AL50" s="31"/>
      <c r="AM50" s="31"/>
      <c r="AN50" s="31"/>
      <c r="AO50" s="31"/>
      <c r="AP50" s="31"/>
      <c r="AQ50" s="32"/>
      <c r="AR50" s="31"/>
      <c r="AS50" s="31"/>
      <c r="AT50" s="31"/>
      <c r="AU50" s="31"/>
      <c r="AV50" s="31"/>
      <c r="AW50" s="31"/>
      <c r="AX50" s="31"/>
      <c r="AY50" s="31"/>
      <c r="AZ50" s="31"/>
      <c r="BA50" s="32"/>
      <c r="BB50" s="31"/>
      <c r="BC50" s="31"/>
      <c r="BD50" s="31"/>
      <c r="BE50" s="31"/>
      <c r="BF50" s="31"/>
      <c r="BG50" s="31"/>
      <c r="BH50" s="31"/>
      <c r="BI50" s="31"/>
      <c r="BJ50" s="31"/>
      <c r="BK50" s="32"/>
      <c r="BL50" s="31"/>
      <c r="BM50" s="31"/>
      <c r="BN50" s="31"/>
      <c r="BO50" s="31"/>
      <c r="BP50" s="31"/>
      <c r="BQ50" s="31"/>
      <c r="BR50" s="31"/>
      <c r="BS50" s="31"/>
      <c r="BT50" s="31"/>
      <c r="BU50" s="32"/>
      <c r="BV50" s="31"/>
      <c r="BW50" s="31"/>
      <c r="BX50" s="31"/>
      <c r="BY50" s="31"/>
      <c r="BZ50" s="31"/>
      <c r="CA50" s="31"/>
      <c r="CB50" s="31"/>
      <c r="CC50" s="31"/>
      <c r="CD50" s="31"/>
    </row>
    <row r="51" spans="1:82" ht="15" customHeight="1" x14ac:dyDescent="0.25">
      <c r="A51" s="28"/>
      <c r="B51" s="28"/>
      <c r="D51" s="28"/>
      <c r="E51" s="28"/>
      <c r="F51" s="28"/>
      <c r="G51" s="28"/>
      <c r="H51" s="28"/>
      <c r="I51" s="28"/>
      <c r="J51" s="28"/>
      <c r="K51" s="28"/>
      <c r="L51" s="28"/>
      <c r="N51" s="28"/>
      <c r="O51" s="28"/>
      <c r="P51" s="28"/>
      <c r="Q51" s="28"/>
      <c r="R51" s="28"/>
      <c r="S51" s="28"/>
      <c r="T51" s="28"/>
      <c r="U51" s="28"/>
      <c r="V51" s="28"/>
      <c r="X51" s="28"/>
      <c r="Y51" s="28"/>
      <c r="Z51" s="28"/>
      <c r="AA51" s="28"/>
      <c r="AB51" s="28"/>
      <c r="AC51" s="28"/>
      <c r="AD51" s="28"/>
      <c r="AE51" s="28"/>
      <c r="AF51" s="28"/>
      <c r="AH51" s="28"/>
      <c r="AI51" s="28"/>
      <c r="AJ51" s="28"/>
      <c r="AK51" s="28"/>
      <c r="AL51" s="28"/>
      <c r="AM51" s="28"/>
      <c r="AN51" s="28"/>
      <c r="AO51" s="28"/>
      <c r="AP51" s="28"/>
      <c r="AR51" s="28"/>
      <c r="AS51" s="28"/>
      <c r="AT51" s="28"/>
      <c r="AU51" s="28"/>
      <c r="AV51" s="28"/>
      <c r="AW51" s="28"/>
      <c r="AX51" s="28"/>
      <c r="AY51" s="28"/>
      <c r="AZ51" s="28"/>
      <c r="BB51" s="28"/>
      <c r="BC51" s="28"/>
      <c r="BD51" s="28"/>
      <c r="BE51" s="28"/>
      <c r="BF51" s="28"/>
      <c r="BG51" s="28"/>
      <c r="BH51" s="28"/>
      <c r="BI51" s="28"/>
      <c r="BJ51" s="28"/>
      <c r="BL51" s="28"/>
      <c r="BM51" s="28"/>
      <c r="BN51" s="28"/>
      <c r="BO51" s="28"/>
      <c r="BP51" s="28"/>
      <c r="BQ51" s="28"/>
      <c r="BR51" s="28"/>
      <c r="BS51" s="28"/>
      <c r="BT51" s="28"/>
      <c r="BV51" s="28"/>
      <c r="BW51" s="28"/>
      <c r="BX51" s="28"/>
      <c r="BY51" s="28"/>
      <c r="BZ51" s="28"/>
      <c r="CA51" s="28"/>
      <c r="CB51" s="28"/>
      <c r="CC51" s="28"/>
      <c r="CD51" s="28"/>
    </row>
    <row r="52" spans="1:82" x14ac:dyDescent="0.25">
      <c r="A52" s="33" t="s">
        <v>130</v>
      </c>
    </row>
    <row r="53" spans="1:82" x14ac:dyDescent="0.25">
      <c r="A53" s="34" t="s">
        <v>131</v>
      </c>
    </row>
    <row r="55" spans="1:82" x14ac:dyDescent="0.25">
      <c r="A55" s="35" t="s">
        <v>128</v>
      </c>
      <c r="B55" s="36"/>
      <c r="C55" s="36"/>
      <c r="D55" s="36"/>
      <c r="E55" s="36"/>
      <c r="F55" s="36"/>
      <c r="G55" s="36"/>
      <c r="H55" s="36"/>
      <c r="I55" s="36"/>
    </row>
    <row r="56" spans="1:82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8" spans="1:82" x14ac:dyDescent="0.25">
      <c r="A58" s="37" t="s">
        <v>129</v>
      </c>
      <c r="B58" s="37"/>
      <c r="C58" s="37"/>
      <c r="D58" s="37"/>
      <c r="E58" s="37"/>
      <c r="F58" s="37"/>
      <c r="G58" s="36"/>
    </row>
    <row r="59" spans="1:82" x14ac:dyDescent="0.25">
      <c r="A59" s="36"/>
      <c r="B59" s="36"/>
      <c r="C59" s="36"/>
      <c r="D59" s="36"/>
      <c r="E59" s="36"/>
      <c r="F59" s="36"/>
      <c r="G59" s="36"/>
    </row>
  </sheetData>
  <mergeCells count="2">
    <mergeCell ref="A55:I56"/>
    <mergeCell ref="A58:G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Ocupaciones_VM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de Floridablanca. 1787. Población en viviendas familiares según ocupaciones. Villa de Madrid</dc:title>
  <dc:creator>Dirección General de Economía. Comunida de Madrid</dc:creator>
  <cp:keywords>Floridablanca, censo histórico, 1787, alojamiento, viviendas familiares</cp:keywords>
  <cp:lastModifiedBy>Dirección General de Economía. Comunidad de Madrid</cp:lastModifiedBy>
  <cp:lastPrinted>2010-05-28T11:00:08Z</cp:lastPrinted>
  <dcterms:created xsi:type="dcterms:W3CDTF">2009-06-15T10:19:02Z</dcterms:created>
  <dcterms:modified xsi:type="dcterms:W3CDTF">2024-11-18T08:12:08Z</dcterms:modified>
</cp:coreProperties>
</file>